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3 การเกษตร\"/>
    </mc:Choice>
  </mc:AlternateContent>
  <xr:revisionPtr revIDLastSave="0" documentId="13_ncr:1_{5CC5D308-B18C-4099-85BF-6B6BBEA354BD}" xr6:coauthVersionLast="36" xr6:coauthVersionMax="36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 รวม" sheetId="6" r:id="rId1"/>
    <sheet name="2. เรียง VC" sheetId="7" r:id="rId2"/>
    <sheet name="3. Pivot VC" sheetId="8" r:id="rId3"/>
    <sheet name="4. (ร่าง) ข้อเสนอโครงการฯ 68" sheetId="9" r:id="rId4"/>
    <sheet name="5.โครงการสำคัญฯ ปี 66-68" sheetId="10" r:id="rId5"/>
  </sheets>
  <definedNames>
    <definedName name="_xlnm._FilterDatabase" localSheetId="0" hidden="1">'1. รวม'!$A$6:$Q$191</definedName>
    <definedName name="_xlnm._FilterDatabase" localSheetId="1" hidden="1">'2. เรียง VC'!$A$2:$Q$183</definedName>
    <definedName name="_xlnm._FilterDatabase" localSheetId="3" hidden="1">'4. (ร่าง) ข้อเสนอโครงการฯ 68'!$A$2:$T$48</definedName>
    <definedName name="_xlnm._FilterDatabase" localSheetId="4" hidden="1">'5.โครงการสำคัญฯ ปี 66-68'!$A$4:$T$41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O32" i="10" l="1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Q113" i="7" l="1"/>
  <c r="Q175" i="7"/>
  <c r="Q134" i="7"/>
  <c r="Q128" i="7"/>
  <c r="Q174" i="7"/>
  <c r="Q173" i="7"/>
  <c r="Q172" i="7"/>
  <c r="Q171" i="7"/>
  <c r="Q170" i="7"/>
  <c r="Q169" i="7"/>
  <c r="Q168" i="7"/>
  <c r="Q59" i="7"/>
  <c r="Q12" i="7"/>
  <c r="Q35" i="7"/>
  <c r="Q167" i="7"/>
  <c r="Q166" i="7"/>
  <c r="Q53" i="7"/>
  <c r="Q123" i="7"/>
  <c r="Q58" i="7"/>
  <c r="Q122" i="7"/>
  <c r="Q52" i="7"/>
  <c r="Q101" i="7"/>
  <c r="Q141" i="7"/>
  <c r="Q57" i="7"/>
  <c r="Q100" i="7"/>
  <c r="Q51" i="7"/>
  <c r="Q56" i="7"/>
  <c r="Q99" i="7"/>
  <c r="Q98" i="7"/>
  <c r="Q50" i="7"/>
  <c r="Q127" i="7"/>
  <c r="Q34" i="7"/>
  <c r="Q33" i="7"/>
  <c r="Q49" i="7"/>
  <c r="Q165" i="7"/>
  <c r="Q164" i="7"/>
  <c r="Q163" i="7"/>
  <c r="Q121" i="7"/>
  <c r="Q55" i="7"/>
  <c r="Q97" i="7"/>
  <c r="Q96" i="7"/>
  <c r="Q48" i="7"/>
  <c r="Q95" i="7"/>
  <c r="Q11" i="7"/>
  <c r="Q112" i="7"/>
  <c r="Q111" i="7"/>
  <c r="Q10" i="7"/>
  <c r="Q32" i="7"/>
  <c r="Q9" i="7"/>
  <c r="Q31" i="7"/>
  <c r="Q69" i="7"/>
  <c r="Q126" i="7"/>
  <c r="Q47" i="7"/>
  <c r="Q30" i="7"/>
  <c r="Q120" i="7"/>
  <c r="Q94" i="7"/>
  <c r="Q29" i="7"/>
  <c r="Q46" i="7"/>
  <c r="Q8" i="7"/>
  <c r="Q93" i="7"/>
  <c r="Q45" i="7"/>
  <c r="Q92" i="7"/>
  <c r="Q44" i="7"/>
  <c r="Q119" i="7"/>
  <c r="Q118" i="7"/>
  <c r="Q91" i="7"/>
  <c r="Q28" i="7"/>
  <c r="Q110" i="7"/>
  <c r="Q43" i="7"/>
  <c r="Q90" i="7"/>
  <c r="Q162" i="7"/>
  <c r="Q27" i="7"/>
  <c r="Q7" i="7"/>
  <c r="Q117" i="7"/>
  <c r="Q109" i="7"/>
  <c r="Q183" i="7"/>
  <c r="Q26" i="7"/>
  <c r="Q54" i="7"/>
  <c r="Q25" i="7"/>
  <c r="Q42" i="7"/>
  <c r="Q161" i="7"/>
  <c r="Q160" i="7"/>
  <c r="Q108" i="7"/>
  <c r="Q89" i="7"/>
  <c r="Q41" i="7"/>
  <c r="Q88" i="7"/>
  <c r="Q40" i="7"/>
  <c r="Q87" i="7"/>
  <c r="Q86" i="7"/>
  <c r="Q24" i="7"/>
  <c r="Q85" i="7"/>
  <c r="Q130" i="7"/>
  <c r="Q68" i="7"/>
  <c r="Q107" i="7"/>
  <c r="Q159" i="7"/>
  <c r="Q23" i="7"/>
  <c r="Q158" i="7"/>
  <c r="Q67" i="7"/>
  <c r="Q129" i="7"/>
  <c r="Q116" i="7"/>
  <c r="Q84" i="7"/>
  <c r="Q6" i="7"/>
  <c r="Q83" i="7"/>
  <c r="Q39" i="7"/>
  <c r="Q177" i="7"/>
  <c r="Q140" i="7"/>
  <c r="Q82" i="7"/>
  <c r="Q81" i="7"/>
  <c r="Q66" i="7"/>
  <c r="Q38" i="7"/>
  <c r="Q65" i="7"/>
  <c r="Q22" i="7"/>
  <c r="Q21" i="7"/>
  <c r="Q80" i="7"/>
  <c r="Q125" i="7"/>
  <c r="Q64" i="7"/>
  <c r="Q157" i="7"/>
  <c r="Q20" i="7"/>
  <c r="Q106" i="7"/>
  <c r="Q19" i="7"/>
  <c r="Q79" i="7"/>
  <c r="Q105" i="7"/>
  <c r="Q104" i="7"/>
  <c r="Q78" i="7"/>
  <c r="Q5" i="7"/>
  <c r="Q18" i="7"/>
  <c r="Q77" i="7"/>
  <c r="Q63" i="7"/>
  <c r="Q17" i="7"/>
  <c r="Q76" i="7"/>
  <c r="Q156" i="7"/>
  <c r="Q133" i="7"/>
  <c r="Q37" i="7"/>
  <c r="Q36" i="7"/>
  <c r="Q16" i="7"/>
  <c r="Q15" i="7"/>
  <c r="Q4" i="7"/>
  <c r="Q3" i="7"/>
  <c r="Q14" i="7"/>
  <c r="Q124" i="7"/>
  <c r="Q103" i="7"/>
  <c r="Q75" i="7"/>
  <c r="Q132" i="7"/>
  <c r="Q62" i="7"/>
  <c r="Q74" i="7"/>
  <c r="Q155" i="7"/>
  <c r="Q73" i="7"/>
  <c r="Q72" i="7"/>
  <c r="Q139" i="7"/>
  <c r="Q71" i="7"/>
  <c r="Q115" i="7"/>
  <c r="Q114" i="7"/>
  <c r="Q154" i="7"/>
  <c r="Q153" i="7"/>
  <c r="Q13" i="7"/>
  <c r="Q182" i="7"/>
  <c r="Q152" i="7"/>
  <c r="Q181" i="7"/>
  <c r="Q180" i="7"/>
  <c r="Q138" i="7"/>
  <c r="Q137" i="7"/>
  <c r="Q61" i="7"/>
  <c r="Q131" i="7"/>
  <c r="Q136" i="7"/>
  <c r="Q151" i="7"/>
  <c r="Q102" i="7"/>
  <c r="Q179" i="7"/>
  <c r="Q178" i="7"/>
  <c r="Q150" i="7"/>
  <c r="Q176" i="7"/>
  <c r="Q149" i="7"/>
  <c r="Q148" i="7"/>
  <c r="Q147" i="7"/>
  <c r="Q60" i="7"/>
  <c r="Q70" i="7"/>
  <c r="Q146" i="7"/>
  <c r="Q145" i="7"/>
  <c r="Q144" i="7"/>
  <c r="Q135" i="7"/>
  <c r="Q143" i="7"/>
  <c r="Q142" i="7"/>
  <c r="O8" i="6" l="1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7" i="6"/>
</calcChain>
</file>

<file path=xl/sharedStrings.xml><?xml version="1.0" encoding="utf-8"?>
<sst xmlns="http://schemas.openxmlformats.org/spreadsheetml/2006/main" count="6337" uniqueCount="962">
  <si>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</si>
  <si>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</si>
  <si>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</si>
  <si>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</si>
  <si>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</si>
  <si>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</si>
  <si>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</si>
  <si>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</si>
  <si>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</si>
  <si>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</si>
  <si>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 (ระบุ version)</t>
  </si>
  <si>
    <t>ปัจจัย (ระบุ version)</t>
  </si>
  <si>
    <t>องค์ประกอบ</t>
  </si>
  <si>
    <t>ปัจจัย</t>
  </si>
  <si>
    <t>Public URL</t>
  </si>
  <si>
    <t>ศธ0578.32-61-0011</t>
  </si>
  <si>
    <t>โครงการ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 (Conventional breeding and embryo rescue of Thai Tropical Night-Blooming Nymphaea rubra Roxb. cv. ‘Maeploi’)</t>
  </si>
  <si>
    <t>ด้านการสร้างความสามารถในการแข่งขัน</t>
  </si>
  <si>
    <t>ตุลาคม 2560</t>
  </si>
  <si>
    <t>กันยายน 2561</t>
  </si>
  <si>
    <t>กองอาคารสถานที่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</si>
  <si>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</si>
  <si>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</si>
  <si>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https://emenscr.nesdc.go.th/viewer/view.html?id=LAGzq941QgueN5zzZwMY</t>
  </si>
  <si>
    <t>กษ 0513-61-0001</t>
  </si>
  <si>
    <t>โครงการวิจัยและพัฒนาการประมง</t>
  </si>
  <si>
    <t>กันยายน 2562</t>
  </si>
  <si>
    <t>กองแผนงาน</t>
  </si>
  <si>
    <t>กรมประมง</t>
  </si>
  <si>
    <t>กระทรวงเกษตรและสหกรณ์</t>
  </si>
  <si>
    <t>https://emenscr.nesdc.go.th/viewer/view.html?id=OoagNj1oyMhLqgmMJlKe</t>
  </si>
  <si>
    <t>701500006-62-0001</t>
  </si>
  <si>
    <t>โครงการระบบส่งเสริมการเกษตรแบบแปลงใหญ่</t>
  </si>
  <si>
    <t>ตุลาคม 2562</t>
  </si>
  <si>
    <t>กันยายน 2563</t>
  </si>
  <si>
    <t>ศูนย์ประเมินผล</t>
  </si>
  <si>
    <t>สำนักงานเศรษฐกิจการเกษตร</t>
  </si>
  <si>
    <t>https://emenscr.nesdc.go.th/viewer/view.html?id=B8zMdAm85dIXQnpwEkBV</t>
  </si>
  <si>
    <t>กษ 0513-62-0001</t>
  </si>
  <si>
    <t>โครงการวิจัยและนวัตกรรมสร้างความเข้มแข็งด้านการประมง</t>
  </si>
  <si>
    <t>https://emenscr.nesdc.go.th/viewer/view.html?id=43rlWdAVljFWd2nBJm4m</t>
  </si>
  <si>
    <t>กษ 0513-62-0002</t>
  </si>
  <si>
    <t>โครงการวิจัยและนวัตกรรมในอุตสาหกรรมประมง</t>
  </si>
  <si>
    <t>https://emenscr.nesdc.go.th/viewer/view.html?id=RdNxmE1Z2gHyzoypAGGw</t>
  </si>
  <si>
    <t>กษ 0513-62-0003</t>
  </si>
  <si>
    <t>โครงการพัฒนาโครงสร้างพื้นฐานสนับสนุนการวิจัยและนวัตกรรมด้านการประมง</t>
  </si>
  <si>
    <t>https://emenscr.nesdc.go.th/viewer/view.html?id=23elpBJW0RIgOLglA0oQ</t>
  </si>
  <si>
    <t>กษ1004-62-0020</t>
  </si>
  <si>
    <t>โครงการพัฒนาศักยภาพกระบวนการผลิตสินค้าเกษตร(กิจกรรมเพิ่มประสิทธิภาพการผลิตสินค้าเกษตรมันสำปะหลัง)</t>
  </si>
  <si>
    <t>ตุลาคม 2561</t>
  </si>
  <si>
    <t>กรมส่งเสริมการเกษตร</t>
  </si>
  <si>
    <t>https://emenscr.nesdc.go.th/viewer/view.html?id=qWeXOM8YOOiR5mglyMk4</t>
  </si>
  <si>
    <t>กษ 0513-62-0004</t>
  </si>
  <si>
    <t>ผลผลิตพัฒนาศักยภาพด้านการประมง</t>
  </si>
  <si>
    <t>https://emenscr.nesdc.go.th/viewer/view.html?id=aQ8GVoQK66Inw6Rql4Gz</t>
  </si>
  <si>
    <t>ศธ  0521.1.02-62-0002</t>
  </si>
  <si>
    <t>ศูนย์วิจัยควบคุมศัตรูพืชโดยชีวินทรีย์แห่งชาติ ภาคใต้</t>
  </si>
  <si>
    <t>คณะทรัพยากรธรรมชาติ</t>
  </si>
  <si>
    <t>มหาวิทยาลัยสงขลานครินทร์</t>
  </si>
  <si>
    <t>https://emenscr.nesdc.go.th/viewer/view.html?id=o41X0WxrmZcmNwxZOJ7m</t>
  </si>
  <si>
    <t>ศธ0578.32-62-0003</t>
  </si>
  <si>
    <t>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</t>
  </si>
  <si>
    <t>https://emenscr.nesdc.go.th/viewer/view.html?id=63N84aoxXRf7ag6W6mV2</t>
  </si>
  <si>
    <t>ศธ0578.32-62-0012</t>
  </si>
  <si>
    <t>โครงการผลของน้ำหมักชีวภาพจากวัสดุบัวต่อการเจริญเติบโตของบัวหลวงและบัวผัน</t>
  </si>
  <si>
    <t>ด้านการสร้างการเติบโตบนคุณภาพชีวิตที่เป็นมิตรต่อสิ่งแวดล้อม</t>
  </si>
  <si>
    <t>https://emenscr.nesdc.go.th/viewer/view.html?id=43waEGQnQahWNBaORERq</t>
  </si>
  <si>
    <t>ศธ0578.02-63-0003</t>
  </si>
  <si>
    <t>โครงการการถ่ายทอดการทำโรงเรือนสำหรับการปลูกผัก</t>
  </si>
  <si>
    <t>มีนาคม 2562</t>
  </si>
  <si>
    <t>มีนาคม 2563</t>
  </si>
  <si>
    <t>คณะครุศาสตร์อุตสาหกรรม</t>
  </si>
  <si>
    <t>https://emenscr.nesdc.go.th/viewer/view.html?id=qW80AaxkreFeWnyg9Yk3</t>
  </si>
  <si>
    <t>ศธ0585.10-63-0007</t>
  </si>
  <si>
    <t>โครงการพัฒนาต่อยอดผลงานวิจัย/นวัตกรรมหรืองานสร้างสรรค์เพื่่อการนำไปใช้ประโยชน์</t>
  </si>
  <si>
    <t>มิถุนายน 2562</t>
  </si>
  <si>
    <t>กรกฎาคม 2562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</si>
  <si>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</si>
  <si>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</si>
  <si>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https://emenscr.nesdc.go.th/viewer/view.html?id=z0x4YoaWp9CZdgYerJAW</t>
  </si>
  <si>
    <t>ศธ0585.10-63-0008</t>
  </si>
  <si>
    <t>โครงการพัฒนาศักยภาพบุคลากรด้านวิชาชีพวิศวกรรมเกษตรและอาหาร</t>
  </si>
  <si>
    <t>สิงหาคม 2562</t>
  </si>
  <si>
    <t>https://emenscr.nesdc.go.th/viewer/view.html?id=eKEM9NyRkeiQjzaJVg64</t>
  </si>
  <si>
    <t>ศธ0578.03-63-0017</t>
  </si>
  <si>
    <t>โครงการพัฒนากำลังคนด้านการสำรวจและเทคนิคการเพาะเลี้ยงเห็ดถั่งเช่า</t>
  </si>
  <si>
    <t>คณะเทคโนโลยีการเกษตร</t>
  </si>
  <si>
    <t>https://emenscr.nesdc.go.th/viewer/view.html?id=aQLBX8AXKACjB4KJq59m</t>
  </si>
  <si>
    <t>สธ 1010-63-0004</t>
  </si>
  <si>
    <t>โครงการศูนย์จับคู่ธุรกิจอาหารนวัตกรรม (Innovative Food Matching Centre): ระยะที่ 1 จากหิ้งสู่ห้างด้วยมาตรฐานอาหารปลอดภัย (Phase I: From Research to Retail through Food Safety Standards)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</si>
  <si>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</si>
  <si>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</si>
  <si>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</si>
  <si>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https://emenscr.nesdc.go.th/viewer/view.html?id=33GrjaV9Z8Uor8R29rdQ</t>
  </si>
  <si>
    <t>ศธ0578.03-63-0028</t>
  </si>
  <si>
    <t>คุณภาพทางจุลชีววิทยาของอาหารสัตว์บริเวณคณะเทคโนโลยีการเกษตรมหาวิทยาลัยเทคโนโลยีราชมงคลธัญบุรี</t>
  </si>
  <si>
    <t>https://emenscr.nesdc.go.th/viewer/view.html?id=KYxynp4NMguJN7EwXN2J</t>
  </si>
  <si>
    <t>สธ 0509-63-0002</t>
  </si>
  <si>
    <t>โครงการขับเคลื่อนสมุนไพรเพื่อเศรษฐกิจ</t>
  </si>
  <si>
    <t>กองสมุนไพร</t>
  </si>
  <si>
    <t>กรมการแพทย์แผนไทยและการแพทย์ทางเลือก</t>
  </si>
  <si>
    <t>https://emenscr.nesdc.go.th/viewer/view.html?id=83mV4JEW9ncrMk9j0E56</t>
  </si>
  <si>
    <t>สธ 0509-63-0003</t>
  </si>
  <si>
    <t>โครงการส่งเสริมผู้ประกอบการสมุนไพรเพื่อเศรษฐกิจ</t>
  </si>
  <si>
    <t>https://emenscr.nesdc.go.th/viewer/view.html?id=Rdg8zYR7Y8T8251Aa6dY</t>
  </si>
  <si>
    <t>กษ 0513-63-0001</t>
  </si>
  <si>
    <t>ผลผลิตพัฒนาศักยภาพด้านการประมง (ปี 2563)</t>
  </si>
  <si>
    <t>https://emenscr.nesdc.go.th/viewer/view.html?id=y06NQOAly4S279qOVwed</t>
  </si>
  <si>
    <t>สธ 0503-63-0009</t>
  </si>
  <si>
    <t>โครงการบูรณาการการคุ้มครองและใช้ประโยชน์ความหลากหลายของทรัพยากรพันธุกรรม และภูมิปัญญาการแพทย์แผนไทย ปีงบประมาณ 2563 (อพ.สธ.)</t>
  </si>
  <si>
    <t>กองคุ้มครองและส่งเสริมภูมิปัญญาการแพทย์แผนไทยและแพทย์พื้นบ้านไทย</t>
  </si>
  <si>
    <t>https://emenscr.nesdc.go.th/viewer/view.html?id=kwLpQqOkjgfaqpzo4LXq</t>
  </si>
  <si>
    <t>สธ 0510-63-0005</t>
  </si>
  <si>
    <t>โครงการรวบรวมและเผยแพร่องค์ความรู้กระบวนการแปรรูปที่เหมาะสมของเครื่องยาไทย-จีน</t>
  </si>
  <si>
    <t>สถาบันการแพทย์ไทย-จีน</t>
  </si>
  <si>
    <t>https://emenscr.nesdc.go.th/viewer/view.html?id=136N3lORKdcq3G3gG849</t>
  </si>
  <si>
    <t>กษ1004-63-0036</t>
  </si>
  <si>
    <t>โครงการส่งเสริมการเพิ่มประสิทธิภาพการผลิตสมุนไพร (กิจกรรมส่งเสริมการเพิ่มประสิทธิภาพการผลิตสมุนไพร)</t>
  </si>
  <si>
    <t>https://emenscr.nesdc.go.th/viewer/view.html?id=7MkazweoKoU4ZWlEz0oN</t>
  </si>
  <si>
    <t>กษ 0515-63-0002</t>
  </si>
  <si>
    <t>โครงการธนาคารสินค้าเกษตร (ปี 2563)</t>
  </si>
  <si>
    <t>กองวิจัยและพัฒนาการเพาะเลี้ยงสัตว์น้ำจืด</t>
  </si>
  <si>
    <t>https://emenscr.nesdc.go.th/viewer/view.html?id=JKxG9GwwW3Coa43yyrNK</t>
  </si>
  <si>
    <t>ศธ 5901(3)-63-0002</t>
  </si>
  <si>
    <t>โครงการพัฒนานวัตกรรมเพื่อสร้างผลิตภัณฑ์จากเชื้อรา</t>
  </si>
  <si>
    <t>ส่วนนโยบายและแผน</t>
  </si>
  <si>
    <t>มหาวิทยาลัยแม่ฟ้าหลวง</t>
  </si>
  <si>
    <t>https://emenscr.nesdc.go.th/viewer/view.html?id=NVEA3WAZW3c2MRlya5rR</t>
  </si>
  <si>
    <t>กษ 0224. ฉช-63-0003</t>
  </si>
  <si>
    <t>โครงการส่งเสริมและพัฒนาเกษตรกร สถาบันเกษตรกรให้มีความเข้มแข็งโดยยึดหลักปรัชญาเศรษฐกิจพอเพียง</t>
  </si>
  <si>
    <t>กุมภาพันธ์ 2563</t>
  </si>
  <si>
    <t>สำนักงานเกษตรและสหกรณ์จังหวัด ฉะเชิงเทรา</t>
  </si>
  <si>
    <t>สำนักงานปลัดกระทรวงเกษตรและสหกรณ์</t>
  </si>
  <si>
    <t>https://emenscr.nesdc.go.th/viewer/view.html?id=QORR7dmra9UzwlkkJyQg</t>
  </si>
  <si>
    <t>กบ 0017-63-0005</t>
  </si>
  <si>
    <t>ส่งเสริมการผลิตสินค้าเกษตรทางเลือกร่วมในพื้นที่ทางการเกษตรเชิงเดี่ยว</t>
  </si>
  <si>
    <t>กระบี่</t>
  </si>
  <si>
    <t>จังหวัดและกลุ่มจังหวัด</t>
  </si>
  <si>
    <t>https://emenscr.nesdc.go.th/viewer/view.html?id=wE4W3XykMVIrd31WA16M</t>
  </si>
  <si>
    <t>สธ 0514-63-0001</t>
  </si>
  <si>
    <t>โครงการส่งเสริมและพัฒนาการใช้ประโยชน์จากกัญชาทางการแพทย์แผนไทย</t>
  </si>
  <si>
    <t>มกราคม 2563</t>
  </si>
  <si>
    <t>สำนักงานจัดการกัญชาและกระท่อมทางการแพทย์แผนไทย</t>
  </si>
  <si>
    <t>https://emenscr.nesdc.go.th/viewer/view.html?id=GjXqlKYl9GTweN1RL7mA</t>
  </si>
  <si>
    <t>ศธ0578.03-63-0083</t>
  </si>
  <si>
    <t>ผลของน้ำผักไชยาเข้มข้นต่อคุณภาพของแยมกระเจี๊ยบแดง</t>
  </si>
  <si>
    <t>เมษายน 2563</t>
  </si>
  <si>
    <t>กันยายน 2564</t>
  </si>
  <si>
    <t>https://emenscr.nesdc.go.th/viewer/view.html?id=138xdBKAZ0iWEm3ElkNl</t>
  </si>
  <si>
    <t>ตุลาคม 2564</t>
  </si>
  <si>
    <t>กันยายน 2567</t>
  </si>
  <si>
    <t>สำนักงานกลาง</t>
  </si>
  <si>
    <t>สำนักงานพัฒนาวิทยาศาสตร์และเทคโนโลยีแห่งชาติ</t>
  </si>
  <si>
    <t>030301V02</t>
  </si>
  <si>
    <t>030301F0202</t>
  </si>
  <si>
    <t>030301V02F02</t>
  </si>
  <si>
    <t>701500003-63-0011</t>
  </si>
  <si>
    <t>โครงการศึกษาวิเคราะห์เชิงเศรษฐกิจของการนำผลพลอยได้และวัสดุเหลือใช้ทางการเกษตรมาใช้ในอุตสาหกรรมต่อเนื่องและพลังงานทางเลือก</t>
  </si>
  <si>
    <t>กันยายน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</si>
  <si>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</si>
  <si>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ข้อเสนอโครงการสำคัญ 2565 ที่ผ่านเข้ารอบ</t>
  </si>
  <si>
    <t>030301F0204</t>
  </si>
  <si>
    <t>030301V02F04</t>
  </si>
  <si>
    <t>https://emenscr.nesdc.go.th/viewer/view.html?id=JK3ngdNj4pfMB9q26lpa</t>
  </si>
  <si>
    <t>การพัฒนาเทคโนโลยีที่ยั่งยืนสำหรับฟาร์มปศุสัตว์</t>
  </si>
  <si>
    <t>030301V01</t>
  </si>
  <si>
    <t>030301F0103</t>
  </si>
  <si>
    <t>030301V01F03</t>
  </si>
  <si>
    <t>สธ 0505-63-0022</t>
  </si>
  <si>
    <t>โครงการสร้างมูลค่าผลิตภัณฑ์สินค้าเกษตรชีวภาพสู่เชิงพาณิชย์</t>
  </si>
  <si>
    <t>กองวิชาการและแผนงาน</t>
  </si>
  <si>
    <t>https://emenscr.nesdc.go.th/viewer/view.html?id=VWRG0E6OG0UpGQlk2nng</t>
  </si>
  <si>
    <t>030301F0105</t>
  </si>
  <si>
    <t>030301V01F05</t>
  </si>
  <si>
    <t>กษ 0905-63-0028</t>
  </si>
  <si>
    <t>โครงการสร้างมูลค่าผลิตภัณฑ์สินค้าเกษตรชีวภาพสู่เชิงพาณิชย์ กิจกรรม การแปรรูปวัตถุดิบพืชสมุนไพรให้ได้มาตรฐาน</t>
  </si>
  <si>
    <t>กองแผนงานและวิชาการ</t>
  </si>
  <si>
    <t>กรมวิชาการเกษตร</t>
  </si>
  <si>
    <t>030301F0201</t>
  </si>
  <si>
    <t>030301V02F01</t>
  </si>
  <si>
    <t>https://emenscr.nesdc.go.th/viewer/view.html?id=Rd3GwW90JJIy4oLXE9jM</t>
  </si>
  <si>
    <t>อก (สอห)-63-0012</t>
  </si>
  <si>
    <t>โครงการพัฒนาระบบสารสนเทศกัญชงเพื่ออุตสาหกรรมอาหาร (Hemp information center : for Food industry)</t>
  </si>
  <si>
    <t>สถาบันอาหาร</t>
  </si>
  <si>
    <t>กระทรวงอุตสาหกรรม</t>
  </si>
  <si>
    <t>030301V04</t>
  </si>
  <si>
    <t>030301F0402</t>
  </si>
  <si>
    <t>030301V04F02</t>
  </si>
  <si>
    <t>https://emenscr.nesdc.go.th/viewer/view.html?id=eK5nW66r3zSgwo9ErzOV</t>
  </si>
  <si>
    <t>กษ 0509-63-0009</t>
  </si>
  <si>
    <t>โครงการจุลินทรีย์เพื่อการเพาะเลี้ยงสัตว์น้ำ</t>
  </si>
  <si>
    <t>กองนโยบายและยุทธศาสตร์พัฒนาการประมง</t>
  </si>
  <si>
    <t>https://emenscr.nesdc.go.th/viewer/view.html?id=JK3nM96YaVFLA6x6lLd5</t>
  </si>
  <si>
    <t>สำนักงานอธิการบดี</t>
  </si>
  <si>
    <t>030301F0102</t>
  </si>
  <si>
    <t>030301V01F02</t>
  </si>
  <si>
    <t>ศธ  0521-63-0051</t>
  </si>
  <si>
    <t>โครงการพัฒนานวัตกรรม สิ่งประดิษฐ์ใหม่จากผลิตภัณฑ์ปาล์มน้ำมัน และสิ่งเหลือใช้จากอุตสาหกรรมปาล์มน้ำมัน</t>
  </si>
  <si>
    <t>ตุลาคม 2563</t>
  </si>
  <si>
    <t>https://emenscr.nesdc.go.th/viewer/view.html?id=Z6MeA3pAyZCKNX87Ep90</t>
  </si>
  <si>
    <t>ศธ  0521-63-0055</t>
  </si>
  <si>
    <t>โครงการพัฒนารูปแบบความหลากหลายทางทรัพยากรชายฝั่ง กรณีตัวอย่างการปลูกส้มโอทับทิมสยามร่วมในแปลงมะพร้าวน้ำหอม</t>
  </si>
  <si>
    <t>030301F0403</t>
  </si>
  <si>
    <t>030301V04F03</t>
  </si>
  <si>
    <t>https://emenscr.nesdc.go.th/viewer/view.html?id=y0LKX60yxMt1oXlOyEqO</t>
  </si>
  <si>
    <t>ศธ  0521-63-0062</t>
  </si>
  <si>
    <t>นวัตกรรมการเพาะเลี้ยงและการแปรรูปปูทะเลและปูม้าอย่างครบวงจร</t>
  </si>
  <si>
    <t>https://emenscr.nesdc.go.th/viewer/view.html?id=rXLk6MQ7qGc94lBlL9qn</t>
  </si>
  <si>
    <t>กษ 1210-63-0003</t>
  </si>
  <si>
    <t>ส่งเสริมการผลิตสินค้าเกษตรเศรษฐกิจชีวภาพตามความต้องการของตลาด  (พืชสมุนไพร  แมลงเศรษฐกิจ และไม้มีค่า) กิจกรรม ส่งเสริมการแปรรูปสมุนไพรด้วยโรงอบพลังงานแสงอาทิตย์ต้นทุนต่ำในเขตปฏิรูปที่ดิน</t>
  </si>
  <si>
    <t>สำนักวิชาการและแผน</t>
  </si>
  <si>
    <t>สำนักงานการปฏิรูปที่ดินเพื่อเกษตรกรรม</t>
  </si>
  <si>
    <t>https://emenscr.nesdc.go.th/viewer/view.html?id=KY3e2NOZ3YijKm1pWeMd</t>
  </si>
  <si>
    <t>สธ 0505-63-0032</t>
  </si>
  <si>
    <t>โครงการจัดทำฐานข้อมูลและเชื่อมโยงตลาดสินค้าเกษตรชีวภาพ</t>
  </si>
  <si>
    <t>030301V03</t>
  </si>
  <si>
    <t>030301F0303</t>
  </si>
  <si>
    <t>030301V03F03</t>
  </si>
  <si>
    <t>https://emenscr.nesdc.go.th/viewer/view.html?id=rXLkxQBrMzsMA4rWqGz6</t>
  </si>
  <si>
    <t>030301V02F07</t>
  </si>
  <si>
    <t>ศธ 0530.4-63-0006</t>
  </si>
  <si>
    <t>การยกระดับอาชีพเกษตรกรผู้ที่ขาดแคลนทุนทรัพย์และด้อยโอกาสด้วยการพัฒนาทักษะอาชีพการเป็นชาวนาพึ่งพาตนเองได้ในวิถีความปกติใหม่ (new normal) ต.หนองแสง อ.วาปีปทุม จ.มหาสารคาม</t>
  </si>
  <si>
    <t>สิงหาคม 2563</t>
  </si>
  <si>
    <t>กุมภาพันธ์ 2564</t>
  </si>
  <si>
    <t>คณะวิทยาศาสตร์</t>
  </si>
  <si>
    <t>มหาวิทยาลัยมหาสารคาม</t>
  </si>
  <si>
    <t>https://emenscr.nesdc.go.th/viewer/view.html?id=x0rwpM17BeFeexlQRjd3</t>
  </si>
  <si>
    <t>รบ 0017-64-0006</t>
  </si>
  <si>
    <t>โครงการส่งเสริมอุตสาหกรรมเกษตรที่เป็นมิตรกับสิ่งเเวดล้อมเเละเเข่งขันได้</t>
  </si>
  <si>
    <t>ราชบุรี</t>
  </si>
  <si>
    <t>https://emenscr.nesdc.go.th/viewer/view.html?id=deOL9g53gyIWBWK98jlB</t>
  </si>
  <si>
    <t>รบ 0017-64-0007</t>
  </si>
  <si>
    <t>โครงการเพิ่มศักยภาพการเพาะเลี้ยงสัตว์น้ำราชบุรี</t>
  </si>
  <si>
    <t>030301F0205</t>
  </si>
  <si>
    <t>030301V02F05</t>
  </si>
  <si>
    <t>https://emenscr.nesdc.go.th/viewer/view.html?id=aQVNGEpy8yI1JVpQomoa</t>
  </si>
  <si>
    <t>สข 0009-64-0002</t>
  </si>
  <si>
    <t>โครงการส่งเสริมเกษตรอินทรีย์แบบมีส่วนร่วม SDGsPGS</t>
  </si>
  <si>
    <t>สำนักงานเกษตรจังหวัดสงขลา</t>
  </si>
  <si>
    <t>https://emenscr.nesdc.go.th/viewer/view.html?id=EaeNzOB9EqCg0W3JBloM</t>
  </si>
  <si>
    <t>กษ 0513-64-0001</t>
  </si>
  <si>
    <t>โครงการบริหารจัดการทรัพยากรประมง</t>
  </si>
  <si>
    <t>030301F0101</t>
  </si>
  <si>
    <t>030301V01F01</t>
  </si>
  <si>
    <t>https://emenscr.nesdc.go.th/viewer/view.html?id=deOEZy5LRLUydz6L5W67</t>
  </si>
  <si>
    <t>กษ 0513-64-0002</t>
  </si>
  <si>
    <t>ผลผลิต พัฒนาศัพยภาพด้านการประมง</t>
  </si>
  <si>
    <t>https://emenscr.nesdc.go.th/viewer/view.html?id=QO95851L43SA89WQOG2N</t>
  </si>
  <si>
    <t>กษ 0224. ฉช-64-0002</t>
  </si>
  <si>
    <t>ธันวาคม 2563</t>
  </si>
  <si>
    <t>https://emenscr.nesdc.go.th/viewer/view.html?id=0R5GOANz28UMkgLqW4Y0</t>
  </si>
  <si>
    <t>อว 0610.02-64-0001</t>
  </si>
  <si>
    <t>สถานีวิจัยนวัตกรรมเศรษฐกิจชีวภาพ เศรษฐกิจหมุนเวียน และเศรษฐกิจสีเขียว</t>
  </si>
  <si>
    <t>วิทยาลัยชุมชนพิจิตร</t>
  </si>
  <si>
    <t>สถาบันวิทยาลัยชุมชน</t>
  </si>
  <si>
    <t>https://emenscr.nesdc.go.th/viewer/view.html?id=0R5GmxLRz3C2ALkd0N34</t>
  </si>
  <si>
    <t>รอ 0009-64-0008</t>
  </si>
  <si>
    <t>โครงการส่งเสริมการเพาะเห็ดในโรงเรือนในหมู่บ้านเศรษฐกิจพอเพียงในชุมชน</t>
  </si>
  <si>
    <t>สำนักงานเกษตรจังหวัดร้อยเอ็ด</t>
  </si>
  <si>
    <t>https://emenscr.nesdc.go.th/viewer/view.html?id=LAwxBo8ZJNU0WLxYGEXw</t>
  </si>
  <si>
    <t>วท 5401-64-0003</t>
  </si>
  <si>
    <t>โครงการพัฒนาเทคโนโลยีที่ยั่งยืนสำหรับฟาร์มปศุสัตว์</t>
  </si>
  <si>
    <t>https://emenscr.nesdc.go.th/viewer/view.html?id=p9Q1nL3epZt7XgRLkjMX</t>
  </si>
  <si>
    <t>สำนักวิจัยเศรษฐกิจการเกษตร</t>
  </si>
  <si>
    <t>มค 0009-64-0004</t>
  </si>
  <si>
    <t>เพิ่มประสิทธิภาพการเกษตรด้วยการวิจัยและพัฒนาสู่นวัตกรรมเพื่อการบริหารจัดการห่วงโซ่อุปทาน</t>
  </si>
  <si>
    <t>สำนักงานเกษตรจังหวัดมหาสารคาม</t>
  </si>
  <si>
    <t>030301F0401</t>
  </si>
  <si>
    <t>030301V04F01</t>
  </si>
  <si>
    <t>https://emenscr.nesdc.go.th/viewer/view.html?id=z0wwm2NYjlUWlnLQ1OJQ</t>
  </si>
  <si>
    <t>กษ 0224. พล-64-0002</t>
  </si>
  <si>
    <t>เพิ่มศักยภาพในการแข่งขันพัฒนาศักยภาพ มาตรฐานการเกษตร อุตสหกรรมอย่างครบวงจร ส่งเสริมการเกษตรตามแนวเศรษฐกิจพอเพียง ในพื้นที่โครงการอันเนื่องมาจากพระราชดำริจังหวัดพิษณุโลก</t>
  </si>
  <si>
    <t>สำนักงานเกษตรและสหกรณ์จังหวัด พิษณุโลก</t>
  </si>
  <si>
    <t>https://emenscr.nesdc.go.th/viewer/view.html?id=0R5MBkQ2E0uN28MR2Z2y</t>
  </si>
  <si>
    <t>กษ 0905-64-0010</t>
  </si>
  <si>
    <t>โครงการพัฒนาศักยภาพกระบวนการผลิตสินค้าเกษตร (ปี 2564)</t>
  </si>
  <si>
    <t>https://emenscr.nesdc.go.th/viewer/view.html?id=Y7Qw4XEKlgtee2do580Z</t>
  </si>
  <si>
    <t>ศธ0585.10-64-0025</t>
  </si>
  <si>
    <t>การใช้แบคทีเรียสังเคราะห์แสงในการเลี้ยงกุ้งก้ามกราม</t>
  </si>
  <si>
    <t>https://emenscr.nesdc.go.th/viewer/view.html?id=8350A4zAwVSELOGmwBdL</t>
  </si>
  <si>
    <t>กษ1004-64-0035</t>
  </si>
  <si>
    <t>โครงการส่งเสริมการเพิ่มประสิทธิภาพการผลิตสมุนไพร</t>
  </si>
  <si>
    <t>https://emenscr.nesdc.go.th/viewer/view.html?id=gA4dy1YMgkuN6aWX7eQR</t>
  </si>
  <si>
    <t>สธ 0514-64-0001</t>
  </si>
  <si>
    <t>โครงการขับเคลื่อนกัญชา กัญชง กระท่อม ทางการแพทย์แผนไทย การแพทย์ทางเลือกและการแพทย์พื้นบ้านไทย</t>
  </si>
  <si>
    <t>https://emenscr.nesdc.go.th/viewer/view.html?id=LAwYqGmw5qcpadRZ54q4</t>
  </si>
  <si>
    <t>อต.5306-64-0002</t>
  </si>
  <si>
    <t>ส่งเสริมการปลูกพืชใช้น้ำน้อย เพื่อฟื้นฟูกลุ่มเกษตรกรอำเภอบ้านโคก(โครงการพัฒนาการเกษตรแบบครบวงจร)</t>
  </si>
  <si>
    <t>มีนาคม 2564</t>
  </si>
  <si>
    <t>อำเภอบ้านโคก จังหวัดอุตรดิตถ์</t>
  </si>
  <si>
    <t>กรมการปกครอง</t>
  </si>
  <si>
    <t>กระทรวงมหาดไทย</t>
  </si>
  <si>
    <t>https://emenscr.nesdc.go.th/viewer/view.html?id=nrBzVW248NuwxrXkLx4w</t>
  </si>
  <si>
    <t>ศธ. 0562.02-64-0006</t>
  </si>
  <si>
    <t>อนุรักษ์พันธุกรรมข้าวและพืชสมุนไพรท้องถิ่นชัยนาท (โครงการ อพ.สธ.)</t>
  </si>
  <si>
    <t>คณะเกษตรและชีวภาพ</t>
  </si>
  <si>
    <t>มหาวิทยาลัยราชภัฏจันทรเกษม</t>
  </si>
  <si>
    <t>https://emenscr.nesdc.go.th/viewer/view.html?id=nrBYz6Le74t1GmNEQLOO</t>
  </si>
  <si>
    <t>ศธ 0536.4-64-0051</t>
  </si>
  <si>
    <t>ศูนย์การเรียนรู้การเลี้ยงไส้เดือนดินด้วย smart farm</t>
  </si>
  <si>
    <t>คณะวิทยาศาสตร์และเทคโนโลยี</t>
  </si>
  <si>
    <t>มหาวิทยาลัยราชภัฏกำแพงเพชร</t>
  </si>
  <si>
    <t>https://emenscr.nesdc.go.th/viewer/view.html?id=dekGaJqQazumknZxGz91</t>
  </si>
  <si>
    <t>สธ 0509-64-0001</t>
  </si>
  <si>
    <t>โครงการพัฒนาอุตสาหกรรมสมุนไพรแบบครบวงจรเพื่อเศรษฐกิจ</t>
  </si>
  <si>
    <t>https://emenscr.nesdc.go.th/viewer/view.html?id=aQJKpoek97Ha4GVNY2Zq</t>
  </si>
  <si>
    <t>สธ 0509-64-0002</t>
  </si>
  <si>
    <t>โครงการส่งเสริมผู้ประกอบการและให้คำปรึกษาสมุนไพรเพื่อเศรษฐกิจ</t>
  </si>
  <si>
    <t>https://emenscr.nesdc.go.th/viewer/view.html?id=z07oEa4rOYFqRpWgr1W5</t>
  </si>
  <si>
    <t>ศธ 5901(3)-64-0011</t>
  </si>
  <si>
    <t>ศูนย์ความเป็นเลิศทางด้านการวิจัยเชื้อรา</t>
  </si>
  <si>
    <t>https://emenscr.nesdc.go.th/viewer/view.html?id=y0GYNWZqVmfQ0BgRq2E1</t>
  </si>
  <si>
    <t>ศธ  0521.1.02-64-0001</t>
  </si>
  <si>
    <t>https://emenscr.nesdc.go.th/viewer/view.html?id=mdAlwQdLyAhEj21pqK5K</t>
  </si>
  <si>
    <t>กษ 0905-64-0016</t>
  </si>
  <si>
    <t>โครงการสร้างมูลค่าผลิตภัณฑ์สินค้าเกษตรชีวภาพสู่เชิงพาณิชย์ กิจกรรมการแปรรูปวัตถุดิบพืชสมุนไพรให้ได้มาตรฐาน</t>
  </si>
  <si>
    <t>โครงการภายใต้กิจกรรม Big Rock</t>
  </si>
  <si>
    <t>https://emenscr.nesdc.go.th/viewer/view.html?id=43MXpEZLR3hqa0gMQLYY</t>
  </si>
  <si>
    <t>กษ 2309-66-0002</t>
  </si>
  <si>
    <t>โครงการส่งเสริมและพัฒนาสินค้าเกษตรชีวภาพ (แมลงเศรษฐกิจ)</t>
  </si>
  <si>
    <t>ตุลาคม 2565</t>
  </si>
  <si>
    <t>กันยายน 2566</t>
  </si>
  <si>
    <t>กลุ่มยุทธศาสตร์และแผนงาน (กยผ.)</t>
  </si>
  <si>
    <t>สำนักงานมาตรฐานสินค้าเกษตรและอาหารแห่งชาติ</t>
  </si>
  <si>
    <t>ข้อเสนอโครงการสำคัญ 2566 ที่ผ่านเข้ารอบ</t>
  </si>
  <si>
    <t>v2_030301V01</t>
  </si>
  <si>
    <t>v2_030301V01F02</t>
  </si>
  <si>
    <t>https://emenscr.nesdc.go.th/viewer/view.html?id=z00ydq0xwMfVxgaEeNmq</t>
  </si>
  <si>
    <t>กองนโยบายและแผน</t>
  </si>
  <si>
    <t>สถาบันวิจัยวิทยาศาสตร์และเทคโนโลยีแห่งประเทศไทย</t>
  </si>
  <si>
    <t>v2_030301V01F03</t>
  </si>
  <si>
    <t>โครงการสร้างมูลค่าเพิ่มจากวัสดุเหลือใช้ทางการเกษตร</t>
  </si>
  <si>
    <t>กันยายน 2570</t>
  </si>
  <si>
    <t>กรมส่งเสริมสหกรณ์</t>
  </si>
  <si>
    <t>กษ1011-66-0004</t>
  </si>
  <si>
    <t>โครงการส่งเสริมและพัฒนาสินค้าเกษตรชีวภาพ</t>
  </si>
  <si>
    <t>สำนักส่งเสริมและจัดการสินค้าเกษตร</t>
  </si>
  <si>
    <t>v2_030301V02</t>
  </si>
  <si>
    <t>v2_030301V02F01</t>
  </si>
  <si>
    <t>https://emenscr.nesdc.go.th/viewer/view.html?id=eKKOq431WztMyKE76VLd</t>
  </si>
  <si>
    <t>กษ 1210-66-0004</t>
  </si>
  <si>
    <t>โครงการส่งเสริมและพัฒนาสินค้าเกษตรชีวภาพ (สมุนไพร)</t>
  </si>
  <si>
    <t>https://emenscr.nesdc.go.th/viewer/view.html?id=lOOG5yenGlSwr3EAl50d</t>
  </si>
  <si>
    <t>v2_030301V04</t>
  </si>
  <si>
    <t>กษ 0905-66-0003</t>
  </si>
  <si>
    <t>https://emenscr.nesdc.go.th/viewer/view.html?id=LAAYBgRYBGugYNn6kqwo</t>
  </si>
  <si>
    <t>กันยายน 2568</t>
  </si>
  <si>
    <t>v2_030301V01F01</t>
  </si>
  <si>
    <t>กษ 0905-66-0008</t>
  </si>
  <si>
    <t>https://emenscr.nesdc.go.th/viewer/view.html?id=QOONnZ6lL8tpRBRNg8kp</t>
  </si>
  <si>
    <t>กองส่งเสริมโครงการพระราชดำริ การจัดการพื้นที่และวิศวกรรมเกษตร</t>
  </si>
  <si>
    <t>กษ 0607-66-0003</t>
  </si>
  <si>
    <t>สำนักพัฒนาอาหารสัตว์ (สอส.)</t>
  </si>
  <si>
    <t>กรมปศุสัตว์</t>
  </si>
  <si>
    <t>https://emenscr.nesdc.go.th/viewer/view.html?id=rXXWrawz98tmARO2l6Xj</t>
  </si>
  <si>
    <t>กษ 0207-66-0001</t>
  </si>
  <si>
    <t>โครงการส่งเสริมและพัฒนาผลิตสินค้าเกษตรชีวภาพ (สมุนไพร)</t>
  </si>
  <si>
    <t>กองนโยบายเทคโนโลยีเพื่อการเกษตรและเกษตรกรรมยั่งยืน</t>
  </si>
  <si>
    <t>https://emenscr.nesdc.go.th/viewer/view.html?id=OooE9Y6M8BigNMWwa18a</t>
  </si>
  <si>
    <t>กษ 0615-66-0003</t>
  </si>
  <si>
    <t>สำนักพัฒนาระบบและรับรองมาตรฐานสินค้าปศุสัตว์ (สพส.)</t>
  </si>
  <si>
    <t>v2_030301V02F02</t>
  </si>
  <si>
    <t>https://emenscr.nesdc.go.th/viewer/view.html?id=7MMmXjy8pzcN8YqWjE3G</t>
  </si>
  <si>
    <t>มหาวิทยาลัยเทคโนโลยีราชมงคลล้านนา</t>
  </si>
  <si>
    <t>กรมพัฒนาที่ดิน</t>
  </si>
  <si>
    <t>701500006-66-0005</t>
  </si>
  <si>
    <t>v2_030301V04F03</t>
  </si>
  <si>
    <t>https://emenscr.nesdc.go.th/viewer/view.html?id=jooxdqLlwKiandEQaqQ9</t>
  </si>
  <si>
    <t>701500009-66-0001</t>
  </si>
  <si>
    <t>https://emenscr.nesdc.go.th/viewer/view.html?id=eKKWEl29ZXIp0NBy98aL</t>
  </si>
  <si>
    <t>กษ 2606-66-0008</t>
  </si>
  <si>
    <t>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</t>
  </si>
  <si>
    <t>สำนักนโยบายและยุทธศาสตร์ข้าว</t>
  </si>
  <si>
    <t>กรมการข้าว</t>
  </si>
  <si>
    <t>https://emenscr.nesdc.go.th/viewer/view.html?id=LAALqMeroaTr38KjW5ld</t>
  </si>
  <si>
    <t>กษ 2606-66-0009</t>
  </si>
  <si>
    <t>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</t>
  </si>
  <si>
    <t>https://emenscr.nesdc.go.th/viewer/view.html?id=o44gxyWlRxI4oXGe4j8Z</t>
  </si>
  <si>
    <t>สถาบันวิจัยและพัฒนา</t>
  </si>
  <si>
    <t>มหาวิทยาลัยราชภัฏอุดรธานี</t>
  </si>
  <si>
    <t>v2_030301V01F05</t>
  </si>
  <si>
    <t>มหาวิทยาลัยเทคโนโลยีราชมงคลตะวันออก</t>
  </si>
  <si>
    <t>สธ 0509-66-0002</t>
  </si>
  <si>
    <t>โครงการขับเคลื่อนเชิงนโยบายด้านสมุนไพร และพัฒนาอุตสาหกรรมตลอดห่วงโซ่คุณค่า</t>
  </si>
  <si>
    <t>v2_030301V01F04</t>
  </si>
  <si>
    <t>030301V01F04</t>
  </si>
  <si>
    <t>https://emenscr.nesdc.go.th/viewer/view.html?id=XGGQ8ZVVa5fQXYL1e63q</t>
  </si>
  <si>
    <t>ศธ  0521-64-0011</t>
  </si>
  <si>
    <t>โครงการส่งเสริมอุตสาหกรรมน้ำมันปาล์มขนาดเล็ก อันเนื่องมาจากพระราชดำริ</t>
  </si>
  <si>
    <t>https://emenscr.nesdc.go.th/viewer/view.html?id=dedLZwYBMmUyKly17kpA</t>
  </si>
  <si>
    <t>ศธ 0530.4-64-0003</t>
  </si>
  <si>
    <t>การพัฒนาศักยภาพพื้นที่เกษตรที่เกิดจากการเปลี่ยนแปลงสภาพภูมิอากาศบ้านปลาบู่ ต.หนองแสง อ.วาปีปทุม จ.มหาสารคาม</t>
  </si>
  <si>
    <t>สิงหาคม 2564</t>
  </si>
  <si>
    <t>https://emenscr.nesdc.go.th/viewer/view.html?id=7M5o3Nx12MFp30Nx9okN</t>
  </si>
  <si>
    <t>กษ 1209-65-0007</t>
  </si>
  <si>
    <t>โครงการส่งเสริมการผลิตสินค้าเกษตรเศรษฐกิจชีวภาพตามความต้องการของตลาด 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2565</t>
  </si>
  <si>
    <t>สำนักพัฒนาและถ่ายทอดเทคโนโลยี</t>
  </si>
  <si>
    <t>https://emenscr.nesdc.go.th/viewer/view.html?id=joGnr0j64rioZwkzBee6</t>
  </si>
  <si>
    <t>ศธ 0568.7-65-0007</t>
  </si>
  <si>
    <t>คุณค่าทางสุขภาพของพืชผักและสมุนไพรในท้องถิ่นเพื่อส่งเสริมการประยุกต์ใช้ในด้านโภชนาการ</t>
  </si>
  <si>
    <t>มหาวิทยาลัยกาฬสินธุ์</t>
  </si>
  <si>
    <t>https://emenscr.nesdc.go.th/viewer/view.html?id=z01R5KwRMES2LXgLBEkL</t>
  </si>
  <si>
    <t>ศธ 0568.7-65-0008</t>
  </si>
  <si>
    <t>ผลของการเสริมสารต้านอนุมูลอิสระ (antioxidant) จากแก่นมะหาดในสารเจือจางสำหรับการผลิตน้ำเชื้อ แช่แข็งแพะ</t>
  </si>
  <si>
    <t>https://emenscr.nesdc.go.th/viewer/view.html?id=83Wgly456qtxZloZBE5B</t>
  </si>
  <si>
    <t>ศธ 0568.7-65-0013</t>
  </si>
  <si>
    <t>สูตรอาหารที่เหมาะสมต่อการเจริญของเส้นใยเห็ดถั่งเช่า</t>
  </si>
  <si>
    <t>https://emenscr.nesdc.go.th/viewer/view.html?id=33OxXQNXN3UJROr5w2mZ</t>
  </si>
  <si>
    <t>ศธ  0521-65-0003</t>
  </si>
  <si>
    <t>https://emenscr.nesdc.go.th/viewer/view.html?id=Z6x8l1ZwWXtaYdVGZMdY</t>
  </si>
  <si>
    <t>กษ1011-65-0003</t>
  </si>
  <si>
    <t>https://emenscr.nesdc.go.th/viewer/view.html?id=QOd2MeZg8EsEqw0njqAE</t>
  </si>
  <si>
    <t>701500009-65-0003</t>
  </si>
  <si>
    <t>https://emenscr.nesdc.go.th/viewer/view.html?id=Z6xj2exl2rIgG1o3KGjJ</t>
  </si>
  <si>
    <t>กษ1011-65-0009</t>
  </si>
  <si>
    <t>โครงการเพิ่มประสิทธิภาพการผลิตแมลงเศรษฐกิจ</t>
  </si>
  <si>
    <t>https://emenscr.nesdc.go.th/viewer/view.html?id=WXGVn1LkGAHQ1ARYexko</t>
  </si>
  <si>
    <t>dld_regional_32-65-0001</t>
  </si>
  <si>
    <t>โครงการพัฒนาและส่งเสริมเกษตรอินทรีย์ครบวงจรจังหวัดสุรินทร์</t>
  </si>
  <si>
    <t>ศูนย์วิจัยและพัฒนาการเกษตรสุรินทร์</t>
  </si>
  <si>
    <t>https://emenscr.nesdc.go.th/viewer/view.html?id=JKY0AJkNmGTxEarQry2p</t>
  </si>
  <si>
    <t>กษ 0905-65-0008</t>
  </si>
  <si>
    <t>โครงการสร้างมูลค่าผลิตภัณฑ์สินค้าเกษตรชีวภาพสู่เชิงพาณิชย์ (ปี 2565)</t>
  </si>
  <si>
    <t>https://emenscr.nesdc.go.th/viewer/view.html?id=WXGazaGX5ec8xrY2YB5e</t>
  </si>
  <si>
    <t>กษ 2908-65-0048</t>
  </si>
  <si>
    <t>โครงการวิจัย  สร้างโปรแกรมประเมินความหลากหลายทางชีวภาพสำหรับสวนยางพาราที่ ขอรับรองมาตรฐาน FSC</t>
  </si>
  <si>
    <t>ฝ่ายยุทธศาสตร์องค์กร</t>
  </si>
  <si>
    <t>การยางแห่งประเทศไทย</t>
  </si>
  <si>
    <t>https://emenscr.nesdc.go.th/viewer/view.html?id=VWXgpYOqLqcMq4Y6g25k</t>
  </si>
  <si>
    <t>กษ 2908-65-0051</t>
  </si>
  <si>
    <t>โครงการวิจัย การจัดการระบบนิเวศสวนยางพาราสำหรับพื้นที่ภาคเหนือ เพื่อสมดุลฟื้นฟูตัวเองและรองรับของ FSC และคาร์บอนเครดิต และโดยประยุกต์ใช้หลักระบบการเกษตรมรดกโลก (GIAHS) ของ FAO</t>
  </si>
  <si>
    <t>030301F0404</t>
  </si>
  <si>
    <t>030301V04F04</t>
  </si>
  <si>
    <t>https://emenscr.nesdc.go.th/viewer/view.html?id=z01mO1VjnGiQ6zBNoQRw</t>
  </si>
  <si>
    <t>วท 5401-65-0001</t>
  </si>
  <si>
    <t>โครงการส่งเสริมการผลิตเศรษฐกิจชีวภาพ (Bio Economy) ให้เป็นฐานรายได้ใหม่ที่สำคัญของภาค</t>
  </si>
  <si>
    <t>https://emenscr.nesdc.go.th/viewer/view.html?id=LAB7Yn6aoQc0klaj1e8X</t>
  </si>
  <si>
    <t>อบ0033-65-0001</t>
  </si>
  <si>
    <t>โครงการเสริมสร้างศักยภาพสินค้าเกษตร สู่ เกษตรแปรรูป</t>
  </si>
  <si>
    <t>สำนักงานอุตสาหกรรมจังหวัดอุบลราชธานี</t>
  </si>
  <si>
    <t>สำนักงานปลัดกระทรวงอุตสาหกรรม (ราชการบริหารส่วนภูมิภาค)</t>
  </si>
  <si>
    <t>https://emenscr.nesdc.go.th/viewer/view.html?id=GjZo4x3daESLEmzJgr3m</t>
  </si>
  <si>
    <t>ศธ. 0562.02-65-0008</t>
  </si>
  <si>
    <t>โครงการ อนุรักษ์พันธุกรรมข้าวและพืชสมุนไพรท้องถิ่นชัยนาท (โครงการ อพ.สธ.) (ปี 2565)</t>
  </si>
  <si>
    <t>https://emenscr.nesdc.go.th/viewer/view.html?id=p9xkQWwq2ZuVQmR08ozz</t>
  </si>
  <si>
    <t>สธ 0509-65-0001</t>
  </si>
  <si>
    <t>โครงการส่งเสริมตลาดสินค้าเกษตรชีวภาพและผู้ประกอบการสมุนไพร</t>
  </si>
  <si>
    <t>https://emenscr.nesdc.go.th/viewer/view.html?id=13Rqg0Q4jJfkEZQWr06n</t>
  </si>
  <si>
    <t>สธ 0509-65-0002</t>
  </si>
  <si>
    <t>https://emenscr.nesdc.go.th/viewer/view.html?id=kwWMlrGYE8ikn6yzQ8n3</t>
  </si>
  <si>
    <t>สธ 0506-65-0003</t>
  </si>
  <si>
    <t>โครงการคัดเลือกผลิตภัณฑ์สมุนไพรดีเด่นระดับชาติ</t>
  </si>
  <si>
    <t>สถาบันการแพทย์แผนไทย</t>
  </si>
  <si>
    <t>030301F0301</t>
  </si>
  <si>
    <t>030301V03F01</t>
  </si>
  <si>
    <t>https://emenscr.nesdc.go.th/viewer/view.html?id=Y7mXljeg82UgaoL40eOE</t>
  </si>
  <si>
    <t>พง 0009-65-0001</t>
  </si>
  <si>
    <t>โครงการส่งเสริมการปลูกพืชทางเลือกใหม่และแมลงเศรษฐกิจที่มีศักยภาพในจังหวัดพังงา</t>
  </si>
  <si>
    <t>สำนักงานเกษตรจังหวัดพังงา</t>
  </si>
  <si>
    <t>https://emenscr.nesdc.go.th/viewer/view.html?id=Y7mookaQ1ETqkg6n0z1e</t>
  </si>
  <si>
    <t>ศธ0585.13-65-0044</t>
  </si>
  <si>
    <t>การศึกษาปัจจัยที่มีผลต่อการเกิดกรดแลกติกของการหมักขยะอินทรีย์ร่วมกับตะกอนจุลินทรีย์ในระบบไร้อากาศ</t>
  </si>
  <si>
    <t>คณะวิศวกรรมศาสตร์และสถาปัตยกรรมศาสตร์</t>
  </si>
  <si>
    <t>https://emenscr.nesdc.go.th/viewer/view.html?id=z0j8zAXXwRtKeBqLJg1e</t>
  </si>
  <si>
    <t>ศธ  0521-65-0020</t>
  </si>
  <si>
    <t>https://emenscr.nesdc.go.th/viewer/view.html?id=EaMVlmmNkgTQLXV4yqKr</t>
  </si>
  <si>
    <t>ศธ 0565.05-65-0010</t>
  </si>
  <si>
    <t>อบรมเชิงปฏิบัติการเรื่องการจัดการหน่อไม้ฝรั่งอินทรีย์เพื่อให้ได้มาตรฐานตามกรมวิชาการเกษตร</t>
  </si>
  <si>
    <t>มหาวิทยาลัยราชภัฏพระนคร</t>
  </si>
  <si>
    <t>https://emenscr.nesdc.go.th/viewer/view.html?id=wEyo7lKB54cngEZ35Bqx</t>
  </si>
  <si>
    <t>ศธ 0565.05-65-0011</t>
  </si>
  <si>
    <t>ถ่ายทอดนวัตกรรมและเทคโนโลยีทางชีวภาพด้านการเกษตรเพื่อเพิ่มศักยภาพในการแข่งขันทางเศรษฐกิจของพืชท้องถิ่นในชุมชนเกาะเกร็ด จังหวัดนนทบุรี</t>
  </si>
  <si>
    <t>https://emenscr.nesdc.go.th/viewer/view.html?id=VWgV8YxxlWFg6JygN6a3</t>
  </si>
  <si>
    <t>ศธ 0565.05-65-0017</t>
  </si>
  <si>
    <t>อบรมเชิงปฏิบัติการเตรียมเสบียงอาหารสำรองสำหรับกระบือนม เพื่อลดต้นทุนและพัฒนาคุณภาพชีวิตของเกษตรกร อำเภอเมือง จังหวัดนครนายก</t>
  </si>
  <si>
    <t>https://emenscr.nesdc.go.th/viewer/view.html?id=aQYOxRX9g5cQAO6lN2ME</t>
  </si>
  <si>
    <t>สธ 0509-65-0003</t>
  </si>
  <si>
    <t>โครงการ The International Horticultural Exposition: EXPO 2022 Floriade Almere  ณ ราชอาณาจักรเนเธอร์แลนด์</t>
  </si>
  <si>
    <t>กรกฎาคม 2565</t>
  </si>
  <si>
    <t>สิงหาคม 2565</t>
  </si>
  <si>
    <t>https://emenscr.nesdc.go.th/viewer/view.html?id=0R6wNx2LWXieJ7Ea0NZR</t>
  </si>
  <si>
    <t>อก 0604-65-0016</t>
  </si>
  <si>
    <t>ค่าใช้จ่ายในการพัฒนาและส่งเสริมผลิตภัณฑ์ชีวภาพ</t>
  </si>
  <si>
    <t>กองยุทธศาสตร์และแผนงาน</t>
  </si>
  <si>
    <t>สำนักงานคณะกรรมการอ้อยและน้ำตาลทราย</t>
  </si>
  <si>
    <t>https://emenscr.nesdc.go.th/viewer/view.html?id=0R6oQXLj0WiXrN2z6BGJ</t>
  </si>
  <si>
    <t>ตุลาคม 2566</t>
  </si>
  <si>
    <t>กษ 2606-67-0005</t>
  </si>
  <si>
    <t>ข้อเสนอโครงการสำคัญ 2567 ที่ผ่านเข้ารอบ</t>
  </si>
  <si>
    <t>https://emenscr.nesdc.go.th/viewer/view.html?id=deJOqZKpR1TaeKNym23p</t>
  </si>
  <si>
    <t>กษ 2712.2-67-0001</t>
  </si>
  <si>
    <t>โครงการยกระดับผลิตภัณฑ์หม่อนไหมรองรับโมเดลเศรษฐกิจ BCG</t>
  </si>
  <si>
    <t>กองแผนงานกลุ่มยุทธศาสตร์และแผนงาน</t>
  </si>
  <si>
    <t>กรมหม่อนไหม</t>
  </si>
  <si>
    <t>https://emenscr.nesdc.go.th/viewer/view.html?id=o4Z418xR7NIZ5z2JdeLK</t>
  </si>
  <si>
    <t>v2_030301V02F04</t>
  </si>
  <si>
    <t>กษ 0905-67-0013</t>
  </si>
  <si>
    <t>https://emenscr.nesdc.go.th/viewer/view.html?id=83232lkW6VFEGJQZYzlQ</t>
  </si>
  <si>
    <t>วท 5401-67-0029</t>
  </si>
  <si>
    <t>การพัฒนาระบบเกษตรอัจฉริยะที่เป็นมิตรต่อสิ่งแวดล้อมอย่างครบวงจรเพื่อการผลิตพืชผักสมุนไพรพรีเมียม</t>
  </si>
  <si>
    <t>กันยายน 2569</t>
  </si>
  <si>
    <t>https://emenscr.nesdc.go.th/viewer/view.html?id=8323lGmOr6H0792k9Ojj</t>
  </si>
  <si>
    <t>อก (สอห)-67-0002</t>
  </si>
  <si>
    <t>โครงการเพิ่มมูลค่าพืชเศรษฐกิจใหม่และสินค้าเกษตรอัตลักษณ์สู่เศรษฐกิจชีวภาพ (Bioeconomy) (ต่อเนื่องกับโครงการยกระดับพืชสมุนไพรไทย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</t>
  </si>
  <si>
    <t>https://emenscr.nesdc.go.th/viewer/view.html?id=4323xNEgE4tV2wo8OmKV</t>
  </si>
  <si>
    <t>701500003-67-0012</t>
  </si>
  <si>
    <t>https://emenscr.nesdc.go.th/viewer/view.html?id=9323Ne89wxTnGZ3qJ74a</t>
  </si>
  <si>
    <t>ศธ 0580100-67-0006</t>
  </si>
  <si>
    <t>โครงการการใช้เทคโนโลยีที่เป็นมิตรต่อสิ่งแวดล้อมในการเพิ่มประสิทธิภาพผลิตปาล์มน้ำมันและเพิ่มมูลค่าวัสดุเหลือทิ้งจากการผลิตปาล์มน้ำมันในจังหวัดชลบุรีอย่างครบวงจรและยั่งยืนตามหลักเศรษฐกิจสีเขียว</t>
  </si>
  <si>
    <t>https://emenscr.nesdc.go.th/viewer/view.html?id=VWwmBYea7Zuxo1dd86WR</t>
  </si>
  <si>
    <t>ศธ 6593(2)-67-0002</t>
  </si>
  <si>
    <t>โครงการ “ยกระดับสมุนไพรและผักพื้นบ้านล้านนาตลอดห่วงโซ่คุณค่าด้วยงานวิจัยและนวัตกรรม”</t>
  </si>
  <si>
    <t>คณะเกษตรศาสตร์</t>
  </si>
  <si>
    <t>มหาวิทยาลัยเชียงใหม่</t>
  </si>
  <si>
    <t>https://emenscr.nesdc.go.th/viewer/view.html?id=33273A5jrYsoVBNJQ2xa</t>
  </si>
  <si>
    <t>กษ 0522-67-0001</t>
  </si>
  <si>
    <t>โครงการสร้างมูลค่าเพิ่มจากวัสดุเหลือใช้ทางการประมง</t>
  </si>
  <si>
    <t>กองวิจัยและพัฒนาอาหารสัตว์น้ำ</t>
  </si>
  <si>
    <t>https://emenscr.nesdc.go.th/viewer/view.html?id=x0Olr1XMN4UL0YAGdno2</t>
  </si>
  <si>
    <t>กษ 1104-67-0017</t>
  </si>
  <si>
    <t>โครงการส่งเสริมการปลูกพืชสมุนไพร</t>
  </si>
  <si>
    <t>https://emenscr.nesdc.go.th/viewer/view.html?id=rXYE4j5JJaIGkVddmngA</t>
  </si>
  <si>
    <t>สธ 0509-67-0001</t>
  </si>
  <si>
    <t>โครงการขับเคลื่อนเชิงนโยบายด้านสมุนไพรและส่งเสริมการพัฒนาอุตสาหกรรมตลอดห่วงโซ่คุณค่า</t>
  </si>
  <si>
    <t>https://emenscr.nesdc.go.th/viewer/view.html?id=eKpp93O29WI7xYGdpZY1</t>
  </si>
  <si>
    <t>สธ 0509-67-0003</t>
  </si>
  <si>
    <t>โครงการพัฒนาผลิตภัณฑ์สมุนไพรสู่สินค้าพรีเมียม</t>
  </si>
  <si>
    <t>v2_030301V02F05</t>
  </si>
  <si>
    <t>https://emenscr.nesdc.go.th/viewer/view.html?id=nrJO1daMWKTLKw1RdnEX</t>
  </si>
  <si>
    <t>ศธ 5801-67-0001</t>
  </si>
  <si>
    <t>รูปแบบการจัดการของฟาร์มสุกร และฟาร์มโคนมขนาดเล็กที่ยั่งยืนตามแนวเศรษฐกิจหมุนเวียน</t>
  </si>
  <si>
    <t>มหาวิทยาลัยเทคโนโลยีพระจอมเกล้าธนบุรี</t>
  </si>
  <si>
    <t>https://emenscr.nesdc.go.th/viewer/view.html?id=gAyK20j1KJcwEJA1yZwL</t>
  </si>
  <si>
    <t>ศธ 5801-67-0002</t>
  </si>
  <si>
    <t>การเพิ่มมูลค่านมโค ด้วยกระบวนการเลี้ยงแบบธรรมชาติที่สามารถเพิ่มสารเมลาโทนินในนมโคธรรมชาติ</t>
  </si>
  <si>
    <t>https://emenscr.nesdc.go.th/viewer/view.html?id=RdAXz6GxX3Fg8aKmrGqd</t>
  </si>
  <si>
    <t>ศธ 5801-67-0007</t>
  </si>
  <si>
    <t>สร้างอัตลักษณ์วัสดุเพาะปลูกจากวัสดุทางการเกษตรเหลือทิ้งและวัสดุพื้นถิ่น</t>
  </si>
  <si>
    <t>https://emenscr.nesdc.go.th/viewer/view.html?id=nrJOyKGR8MIaQ49pJ58G</t>
  </si>
  <si>
    <t>ศธ 0530.6-66-0002</t>
  </si>
  <si>
    <t>โครงการพัฒนาวัตถุดิบพืชสมุนไพรออร์แกนิก ปีที่ 2</t>
  </si>
  <si>
    <t>สถาบันวิจัยวลัยรุกขเวช</t>
  </si>
  <si>
    <t>https://emenscr.nesdc.go.th/viewer/view.html?id=JKrxp7Rw7Oh2z756j9EV</t>
  </si>
  <si>
    <t>อก 0604-66-0020</t>
  </si>
  <si>
    <t>ค่าใช้จ่ายโครงการพัฒนาผลิตภัณฑ์น้ำตาลเพื่อสุขภาพที่มีค่าดัชนีน้ำตาลต่ำสู่การผลิตเชิงพาณิชย์</t>
  </si>
  <si>
    <t>v2_030301V04F07</t>
  </si>
  <si>
    <t>030301V04F07</t>
  </si>
  <si>
    <t>https://emenscr.nesdc.go.th/viewer/view.html?id=kwgzoZoYJRsWBrejmRJG</t>
  </si>
  <si>
    <t>มท 0227.5(ขก)-66-0001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</si>
  <si>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งบประมาณค่าใช้จ่ายในการบริหารงานกลุ่มจังหวัดแบบบูรณาการ</t>
  </si>
  <si>
    <t>ภาคตะวันออกเฉียงเหนือตอนกลาง</t>
  </si>
  <si>
    <t>https://emenscr.nesdc.go.th/viewer/view.html?id=gAEW0MXqXmT3oXkw4aGw</t>
  </si>
  <si>
    <t>กษ 2613-66-0002</t>
  </si>
  <si>
    <t>โครงการสร้างมูลค่าเพิ่มวัสดุเหลือใช้ทางการเกษตร</t>
  </si>
  <si>
    <t>สถาบันวิทยาศาสตร์ข้าวแห่งชาติ</t>
  </si>
  <si>
    <t>https://emenscr.nesdc.go.th/viewer/view.html?id=KYM1r8YZlaugz9NAznAA</t>
  </si>
  <si>
    <t>ศธ 0513.202-66-0001</t>
  </si>
  <si>
    <t>โครงการพัฒนาและเสริมสร้างศักยภาพทางด้านการสร้างมูลค่าเกษตร อาหาร และเทคโนโลยี : การต่อยอดและสร้างมูลค่าเพิ่มจากเกษตรอัตลักษณ์พันธุกรรมผักไทยสู่เกษตรชีวภาพ</t>
  </si>
  <si>
    <t>คณะเกษตร กำแพงแสน</t>
  </si>
  <si>
    <t>มหาวิทยาลัยเกษตรศาสตร์</t>
  </si>
  <si>
    <t>https://emenscr.nesdc.go.th/viewer/view.html?id=93rKj9n3Njfxl6RAeLRK</t>
  </si>
  <si>
    <t>ศธ  0521-66-0059</t>
  </si>
  <si>
    <t>https://emenscr.nesdc.go.th/viewer/view.html?id=o4zap8ZJgKTnkOJp7KnX</t>
  </si>
  <si>
    <t>701500000-66-0005</t>
  </si>
  <si>
    <t>https://emenscr.nesdc.go.th/viewer/view.html?id=md0oXZywE3SXqVVaa8yo</t>
  </si>
  <si>
    <t>กษ 0207-66-0007</t>
  </si>
  <si>
    <t>https://emenscr.nesdc.go.th/viewer/view.html?id=Z6o9Q4pq7ltKJ1eEr6xx</t>
  </si>
  <si>
    <t>กษ 0607-66-0004</t>
  </si>
  <si>
    <t>โครงการสร้างมูลค่าเพิ่มจากวัสดุเหลือใช้ทางการเกษตร (ปี 2566)</t>
  </si>
  <si>
    <t>https://emenscr.nesdc.go.th/viewer/view.html?id=XGBR2MG1aliom6RB7EWV</t>
  </si>
  <si>
    <t>กษ 0615-66-0005</t>
  </si>
  <si>
    <t>โครงการส่งเสริมและพัฒนาเกษตรชีวภาพ (ปี 2566)-</t>
  </si>
  <si>
    <t>https://emenscr.nesdc.go.th/viewer/view.html?id=LAlRk1aWeRsdLy9ykkW6</t>
  </si>
  <si>
    <t>ชน 0009-66-0001</t>
  </si>
  <si>
    <t>โครงการ : 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พัฒนาศักยภาพการผลิต การแปรรูป มันสำปะหลังคุณภาพดีจังหวัดชัยนาท</t>
  </si>
  <si>
    <t>สิงหาคม 2566</t>
  </si>
  <si>
    <t>สำนักงานเกษตรจังหวัดชัยนาท</t>
  </si>
  <si>
    <t>https://emenscr.nesdc.go.th/viewer/view.html?id=MB8V24k5NQhK9Zq8BL4R</t>
  </si>
  <si>
    <t>กษ1011-66-0008</t>
  </si>
  <si>
    <t>https://emenscr.nesdc.go.th/viewer/view.html?id=gAEdwX9d73fOgd95AgXY</t>
  </si>
  <si>
    <t>มค 0015-66-0004</t>
  </si>
  <si>
    <t>การใช้เทคโนโลยีพลังงาน สร้างอาชีพ</t>
  </si>
  <si>
    <t>สำนักงานพลังงานจังหวัดมหาสารคาม</t>
  </si>
  <si>
    <t>สำนักงานปลัดกระทรวงพลังงาน</t>
  </si>
  <si>
    <t>กระทรวงพลังงาน</t>
  </si>
  <si>
    <t>https://emenscr.nesdc.go.th/viewer/view.html?id=wEjmB4X26xsKV9ElYR9j</t>
  </si>
  <si>
    <t>กษ 1209-66-0008</t>
  </si>
  <si>
    <t>โครงการส่งเสริมและพัฒนาสินค้าเกษตรชีวภาพ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2566</t>
  </si>
  <si>
    <t>https://emenscr.nesdc.go.th/viewer/view.html?id=wEjY42pgqWiezOaBm86e</t>
  </si>
  <si>
    <t>พช 0009-66-0005</t>
  </si>
  <si>
    <t>โครงการส่งเสริมการผลิตเห็ดฟางในตะกร้า</t>
  </si>
  <si>
    <t>สำนักงานเกษตรจังหวัดเพชรบูรณ์</t>
  </si>
  <si>
    <t>https://emenscr.nesdc.go.th/viewer/view.html?id=Oom7LloZRkS8eqAgVBmy</t>
  </si>
  <si>
    <t>กษ 0905-66-0023</t>
  </si>
  <si>
    <t>โครงการส่งเสริมและพัฒนาสินค้าเกษตรชีวภาพ (ปี 2566)</t>
  </si>
  <si>
    <t>https://emenscr.nesdc.go.th/viewer/view.html?id=VWYgV08YRJTxdVeQLajK</t>
  </si>
  <si>
    <t>กษ 0905-66-0026</t>
  </si>
  <si>
    <t>https://emenscr.nesdc.go.th/viewer/view.html?id=gAEOyjq82RF3rpO14G7M</t>
  </si>
  <si>
    <t>สธ 0509-66-0003</t>
  </si>
  <si>
    <t>โครงการขับเคลื่อนเชิงนโยบายด้านสมุนไพรและพัฒนาอุตสาหกรรมตลอดห่วงโซ่คุณค่า</t>
  </si>
  <si>
    <t>https://emenscr.nesdc.go.th/viewer/view.html?id=WXAyOaQrMmFkxVdLYgMN</t>
  </si>
  <si>
    <t>กษ 1209-66-0014</t>
  </si>
  <si>
    <t>โครงการส่งเสริมและขยายพันธุ์พืชในเขตปฏิรูปที่ดิน ปีงบประมาณ พ.ศ. 2566</t>
  </si>
  <si>
    <t>https://emenscr.nesdc.go.th/viewer/view.html?id=A3xYQ3Wel5F16k7onQ5e</t>
  </si>
  <si>
    <t>กษ1005-66-0008</t>
  </si>
  <si>
    <t>https://emenscr.nesdc.go.th/viewer/view.html?id=GjyOQ5zVGpFrEXA1Oykk</t>
  </si>
  <si>
    <t>นม 0009-66-0005</t>
  </si>
  <si>
    <t>พัฒนาเกษตรกรต้นแบบสู่การเป็นวิทยากรมืออาชีพด้านเกษตรกรรมยั่งยืนตามศาสตร์พระราชา</t>
  </si>
  <si>
    <t>สำนักงานเกษตรจังหวัดนครราชสีมา</t>
  </si>
  <si>
    <t>https://emenscr.nesdc.go.th/viewer/view.html?id=nr34oMz4JWfJM5kzrxko</t>
  </si>
  <si>
    <t>นม 0009-66-0006</t>
  </si>
  <si>
    <t>ศูนย์การเรียนรู้และแปรรูปผลิตภัณฑ์สมุนไพรไทย จังหวัดนครราชสีมา</t>
  </si>
  <si>
    <t>https://emenscr.nesdc.go.th/viewer/view.html?id=lOydLaVezESpKGZ3MWZg</t>
  </si>
  <si>
    <t>กษ1023-66-0005</t>
  </si>
  <si>
    <t>โครงการส่งเสริมการจัดตั้งและบริหารจัดการวิสาหกิจเกษตรฐานชีวภาพและภูมิปัญญาท้องถิ่น</t>
  </si>
  <si>
    <t>กองส่งเสริมวิสาหกิจชุมชน</t>
  </si>
  <si>
    <t>https://emenscr.nesdc.go.th/viewer/view.html?id=13YYE9qG1ASZdj6E1R3K</t>
  </si>
  <si>
    <t>รบ 0009-66-0005</t>
  </si>
  <si>
    <t>สำนักงานเกษตรจังหวัดราชบุรี</t>
  </si>
  <si>
    <t>https://emenscr.nesdc.go.th/viewer/view.html?id=33BBgZKyW8SlBAZ4R9Bl</t>
  </si>
  <si>
    <t>วท 5401-66-0142</t>
  </si>
  <si>
    <t>https://emenscr.nesdc.go.th/viewer/view.html?id=x0ZEexjLWEIwrOK0kQ6r</t>
  </si>
  <si>
    <t>ศธ0585.12-66-0031</t>
  </si>
  <si>
    <t>การศึกษาสารไมทราไจนีนจากใบกระท่อมที่เพาะปลูกในพื้นที่อำเภอปากช่อง จังหวัดนครราชสีมา</t>
  </si>
  <si>
    <t>https://emenscr.nesdc.go.th/viewer/view.html?id=OomExaM2doU8eqAgVNYJ</t>
  </si>
  <si>
    <t>สท 0009-66-0001</t>
  </si>
  <si>
    <t>โครงการพัฒนาด้านเกษตร กิจกรรมพัฒนาพืชเศรษฐกิจใหม่จังหวัดสุโขทัย</t>
  </si>
  <si>
    <t>สำนักงานเกษตรจังหวัดสุโขทัย</t>
  </si>
  <si>
    <t>https://emenscr.nesdc.go.th/viewer/view.html?id=p9XVY9kBqyIWYXBEgMGx</t>
  </si>
  <si>
    <t>ลย 0009-66-0004</t>
  </si>
  <si>
    <t>โครงการส่งเสริมการผลิต การสร้างมูลค่าเพิ่ม และการตลาดสินค้าเกษตร กิจกรรมหลัก: ส่งเสริมการปลูกพืชแบบผสมผสานเพื่อการพึ่งตนเอง</t>
  </si>
  <si>
    <t>สำนักงานเกษตรจังหวัดเลย</t>
  </si>
  <si>
    <t>https://emenscr.nesdc.go.th/viewer/view.html?id=joOjE75GONHm4z0z8jqA</t>
  </si>
  <si>
    <t>พล 0007-66-0001</t>
  </si>
  <si>
    <t>ธนาคารเพิ่มผลผลิตสัตว์น้ำแบบมีส่วนร่วมอย่างยั่งยืนในแหล่งน้ำชุมชน</t>
  </si>
  <si>
    <t>สำนักงานประมงจังหวัดพิษณุโลก</t>
  </si>
  <si>
    <t>https://emenscr.nesdc.go.th/viewer/view.html?id=QOqkeOGaz7cNEx1YLVkX</t>
  </si>
  <si>
    <t>พล 0007-66-0002</t>
  </si>
  <si>
    <t>การเพิ่มศักยภาพการผลิตสัตว์น้ำเศรษฐกิจแบบเลี้ยงรวมในบ่อดิน</t>
  </si>
  <si>
    <t>https://emenscr.nesdc.go.th/viewer/view.html?id=lOrxMkqdjEUeVR2RWLpw</t>
  </si>
  <si>
    <t>forest_regional_58_1-66-0002</t>
  </si>
  <si>
    <t>กิจกรรมส่งเสริมและพัฒนาการเกษตรปลอดภัยสู่มาตรฐานเกษตรอินทรีย์ (ส่งเสริมการปลูกเห็ดเผาะและเห็ดราในธรรมชาติ)</t>
  </si>
  <si>
    <t>สำนักจัดการทรัพยากรป่าไม้ที่ 1 สาขาแม่ฮ่องสอน</t>
  </si>
  <si>
    <t>กรมป่าไม้</t>
  </si>
  <si>
    <t>กระทรวงทรัพยากรธรรมชาติและสิ่งแวดล้อม</t>
  </si>
  <si>
    <t>https://emenscr.nesdc.go.th/viewer/view.html?id=43LRAZpkzlIjkQkYE7la</t>
  </si>
  <si>
    <t>1-66-0001</t>
  </si>
  <si>
    <t>ส่งเสริมและพัฒนาศักยภาพการผลิตตามมาตรฐานสัตว์น้ำอินทรีย์ยโสธรขั้นพื้นฐาน</t>
  </si>
  <si>
    <t>เมษายน 2566</t>
  </si>
  <si>
    <t>ศูนย์วิจัยและพัฒนาการเพาะเลี้ยงสัตว์น้ำจืดยโสธร</t>
  </si>
  <si>
    <t>https://emenscr.nesdc.go.th/viewer/view.html?id=qWGWmjnz82UlNlr5ykyY</t>
  </si>
  <si>
    <t>อบ 0009-66-0003</t>
  </si>
  <si>
    <t>ส่งเสริมการผลิตสินค้าเกษตรอินทรีย์</t>
  </si>
  <si>
    <t>สำนักงานเกษตรจังหวัดอุบลราชธานี</t>
  </si>
  <si>
    <t>https://emenscr.nesdc.go.th/viewer/view.html?id=deY73JKRozHy1MVVO938</t>
  </si>
  <si>
    <t>รย 0007-66-0002</t>
  </si>
  <si>
    <t>โครงการส่งเสริมพัฒนาอาชีพด้านการประมงโดยชุมชนในจังหวัดระยอง</t>
  </si>
  <si>
    <t>มิถุนายน 2566</t>
  </si>
  <si>
    <t>สำนักงานประมงจังหวัดระยอง</t>
  </si>
  <si>
    <t>https://emenscr.nesdc.go.th/viewer/view.html?id=13GZpEpaL9Ua0z7ZO9QA</t>
  </si>
  <si>
    <t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t>
  </si>
  <si>
    <t>ตุลาคม 2567</t>
  </si>
  <si>
    <t>v3_030301V01</t>
  </si>
  <si>
    <t>v3_030301V01F02</t>
  </si>
  <si>
    <t>https://emenscr.nesdc.go.th/viewer/view.html?id=64b4ffb00a88eb17bf75602b</t>
  </si>
  <si>
    <t>โครงการ “สร้างมูลค่าเพิ่มจากวัสดุเหลือใช้ทางการเกษตร”</t>
  </si>
  <si>
    <t>v3_030301V01F03</t>
  </si>
  <si>
    <t>https://emenscr.nesdc.go.th/viewer/view.html?id=64b63c3feec8b40f46325ad9</t>
  </si>
  <si>
    <t>https://emenscr.nesdc.go.th/viewer/view.html?id=64b63f82a3b1a20f4c5b1297</t>
  </si>
  <si>
    <t>https://emenscr.nesdc.go.th/viewer/view.html?id=64b646f822ab130f452a919e</t>
  </si>
  <si>
    <t>โครงการศึกษาแนวทางการสร้างมูลค่าเพิ่มสินค้าเกษตรชีวภาพ</t>
  </si>
  <si>
    <t>v3_030301V04</t>
  </si>
  <si>
    <t>v3_030301V04F01</t>
  </si>
  <si>
    <t>https://emenscr.nesdc.go.th/viewer/view.html?id=64b79a6eeec8b40f46326674</t>
  </si>
  <si>
    <t>กษ 0905-68-0004</t>
  </si>
  <si>
    <t>โครงการพัฒนาศูนย์ทรัพยากรพันธุกรรมพืชแห่งชาติ</t>
  </si>
  <si>
    <t>ข้อเสนอโครงการสำคัญ 2568 ที่ผ่านเข้ารอบ</t>
  </si>
  <si>
    <t>v3_030301V01F01</t>
  </si>
  <si>
    <t>https://emenscr.nesdc.go.th/viewer/view.html?id=o4Qn3jG7Encog726qgLq</t>
  </si>
  <si>
    <t>https://emenscr.nesdc.go.th/viewer/view.html?id=64b7c02822ab130f452a9fb1</t>
  </si>
  <si>
    <t>v3_030301V02</t>
  </si>
  <si>
    <t>v3_030301V02F01</t>
  </si>
  <si>
    <t>https://emenscr.nesdc.go.th/viewer/view.html?id=64b7c932b19a7b17b9e52bce</t>
  </si>
  <si>
    <t>โครงการพัฒนานวัตกรรมชีวภาพเพื่อเพิ่มศักยภาพสินค้าเกษตรในเชิงพื้นที่แบบครบวงจร</t>
  </si>
  <si>
    <t>https://emenscr.nesdc.go.th/viewer/view.html?id=64b7d94599399c17c1516c04</t>
  </si>
  <si>
    <t>v3_030301V01F04</t>
  </si>
  <si>
    <t>https://emenscr.nesdc.go.th/viewer/view.html?id=64b9f3fbb19a7b17b9e52ca0</t>
  </si>
  <si>
    <t>อก 0604-68-0001</t>
  </si>
  <si>
    <t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t>
  </si>
  <si>
    <t>https://emenscr.nesdc.go.th/viewer/view.html?id=jo1yN8VyBYi0125nA1Kl</t>
  </si>
  <si>
    <t>https://emenscr.nesdc.go.th/viewer/view.html?id=64ba3570506f8c0444009c5d</t>
  </si>
  <si>
    <t>โครงการการสำรวจ รวบรวมฐานข้อมูล และถ่ายทอดการนำไปใช้ประโยชน์พืชวงศ์เข็มในประเทศไทย</t>
  </si>
  <si>
    <t>https://emenscr.nesdc.go.th/viewer/view.html?id=64be23a96b56f90436295c02</t>
  </si>
  <si>
    <t>โครงการการถ่ายทอดเทคโนโลยีการผลิตปุ๋ยอินทรีย์ชีวภาพจากผักตบชวา</t>
  </si>
  <si>
    <t>https://emenscr.nesdc.go.th/viewer/view.html?id=64be254a94c3ec0656e85c27</t>
  </si>
  <si>
    <t>กษ 0207-68-0001</t>
  </si>
  <si>
    <t>https://emenscr.nesdc.go.th/viewer/view.html?id=Eam410YrBwfdjlM4gNOp</t>
  </si>
  <si>
    <t>https://emenscr.nesdc.go.th/viewer/view.html?id=64bf416494c3ec0656e85d02</t>
  </si>
  <si>
    <t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t>
  </si>
  <si>
    <t>v3_030301V02F04</t>
  </si>
  <si>
    <t>https://emenscr.nesdc.go.th/viewer/view.html?id=64bf51d66b56f90436296587</t>
  </si>
  <si>
    <t>https://emenscr.nesdc.go.th/viewer/view.html?id=64bf64a6204dd42f9682baa0</t>
  </si>
  <si>
    <t>โครงการส่งเสริมการใช้ผลพลอยได้ และวัสดุเหลือใช้ทางการเกษตรในระบบการเลี้ยงสุกรชีวภาพ(หมูหลุม)</t>
  </si>
  <si>
    <t>https://emenscr.nesdc.go.th/viewer/view.html?id=64bf78ba506f8c044400b4ce</t>
  </si>
  <si>
    <t>อก 0204-68-0003</t>
  </si>
  <si>
    <t>โครงการส่งเสริมและยกระดับสินค้าเกษตรชีวภาพ ประจำปีงบประมาณ พ.ศ. 2568</t>
  </si>
  <si>
    <t>สำนักงานปลัดกระทรวงอุตสาหกรรม (ราชการบริหารส่วนกลาง)</t>
  </si>
  <si>
    <t>https://emenscr.nesdc.go.th/viewer/view.html?id=7MNQBdQEnLUxagarwV5j</t>
  </si>
  <si>
    <t>https://emenscr.nesdc.go.th/viewer/view.html?id=64bf9ce46b56f90436296bfd</t>
  </si>
  <si>
    <t>กษ 1209-68-0006</t>
  </si>
  <si>
    <t>โครงการยกระดับศักยภาพการพัฒนาสินค้าเกษตรชีวภาพ ปีงบประมาณ พ.ศ. 2568</t>
  </si>
  <si>
    <t>https://emenscr.nesdc.go.th/viewer/view.html?id=y0wGNnk393TqG4Wnp7yW</t>
  </si>
  <si>
    <t>https://emenscr.nesdc.go.th/viewer/view.html?id=64bf9cef1f3e752f90a0ffb8</t>
  </si>
  <si>
    <t>กษ 2712.2-68-0005</t>
  </si>
  <si>
    <t>https://emenscr.nesdc.go.th/viewer/view.html?id=13GEmz4KldIw6V6gpq3w</t>
  </si>
  <si>
    <t>https://emenscr.nesdc.go.th/viewer/view.html?id=64c0b9096b56f904362972e7</t>
  </si>
  <si>
    <t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t>
  </si>
  <si>
    <t>https://emenscr.nesdc.go.th/viewer/view.html?id=64c0d8af506f8c044400c253</t>
  </si>
  <si>
    <t>กษ 0522-68-0001</t>
  </si>
  <si>
    <t>https://emenscr.nesdc.go.th/viewer/view.html?id=z0Oka7MW3GTgqZAnM7zy</t>
  </si>
  <si>
    <t>https://emenscr.nesdc.go.th/viewer/view.html?id=64c0e705af5e17043d885fb1</t>
  </si>
  <si>
    <t>โครงการการพัฒนาระบบการรับรองมาตรฐานการผลิตวัตถุดิบอาหารสัตว์จากหนอนแมลงวันลายครบวงจร</t>
  </si>
  <si>
    <t>https://emenscr.nesdc.go.th/viewer/view.html?id=64c100e0af5e17043d88611c</t>
  </si>
  <si>
    <t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t>
  </si>
  <si>
    <t>https://emenscr.nesdc.go.th/viewer/view.html?id=64c1fb2f506f8c044400cbc2</t>
  </si>
  <si>
    <t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t>
  </si>
  <si>
    <t>https://emenscr.nesdc.go.th/viewer/view.html?id=64c22197506f8c044400ce95</t>
  </si>
  <si>
    <t>https://emenscr.nesdc.go.th/viewer/view.html?id=64c22832204dd42f9682bdef</t>
  </si>
  <si>
    <t>สร้างมูลค่าเพิ่มและยกระดับผลิตภัณฑ์สู่สินค้าพรีเมี่ยมให้กับเกษตรกรผู้เลี้ยงโคขุนโพนยางคำ</t>
  </si>
  <si>
    <t>v3_030301V02F05</t>
  </si>
  <si>
    <t>https://emenscr.nesdc.go.th/viewer/view.html?id=64c23c26e352512f98955f89</t>
  </si>
  <si>
    <t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t>
  </si>
  <si>
    <t>มหาวิทยาลัยราชภัฏสวนสุนันทา</t>
  </si>
  <si>
    <t>https://emenscr.nesdc.go.th/viewer/view.html?id=64c2467dd3a5392f8fe7dc32</t>
  </si>
  <si>
    <t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t>
  </si>
  <si>
    <t>https://emenscr.nesdc.go.th/viewer/view.html?id=64c24923e352512f98955fa3</t>
  </si>
  <si>
    <t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t>
  </si>
  <si>
    <t>https://emenscr.nesdc.go.th/viewer/view.html?id=64c24ef6e352512f98955fb6</t>
  </si>
  <si>
    <t>โครงการ “ศูนย์เรียนรู้และถ่ายทอดนวัตกรรมผลิตภัณฑ์ธรรมชาติจากภูมิปัญญาไทย”</t>
  </si>
  <si>
    <t>https://emenscr.nesdc.go.th/viewer/view.html?id=64c29855506f8c044400d97b</t>
  </si>
  <si>
    <t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t>
  </si>
  <si>
    <t>https://emenscr.nesdc.go.th/viewer/view.html?id=64c34f940274b80437f95905</t>
  </si>
  <si>
    <t>https://emenscr.nesdc.go.th/viewer/view.html?id=64c3525d6b56f90436298fb5</t>
  </si>
  <si>
    <t>โครงการเพิ่มศักยภาพการจัดการฟางข้าวหลังการเก็บเกี่ยวเพื่อความยั่งยืน</t>
  </si>
  <si>
    <t>https://emenscr.nesdc.go.th/viewer/view.html?id=64c35947e352512f9895600b</t>
  </si>
  <si>
    <t>การถ่ายทอดเทคโนโลยีการเกษตรเพื่อพัฒนาและยกระดับอาชีพในชุมชน</t>
  </si>
  <si>
    <t>https://emenscr.nesdc.go.th/viewer/view.html?id=64c4ae951f3e752f90a1036f</t>
  </si>
  <si>
    <t>กษ 1104-68-0004</t>
  </si>
  <si>
    <t>โครงการส่งเสริมการผลิตวัสดุเหลือใช้ทางการเกษตรเพื่อสร้างมูลค่าเพิ่มของสถาบันเกษตรกร</t>
  </si>
  <si>
    <t>https://emenscr.nesdc.go.th/viewer/view.html?id=NVB0mqjdlMf258jWxXg5</t>
  </si>
  <si>
    <t>https://emenscr.nesdc.go.th/viewer/view.html?id=64c64a56e352512f98956125</t>
  </si>
  <si>
    <t>การเพิ่มรายได้ของประชาชนโดยการเลี้ยงสัตว์เศรษฐกิจในเขตภาคใต้ตามแนวทาง BCG Model</t>
  </si>
  <si>
    <t>https://emenscr.nesdc.go.th/viewer/view.html?id=64c7a18efc0a1b67fce28ef7</t>
  </si>
  <si>
    <t>โครงการ "ยกระดับสมุนไพรและผักพื้นบ้านล้านนาตลอดห่วงโซ่คุณค่าด้วยงานวิจัยและนวัตกรรม ปีที่ 2"</t>
  </si>
  <si>
    <t>v3_030301V04F03</t>
  </si>
  <si>
    <t>https://emenscr.nesdc.go.th/viewer/view.html?id=64c9327fd3a5392f8fe7de27</t>
  </si>
  <si>
    <t>โครงการสร้างมูลค่าเพิ่มจากผลผลิตลำไยตกเกรด สู่ผลิตภัณฑ์อาหารนวัตกรรม ที่มีศักยภาพเชิงพาณิชย์</t>
  </si>
  <si>
    <t>https://emenscr.nesdc.go.th/viewer/view.html?id=64cb262f204dd42f9682c0a1</t>
  </si>
  <si>
    <t>การพัฒนาและศึกษาคุณสมบัติผลิตภัณฑ์ไบโอโมเลกุลด้วยกรดอินทรีย์เพื่อยืดอายุผลิตภัณฑ์อาหาร</t>
  </si>
  <si>
    <t>https://emenscr.nesdc.go.th/viewer/view.html?id=64cb584f1f3e752f90a10506</t>
  </si>
  <si>
    <t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t>
  </si>
  <si>
    <t>https://emenscr.nesdc.go.th/viewer/view.html?id=64cb6bc91f3e752f90a1052e</t>
  </si>
  <si>
    <t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t>
  </si>
  <si>
    <t>https://emenscr.nesdc.go.th/viewer/view.html?id=64cc786d17075066886c4fe0</t>
  </si>
  <si>
    <t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t>
  </si>
  <si>
    <t>มหาวิทยาลัยราชภัฏบุรีรัมย์</t>
  </si>
  <si>
    <t>https://emenscr.nesdc.go.th/viewer/view.html?id=64cc7bc317075066886c4fe6</t>
  </si>
  <si>
    <t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t>
  </si>
  <si>
    <t>https://emenscr.nesdc.go.th/viewer/view.html?id=64ccb57aac36ec1e1d9fbdce</t>
  </si>
  <si>
    <t>มร.อด.2011-68-0039</t>
  </si>
  <si>
    <t>โครงการยกระดับประสิทธิภาพการผลิตและการแปรรูปเพื่อเพิ่มมูลค่าสินค้าสมุนไพรเชิงพาณิชย์</t>
  </si>
  <si>
    <t>https://emenscr.nesdc.go.th/viewer/view.html?id=OoV4Zpn70wc9QpO4lE6e</t>
  </si>
  <si>
    <t>https://emenscr.nesdc.go.th/viewer/view.html?id=64d0bd49ab51b447471bf88f</t>
  </si>
  <si>
    <t>โครงการสร้างความรู้ความเข้าใจในประโยชน์และสรรพคุณของสมุนไพรไทยสู่การเพิ่มมูลค่าทางเศรษฐกิจ</t>
  </si>
  <si>
    <t>https://emenscr.nesdc.go.th/viewer/view.html?id=64d5bfd1894d1504f5cbf621</t>
  </si>
  <si>
    <t>โครงการ “ รัม : เหล้าอมฤตผลิตภัณฑ์อ้อยสุรินทร์ ”</t>
  </si>
  <si>
    <t>มหาวิทยาลัยราชภัฏสุรินทร์</t>
  </si>
  <si>
    <t>https://emenscr.nesdc.go.th/viewer/view.html?id=64d5c02bfd3ad204ecf0ab07</t>
  </si>
  <si>
    <t>ยล 0015-66-0002</t>
  </si>
  <si>
    <t>โครงการเพิ่มศักยภาพทางการเกษตรด้วยเทคโนโลยีพลังงานทดแทน</t>
  </si>
  <si>
    <t>มีนาคม 2567</t>
  </si>
  <si>
    <t>สำนักงานพลังงานจังหวัดยะลา</t>
  </si>
  <si>
    <t>https://emenscr.nesdc.go.th/viewer/view.html?id=OoEVa9oqrzhMQXorErdd</t>
  </si>
  <si>
    <t>ลป 0009-67-0001</t>
  </si>
  <si>
    <t>โครงการส่งเสริมการเลี้ยงครั่ง และสร้างมูลค่าเพิ่มผลไม้จากการเคลือบสารสกัดจากครั่ง ภายใต้ BCG Model : ส่งเสริมการเลี้ยงครั่งในพื้นที่ที่เหมาะสม</t>
  </si>
  <si>
    <t>พฤษภาคม 2567</t>
  </si>
  <si>
    <t>สำนักงานเกษตรจังหวัดลำปาง</t>
  </si>
  <si>
    <t>https://emenscr.nesdc.go.th/viewer/view.html?id=rX309VyzVBud0BO8zEKZ</t>
  </si>
  <si>
    <t>กษ 0905-67-0035</t>
  </si>
  <si>
    <t>https://emenscr.nesdc.go.th/viewer/view.html?id=mdNQg6YdjOsN5ZGgmVl7</t>
  </si>
  <si>
    <t>กษ 0905-67-0037</t>
  </si>
  <si>
    <t>https://emenscr.nesdc.go.th/viewer/view.html?id=MBRWGLawrYFnoGMJd09K</t>
  </si>
  <si>
    <t>ชน 0009-67-0001</t>
  </si>
  <si>
    <t>https://emenscr.nesdc.go.th/viewer/view.html?id=z0q2By1q4XsmJXMdzxrz</t>
  </si>
  <si>
    <t>มท 0227.5(ขก)-67-0002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</si>
  <si>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ไปพลางก่อน งบประมาณค่าใช้จ่ายในการบริหารงานกลุ่มจังหวัดแบบบูรณาการ</t>
  </si>
  <si>
    <t>v3_030301V04F02</t>
  </si>
  <si>
    <t>https://emenscr.nesdc.go.th/viewer/view.html?id=Rdk6akpQ1gI9W7Mdw0VL</t>
  </si>
  <si>
    <t>ศธ 0568.7-67-0012</t>
  </si>
  <si>
    <t>สวนป่าภูมิรักษ์ ป่าปกปัก มหาวิทยาลัยกาฬสินธุ์ พื้นที่ในเมือง</t>
  </si>
  <si>
    <t>https://emenscr.nesdc.go.th/viewer/view.html?id=Gj0JOKkXo5hwV7wp7kle</t>
  </si>
  <si>
    <t>ศธ 0568.7-67-0015</t>
  </si>
  <si>
    <t>การใช้ประโยชน์จากใบมะหาดอัดเม็ดเป็นอาหารโคเนื้อ</t>
  </si>
  <si>
    <t>https://emenscr.nesdc.go.th/viewer/view.html?id=13A52gzlzEta50J8rn6j</t>
  </si>
  <si>
    <t>กษ 2613-67-0002</t>
  </si>
  <si>
    <t>https://emenscr.nesdc.go.th/viewer/view.html?id=MBxy5GQ105h9j0yz3ORA</t>
  </si>
  <si>
    <t>กษ1011-67-0010</t>
  </si>
  <si>
    <t>https://emenscr.nesdc.go.th/viewer/view.html?id=63G96z1erBuBoVAyz8e4</t>
  </si>
  <si>
    <t>กษ1023-67-0010</t>
  </si>
  <si>
    <t>https://emenscr.nesdc.go.th/viewer/view.html?id=KYX2Lqxx5QFJVo7zAGzq</t>
  </si>
  <si>
    <t>กษ1005-67-0012</t>
  </si>
  <si>
    <t>https://emenscr.nesdc.go.th/viewer/view.html?id=eKgklwjQX4spmqaKr2xY</t>
  </si>
  <si>
    <t>ศธ 0513.135-67-0001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</si>
  <si>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กิจกรรมการพัฒนาศูนย์กลางความรู้ด้านการเกษตรเพื่อการเรียนรู้ตลอดชีวิต (Ag-Library Learning Hub)</t>
  </si>
  <si>
    <t>สำนักหอสมุด</t>
  </si>
  <si>
    <t>https://emenscr.nesdc.go.th/viewer/view.html?id=KYXjBGXQnwCM54MO4Opp</t>
  </si>
  <si>
    <t>ศธ 0513.202-67-0001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</si>
  <si>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กิจกรรมการถ่ายทอดเทคโนโลยีการสกัดและพัฒนาอาหารฟังก์ชั่น (functional food) เพื่อเพิ่มมูลค่า และยกระดับผลิตภัณฑ์สมุนไพรไทย</t>
  </si>
  <si>
    <t>https://emenscr.nesdc.go.th/viewer/view.html?id=33dKqn1KrMSneJn7J740</t>
  </si>
  <si>
    <t>กษ 1104-67-0023</t>
  </si>
  <si>
    <t>https://emenscr.nesdc.go.th/viewer/view.html?id=nrjQyA3JgpTmkJm6J6M2</t>
  </si>
  <si>
    <t>กษ 1104-67-0026</t>
  </si>
  <si>
    <t>https://emenscr.nesdc.go.th/viewer/view.html?id=33dK9B21WxfBz2N53Ep9</t>
  </si>
  <si>
    <t>ศธ0585.10-67-0004</t>
  </si>
  <si>
    <t>ประสิทธิภาพของฮอร์โมน 17 เบต้า แอสตราไดออล ต่อการแปลงเพศและอัตราการเจริญเติบโตของปลาหมอช้างเหยียบ</t>
  </si>
  <si>
    <t>https://emenscr.nesdc.go.th/viewer/view.html?id=63GAdqlZaKtalo9Gx0pr</t>
  </si>
  <si>
    <t>ศธ 0513.202-67-0002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</si>
  <si>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กิจกรรมการใช้เทคโนโลยีและนวัตกรรมระดับนาโน/ไมโคร เพื่อยกระดับการผลิตและเพิ่มมูลค่าผลิตภัณฑ์ทางด้านการเกษตรและส่ิงแวดล้อมสู่เศรษฐกิจสีเขียว</t>
  </si>
  <si>
    <t>https://emenscr.nesdc.go.th/viewer/view.html?id=eKgx0z8AYwIgW7k43EV4</t>
  </si>
  <si>
    <t>ศธ 0513.202-67-0003</t>
  </si>
  <si>
    <t>โครงการพัฒนาและเสริมสร้างศักยภาพทางด้านการสร้างมูลค่าเกษตร อาหาร และเทคโนโลยี : กิจกรรมเทคโนโลยีและนวัตกรรมการผลิตและควบคุมคุณภาพเมล็ดพันธุ์</t>
  </si>
  <si>
    <t>https://emenscr.nesdc.go.th/viewer/view.html?id=LA7meXJ6oZu3e905ArE2</t>
  </si>
  <si>
    <t>ศธ 0513.202-67-0004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</si>
  <si>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กิจกรรมการฝึกอบรมการถ่ายทอดระบบการกรีดยางพาราแบบใหม่เพื่อเพิ่มประสิทธิภาพการผลิต</t>
  </si>
  <si>
    <t>https://emenscr.nesdc.go.th/viewer/view.html?id=jon2rAdJQ7SqgGWmRdky</t>
  </si>
  <si>
    <t>ศธ 0513.139-67-0001</t>
  </si>
  <si>
    <t>โครงการพัฒนาและเสริมสร้างศักยภาพทางด้านการสร้างมูลค่า เกษตร อาหาร และเทคโนโลยี : กิจกรรมการใช้ความหลากหลายทางพันธุกรรมเพื่อพัฒนาพ่อแม่พันธุ์จิ้งหรีดที่มีคุณค่าทางอาหารสูงเพื่อผลิตในเชิงพาณิชย์</t>
  </si>
  <si>
    <t>คณะเทคนิคการสัตวแพทย์</t>
  </si>
  <si>
    <t>https://emenscr.nesdc.go.th/viewer/view.html?id=x0xmV52134Hm8GJ41d9A</t>
  </si>
  <si>
    <t>ศธ 0513.102-67-0001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</si>
  <si>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พัฒนาและถ่ายทอดเทคโนโลยีเกษตรอัจฉริยะสำหรับการผลิตพันธุ์พืชไร่เศรษฐกิจเพื่อเพิ่มผลิตภาพของภาคการเกษตร</t>
  </si>
  <si>
    <t>คณะเกษตร</t>
  </si>
  <si>
    <t>https://emenscr.nesdc.go.th/viewer/view.html?id=y05aodeXKZsq4AWxz57a</t>
  </si>
  <si>
    <t>ศธ 0513.107-67-0001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</si>
  <si>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การพัฒนาวัตถุดิบและผลิตภัณฑ์ทางการเกษตรสร้างมูลค่าเพื่อเพิ่มความสามารถในการแข่งขันสร้างเสถียรภาพและการพัฒนาอย่างยั่งยืนตั้งแต่ต้นน้ำจนถึงปลายน้ำตลอดห่วงโซ่คุณค่าในอุตสาหกรรมยางพารา</t>
  </si>
  <si>
    <t>https://emenscr.nesdc.go.th/viewer/view.html?id=A3kmnkJWgghzjBqQRXqr</t>
  </si>
  <si>
    <t>ศธ 0513.121-67-0001</t>
  </si>
  <si>
    <t>โครงการพัฒนาและเสริมสร้างศักยภาพทางด้านการสร้างมูลค่าเกษตร อาหาร และเทคโนโลยี  : กิจกรรมารยกระดับคุณภาพบริการตรวจวิเคราะห์พืชเสพติดแบบครบวงจรภายใต้ห้องปฏิบัติการมาตรฐาน ISO/IEC17025</t>
  </si>
  <si>
    <t>สถาบันค้นคว้าและพัฒนาผลิตผลทางการเกษตรและอุตสาหกรรมเกษตร</t>
  </si>
  <si>
    <t>https://emenscr.nesdc.go.th/viewer/view.html?id=53Wk3LK0ZzI0YzV2rga6</t>
  </si>
  <si>
    <t>สธ 0509-67-0005</t>
  </si>
  <si>
    <t>https://emenscr.nesdc.go.th/viewer/view.html?id=p9YRy2rVGwSjWq3g7WR4</t>
  </si>
  <si>
    <t>สธ 0509-67-0006</t>
  </si>
  <si>
    <t>https://emenscr.nesdc.go.th/viewer/view.html?id=VW80jpMjkEs0Mp6Vlpnq</t>
  </si>
  <si>
    <t>ศธ0585.10-67-0006</t>
  </si>
  <si>
    <t>การประยุกต์ใช้ไส้เดือนน้ำสกุล Branchiura ในการบำบัดทางชีวภาพของดินตะกอนที่มีปริมาณอินทรียสารสูงจากการเพาะเลี้ยงสัตว์น้ำในจังหวัดพระนครศรีอยุธยา</t>
  </si>
  <si>
    <t>https://emenscr.nesdc.go.th/viewer/view.html?id=RdMa5A2qO1fe54RgVoZ5</t>
  </si>
  <si>
    <t>ศธ 0530.12-67-0003</t>
  </si>
  <si>
    <t>โครงการยกระดับมาตรฐานเกษตรและอาหารบนฐานความหลากหลายทางชีวภาพของภาค  ตะวันออกเฉียงเหนือ(i-SAN Agricultural and Food Valley)</t>
  </si>
  <si>
    <t>คณะเภสัชศาสตร์</t>
  </si>
  <si>
    <t>v3_030301V02F02</t>
  </si>
  <si>
    <t>https://emenscr.nesdc.go.th/viewer/view.html?id=R0RpAVp95gs7Rq5x8QAK</t>
  </si>
  <si>
    <t>ชื่อโครงการ / การดำเนินงาน (URL)</t>
  </si>
  <si>
    <t>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 กิจกรรม ส่งเสริมการแปรรูปสมุนไพรด้วยโรงอบพลังงานแสงอาทิตย์ต้นทุนต่ำในเขตปฏิรูปที่ดิน</t>
  </si>
  <si>
    <t>โครงการส่งเสริมการผลิตสินค้าเกษตรเศรษฐกิจชีวภาพตามความต้องการของตลาด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2565</t>
  </si>
  <si>
    <t>โครงการวิจัย สร้างโปรแกรมประเมินความหลากหลายทางชีวภาพสำหรับสวนยางพาราที่ ขอรับรองมาตรฐาน FSC</t>
  </si>
  <si>
    <t>โครงการ The International Horticultural Exposition: EXPO 2022 Floriade Almere ณ ราชอาณาจักรเนเธอร์แลนด์</t>
  </si>
  <si>
    <t>โครงการพัฒนาและเสริมสร้างศักยภาพทางด้านการสร้างมูลค่าเกษตร อาหาร และเทคโนโลยี : กิจกรรมารยกระดับคุณภาพบริการตรวจวิเคราะห์พืชเสพติดแบบครบวงจรภายใต้ห้องปฏิบัติการมาตรฐาน ISO/IEC17025</t>
  </si>
  <si>
    <t>โครงการยกระดับมาตรฐานเกษตรและอาหารบนฐานความหลากหลายทางชีวภาพของภาค ตะวันออกเฉียงเหนือ(i-SAN Agricultural and Food Valley)</t>
  </si>
  <si>
    <t>030301V04F05</t>
  </si>
  <si>
    <t>030301V03F02</t>
  </si>
  <si>
    <t>concat</t>
  </si>
  <si>
    <t>หมายเหตุ: เปลี่ยนจาก v2_030301V01F05 เป็น v3_030301V01F04</t>
  </si>
  <si>
    <t>โครงการภายใต้เป้าหมายแผนแม่บทย่อย: 03031 สินค้าเกษตรชีวภาพมีมูลค่าเพิ่มขึ้น</t>
  </si>
  <si>
    <t>030301V02F03</t>
  </si>
  <si>
    <t>030301V02F06</t>
  </si>
  <si>
    <t>030301V04F06</t>
  </si>
  <si>
    <t>(blank)</t>
  </si>
  <si>
    <t>'</t>
  </si>
  <si>
    <t xml:space="preserve"> องค์ประกอบ/ปัจจัย</t>
  </si>
  <si>
    <t>รวมจำนวนโครงการทั้งหมด</t>
  </si>
  <si>
    <r>
      <t>FVCT</t>
    </r>
    <r>
      <rPr>
        <b/>
        <sz val="16"/>
        <color rgb="FFFF0000"/>
        <rFont val="TH SarabunPSK"/>
        <family val="2"/>
      </rPr>
      <t xml:space="preserve"> ฉบับเดิม</t>
    </r>
    <r>
      <rPr>
        <b/>
        <sz val="16"/>
        <rFont val="TH SarabunPSK"/>
        <family val="2"/>
      </rPr>
      <t>ประจำปีงบประมาณ พ.ศ. 2566</t>
    </r>
  </si>
  <si>
    <r>
      <t xml:space="preserve">FVCT </t>
    </r>
    <r>
      <rPr>
        <b/>
        <sz val="16"/>
        <color rgb="FFFF0000"/>
        <rFont val="TH SarabunPSK"/>
        <family val="2"/>
      </rPr>
      <t>ฉบับแก้ไข</t>
    </r>
    <r>
      <rPr>
        <b/>
        <sz val="16"/>
        <rFont val="TH SarabunPSK"/>
        <family val="2"/>
      </rPr>
      <t>ประจำปีงบประมาณ พ.ศ. 2568</t>
    </r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</si>
  <si>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</si>
  <si>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</si>
  <si>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</si>
  <si>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</si>
  <si>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</si>
  <si>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</si>
  <si>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</si>
  <si>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</si>
  <si>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</si>
  <si>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</si>
  <si>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</si>
  <si>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</si>
  <si>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</si>
  <si>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</si>
  <si>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</si>
  <si>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</si>
  <si>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64be23a96b56f90436295c02</t>
  </si>
  <si>
    <t>|030301</t>
  </si>
  <si>
    <t>ไม่ผ่านเข้ารอบ</t>
  </si>
  <si>
    <t>-</t>
  </si>
  <si>
    <t>4B</t>
  </si>
  <si>
    <t>64b7c02822ab130f452a9fb1</t>
  </si>
  <si>
    <t>ผ่านเข้ารอบ</t>
  </si>
  <si>
    <t>B</t>
  </si>
  <si>
    <t>64c22197506f8c044400ce95</t>
  </si>
  <si>
    <t>64cc7bc317075066886c4fe6</t>
  </si>
  <si>
    <t>64b63f82a3b1a20f4c5b1297</t>
  </si>
  <si>
    <t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t>
  </si>
  <si>
    <t>64b4ffb00a88eb17bf75602b</t>
  </si>
  <si>
    <t>64c34f940274b80437f95905</t>
  </si>
  <si>
    <t>64c24ef6e352512f98955fb6</t>
  </si>
  <si>
    <t>64c24923e352512f98955fa3</t>
  </si>
  <si>
    <t>64cc786d17075066886c4fe0</t>
  </si>
  <si>
    <t>64ccb57aac36ec1e1d9fbdce</t>
  </si>
  <si>
    <t>64b646f822ab130f452a919e</t>
  </si>
  <si>
    <t xml:space="preserve">โครงการ “ส่งเสริมผลิตปุ๋ยอินทรีย์คุณภาพสูง”  </t>
  </si>
  <si>
    <t>64b63c3feec8b40f46325ad9</t>
  </si>
  <si>
    <t>64be254a94c3ec0656e85c27</t>
  </si>
  <si>
    <t>64c35947e352512f9895600b</t>
  </si>
  <si>
    <t>64ba3570506f8c0444009c5d</t>
  </si>
  <si>
    <t>A</t>
  </si>
  <si>
    <t>64bf78ba506f8c044400b4ce</t>
  </si>
  <si>
    <t>64c64a56e352512f98956125</t>
  </si>
  <si>
    <t>64c2467dd3a5392f8fe7dc32</t>
  </si>
  <si>
    <t>64bf64a6204dd42f9682baa0</t>
  </si>
  <si>
    <t>64c3525d6b56f90436298fb5</t>
  </si>
  <si>
    <t>64c0e705af5e17043d885fb1</t>
  </si>
  <si>
    <t>64cb6bc91f3e752f90a1052e</t>
  </si>
  <si>
    <t>64c7a18efc0a1b67fce28ef7</t>
  </si>
  <si>
    <t>64b9f3fbb19a7b17b9e52ca0</t>
  </si>
  <si>
    <t>64c4ae951f3e752f90a1036f</t>
  </si>
  <si>
    <t>4A</t>
  </si>
  <si>
    <t>64cb584f1f3e752f90a10506</t>
  </si>
  <si>
    <t>64d5c02bfd3ad204ecf0ab07</t>
  </si>
  <si>
    <t>64c29855506f8c044400d97b</t>
  </si>
  <si>
    <t>64c1fb2f506f8c044400cbc2</t>
  </si>
  <si>
    <t>64b7d94599399c17c1516c04</t>
  </si>
  <si>
    <t>64d0bd49ab51b447471bf88f</t>
  </si>
  <si>
    <t>64c0b9096b56f904362972e7</t>
  </si>
  <si>
    <t>64bf9cef1f3e752f90a0ffb8</t>
  </si>
  <si>
    <t>64b7c932b19a7b17b9e52bce</t>
  </si>
  <si>
    <t>64bf416494c3ec0656e85d02</t>
  </si>
  <si>
    <t>64c100e0af5e17043d88611c</t>
  </si>
  <si>
    <t>64c0d8af506f8c044400c253</t>
  </si>
  <si>
    <t>64bf51d66b56f90436296587</t>
  </si>
  <si>
    <t>64bf9ce46b56f90436296bfd</t>
  </si>
  <si>
    <t>64cb262f204dd42f9682c0a1</t>
  </si>
  <si>
    <t>64c23c26e352512f98955f89</t>
  </si>
  <si>
    <t>64d5bfd1894d1504f5cbf621</t>
  </si>
  <si>
    <t>64c22832204dd42f9682bdef</t>
  </si>
  <si>
    <t>64b79a6eeec8b40f46326674</t>
  </si>
  <si>
    <t>64c9327fd3a5392f8fe7de27</t>
  </si>
  <si>
    <t>(ร่าง) ข้อเสนอโครงการสำคัญประจำปี 2568 ภายใต้แผนแม่บท 030301</t>
  </si>
  <si>
    <t>หมายเหตุ</t>
  </si>
  <si>
    <t>ห่วงโซ่คุณค่าฯ (FVCT) (ฉบับเดิม)</t>
  </si>
  <si>
    <t>ห่วงโซ่คุณค่าฯ (FVCT) (ฉบับแก้ไข) (พ.ศ. 2567-2570)</t>
  </si>
  <si>
    <t>หมายเหตุ: เปลี่ยนจาก v2_030301V01F04 เป็น v3_030301V04F02</t>
  </si>
  <si>
    <t xml:space="preserve">หมายเหตุ : ตัวอักษรสีแดง หมายถึง องค์ประกอบ/ปัจจัยที่มีการแก้ไข 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</si>
  <si>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theme="4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rgb="FFFF3300"/>
        <rFont val="TH SarabunPSK"/>
        <family val="2"/>
      </rPr>
      <t xml:space="preserve">ห่วงโซ่คุณค่าฯ (FVCT) (ฉบับแก้ไข) (พ.ศ. 2567-2570)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</si>
</sst>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0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14"/>
      <name val="TH SarabunPSK"/>
      <family val="2"/>
    </font>
    <font>
      <b/>
      <sz val="22"/>
      <name val="TH SarabunPSK"/>
      <family val="2"/>
    </font>
    <font>
      <sz val="16"/>
      <color rgb="FFFF0000"/>
      <name val="TH SarabunPSK"/>
      <family val="2"/>
    </font>
    <font>
      <b/>
      <sz val="22"/>
      <color theme="4"/>
      <name val="TH SarabunPSK"/>
      <family val="2"/>
    </font>
    <font>
      <b/>
      <sz val="22"/>
      <color rgb="FFFF3300"/>
      <name val="TH SarabunPSK"/>
      <family val="2"/>
    </font>
    <font>
      <b/>
      <sz val="14"/>
      <color theme="1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99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8E4BC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</cellStyleXfs>
  <cellXfs count="92">
    <xf numFmtId="0" fontId="0" fillId="0" borderId="0" xfId="0" applyFont="1" applyFill="1" applyBorder="1"/>
    <xf numFmtId="0" fontId="3" fillId="3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1" applyFont="1" applyFill="1" applyBorder="1"/>
    <xf numFmtId="0" fontId="5" fillId="2" borderId="1" xfId="2" applyFont="1" applyFill="1" applyBorder="1" applyAlignment="1">
      <alignment horizontal="left" vertical="top" indent="1"/>
    </xf>
    <xf numFmtId="1" fontId="4" fillId="0" borderId="0" xfId="1" applyNumberFormat="1" applyFont="1" applyFill="1" applyBorder="1"/>
    <xf numFmtId="0" fontId="4" fillId="0" borderId="0" xfId="0" applyFont="1" applyFill="1" applyBorder="1"/>
    <xf numFmtId="0" fontId="5" fillId="2" borderId="2" xfId="2" applyFont="1" applyFill="1" applyBorder="1" applyAlignment="1">
      <alignment horizontal="left" vertical="top" indent="1"/>
    </xf>
    <xf numFmtId="0" fontId="3" fillId="4" borderId="0" xfId="1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left" vertical="top" indent="1"/>
    </xf>
    <xf numFmtId="0" fontId="4" fillId="5" borderId="0" xfId="1" applyFont="1" applyFill="1" applyBorder="1"/>
    <xf numFmtId="0" fontId="3" fillId="0" borderId="0" xfId="0" applyFont="1" applyFill="1" applyBorder="1"/>
    <xf numFmtId="0" fontId="4" fillId="6" borderId="0" xfId="1" applyFont="1" applyFill="1" applyBorder="1"/>
    <xf numFmtId="0" fontId="4" fillId="7" borderId="0" xfId="1" applyFont="1" applyFill="1" applyBorder="1"/>
    <xf numFmtId="0" fontId="4" fillId="8" borderId="0" xfId="1" applyFont="1" applyFill="1" applyBorder="1"/>
    <xf numFmtId="0" fontId="4" fillId="9" borderId="0" xfId="1" applyFont="1" applyFill="1" applyBorder="1"/>
    <xf numFmtId="0" fontId="4" fillId="10" borderId="0" xfId="1" applyFont="1" applyFill="1" applyBorder="1"/>
    <xf numFmtId="0" fontId="4" fillId="11" borderId="0" xfId="1" applyFont="1" applyFill="1" applyBorder="1"/>
    <xf numFmtId="0" fontId="4" fillId="12" borderId="0" xfId="1" applyFont="1" applyFill="1" applyBorder="1"/>
    <xf numFmtId="0" fontId="4" fillId="13" borderId="0" xfId="1" applyFont="1" applyFill="1" applyBorder="1"/>
    <xf numFmtId="0" fontId="4" fillId="14" borderId="0" xfId="1" applyFont="1" applyFill="1" applyBorder="1"/>
    <xf numFmtId="0" fontId="4" fillId="15" borderId="0" xfId="1" applyFont="1" applyFill="1" applyBorder="1"/>
    <xf numFmtId="0" fontId="4" fillId="16" borderId="0" xfId="1" applyFont="1" applyFill="1" applyBorder="1"/>
    <xf numFmtId="0" fontId="4" fillId="17" borderId="0" xfId="1" applyFont="1" applyFill="1" applyBorder="1"/>
    <xf numFmtId="0" fontId="4" fillId="18" borderId="0" xfId="1" applyFont="1" applyFill="1" applyBorder="1"/>
    <xf numFmtId="0" fontId="4" fillId="19" borderId="0" xfId="1" applyFont="1" applyFill="1" applyBorder="1"/>
    <xf numFmtId="0" fontId="4" fillId="20" borderId="0" xfId="1" applyFont="1" applyFill="1" applyBorder="1"/>
    <xf numFmtId="0" fontId="4" fillId="21" borderId="0" xfId="1" applyFont="1" applyFill="1" applyBorder="1"/>
    <xf numFmtId="0" fontId="4" fillId="22" borderId="0" xfId="1" applyFont="1" applyFill="1" applyBorder="1"/>
    <xf numFmtId="0" fontId="4" fillId="23" borderId="0" xfId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 applyAlignment="1">
      <alignment horizontal="left" indent="1"/>
    </xf>
    <xf numFmtId="0" fontId="3" fillId="9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/>
    <xf numFmtId="0" fontId="3" fillId="24" borderId="4" xfId="0" applyFont="1" applyFill="1" applyBorder="1" applyAlignment="1">
      <alignment horizontal="center" vertical="center"/>
    </xf>
    <xf numFmtId="0" fontId="3" fillId="25" borderId="0" xfId="0" applyFont="1" applyFill="1" applyBorder="1" applyAlignment="1">
      <alignment horizontal="center" vertical="center"/>
    </xf>
    <xf numFmtId="0" fontId="9" fillId="26" borderId="4" xfId="3" applyFont="1" applyFill="1" applyBorder="1" applyAlignment="1">
      <alignment horizontal="center" vertical="center"/>
    </xf>
    <xf numFmtId="0" fontId="9" fillId="26" borderId="5" xfId="3" applyFont="1" applyFill="1" applyBorder="1" applyAlignment="1">
      <alignment horizontal="center" vertical="center"/>
    </xf>
    <xf numFmtId="0" fontId="9" fillId="27" borderId="4" xfId="3" applyFont="1" applyFill="1" applyBorder="1" applyAlignment="1">
      <alignment horizontal="center" vertical="center"/>
    </xf>
    <xf numFmtId="0" fontId="9" fillId="28" borderId="4" xfId="3" applyFont="1" applyFill="1" applyBorder="1" applyAlignment="1">
      <alignment horizontal="center" vertical="center"/>
    </xf>
    <xf numFmtId="0" fontId="10" fillId="0" borderId="0" xfId="3" applyFont="1" applyAlignment="1">
      <alignment horizontal="center"/>
    </xf>
    <xf numFmtId="0" fontId="10" fillId="0" borderId="0" xfId="3" applyFont="1" applyAlignment="1">
      <alignment horizontal="left"/>
    </xf>
    <xf numFmtId="0" fontId="11" fillId="0" borderId="0" xfId="4" applyFont="1" applyFill="1" applyAlignment="1">
      <alignment horizontal="left"/>
    </xf>
    <xf numFmtId="0" fontId="0" fillId="0" borderId="0" xfId="0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center" vertical="center"/>
    </xf>
    <xf numFmtId="0" fontId="4" fillId="7" borderId="0" xfId="1" applyFont="1" applyFill="1" applyBorder="1" applyAlignment="1">
      <alignment horizontal="center" vertical="center"/>
    </xf>
    <xf numFmtId="0" fontId="4" fillId="8" borderId="0" xfId="1" applyFont="1" applyFill="1" applyBorder="1" applyAlignment="1">
      <alignment horizontal="center" vertical="center"/>
    </xf>
    <xf numFmtId="0" fontId="4" fillId="9" borderId="0" xfId="1" applyFont="1" applyFill="1" applyBorder="1" applyAlignment="1">
      <alignment horizontal="center" vertical="center"/>
    </xf>
    <xf numFmtId="0" fontId="4" fillId="11" borderId="0" xfId="1" applyFont="1" applyFill="1" applyBorder="1" applyAlignment="1">
      <alignment horizontal="center" vertical="center"/>
    </xf>
    <xf numFmtId="0" fontId="4" fillId="13" borderId="0" xfId="1" applyFont="1" applyFill="1" applyBorder="1" applyAlignment="1">
      <alignment horizontal="center" vertical="center"/>
    </xf>
    <xf numFmtId="0" fontId="4" fillId="14" borderId="0" xfId="1" applyFont="1" applyFill="1" applyBorder="1" applyAlignment="1">
      <alignment horizontal="center" vertical="center"/>
    </xf>
    <xf numFmtId="0" fontId="4" fillId="15" borderId="0" xfId="1" applyFont="1" applyFill="1" applyBorder="1" applyAlignment="1">
      <alignment horizontal="center" vertical="center"/>
    </xf>
    <xf numFmtId="0" fontId="4" fillId="18" borderId="0" xfId="1" applyFont="1" applyFill="1" applyBorder="1" applyAlignment="1">
      <alignment horizontal="center" vertical="center"/>
    </xf>
    <xf numFmtId="0" fontId="4" fillId="20" borderId="0" xfId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5" fillId="0" borderId="2" xfId="2" applyFont="1" applyFill="1" applyBorder="1" applyAlignment="1">
      <alignment horizontal="left" vertical="top" indent="1"/>
    </xf>
    <xf numFmtId="0" fontId="3" fillId="24" borderId="6" xfId="0" applyFont="1" applyFill="1" applyBorder="1" applyAlignment="1">
      <alignment horizontal="center" vertical="center"/>
    </xf>
    <xf numFmtId="0" fontId="3" fillId="29" borderId="7" xfId="0" applyFont="1" applyFill="1" applyBorder="1" applyAlignment="1">
      <alignment horizontal="center" vertical="center"/>
    </xf>
    <xf numFmtId="0" fontId="3" fillId="30" borderId="6" xfId="0" applyFont="1" applyFill="1" applyBorder="1" applyAlignment="1">
      <alignment horizontal="center" vertical="center"/>
    </xf>
    <xf numFmtId="0" fontId="3" fillId="30" borderId="8" xfId="0" applyFont="1" applyFill="1" applyBorder="1" applyAlignment="1">
      <alignment horizontal="center" vertical="center"/>
    </xf>
    <xf numFmtId="0" fontId="16" fillId="31" borderId="6" xfId="0" applyFont="1" applyFill="1" applyBorder="1" applyAlignment="1">
      <alignment horizontal="center" vertical="center"/>
    </xf>
    <xf numFmtId="0" fontId="3" fillId="32" borderId="4" xfId="0" applyFont="1" applyFill="1" applyBorder="1" applyAlignment="1">
      <alignment horizontal="center" vertical="center"/>
    </xf>
    <xf numFmtId="0" fontId="3" fillId="32" borderId="7" xfId="0" applyFont="1" applyFill="1" applyBorder="1" applyAlignment="1">
      <alignment horizontal="center" vertical="center"/>
    </xf>
    <xf numFmtId="0" fontId="3" fillId="29" borderId="4" xfId="0" applyFont="1" applyFill="1" applyBorder="1" applyAlignment="1">
      <alignment horizontal="left" vertical="center"/>
    </xf>
    <xf numFmtId="0" fontId="17" fillId="24" borderId="5" xfId="0" applyFont="1" applyFill="1" applyBorder="1"/>
    <xf numFmtId="0" fontId="5" fillId="0" borderId="1" xfId="2" applyFont="1" applyFill="1" applyBorder="1" applyAlignment="1">
      <alignment horizontal="left" vertical="top" indent="1"/>
    </xf>
    <xf numFmtId="0" fontId="4" fillId="33" borderId="0" xfId="0" applyFont="1" applyFill="1" applyBorder="1"/>
    <xf numFmtId="0" fontId="18" fillId="0" borderId="0" xfId="0" applyFont="1" applyFill="1" applyBorder="1"/>
    <xf numFmtId="0" fontId="17" fillId="0" borderId="0" xfId="0" applyFont="1" applyFill="1" applyBorder="1"/>
    <xf numFmtId="0" fontId="0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0" fontId="16" fillId="9" borderId="0" xfId="0" applyFont="1" applyFill="1" applyBorder="1"/>
    <xf numFmtId="1" fontId="4" fillId="34" borderId="0" xfId="1" applyNumberFormat="1" applyFont="1" applyFill="1" applyBorder="1"/>
    <xf numFmtId="0" fontId="4" fillId="34" borderId="0" xfId="1" applyFont="1" applyFill="1" applyBorder="1"/>
    <xf numFmtId="0" fontId="3" fillId="34" borderId="0" xfId="0" applyNumberFormat="1" applyFont="1" applyFill="1" applyBorder="1"/>
    <xf numFmtId="0" fontId="3" fillId="29" borderId="4" xfId="0" applyFont="1" applyFill="1" applyBorder="1" applyAlignment="1">
      <alignment horizontal="center" vertical="top"/>
    </xf>
    <xf numFmtId="0" fontId="3" fillId="29" borderId="7" xfId="0" applyFont="1" applyFill="1" applyBorder="1" applyAlignment="1">
      <alignment horizontal="center" vertical="top"/>
    </xf>
    <xf numFmtId="0" fontId="3" fillId="32" borderId="4" xfId="0" applyFont="1" applyFill="1" applyBorder="1" applyAlignment="1">
      <alignment horizontal="center" vertical="top"/>
    </xf>
    <xf numFmtId="0" fontId="3" fillId="32" borderId="7" xfId="0" applyFont="1" applyFill="1" applyBorder="1" applyAlignment="1">
      <alignment horizontal="center" vertical="top"/>
    </xf>
    <xf numFmtId="0" fontId="21" fillId="34" borderId="0" xfId="0" applyFont="1" applyFill="1" applyBorder="1" applyAlignment="1">
      <alignment horizontal="left"/>
    </xf>
    <xf numFmtId="0" fontId="6" fillId="34" borderId="0" xfId="0" applyNumberFormat="1" applyFont="1" applyFill="1" applyBorder="1"/>
    <xf numFmtId="0" fontId="6" fillId="34" borderId="0" xfId="0" applyFont="1" applyFill="1" applyBorder="1" applyAlignment="1">
      <alignment horizontal="left"/>
    </xf>
    <xf numFmtId="0" fontId="3" fillId="9" borderId="0" xfId="0" applyFont="1" applyFill="1" applyBorder="1" applyAlignment="1">
      <alignment horizontal="center" vertical="center" wrapText="1"/>
    </xf>
    <xf numFmtId="0" fontId="16" fillId="9" borderId="0" xfId="0" applyFont="1" applyFill="1" applyBorder="1" applyAlignment="1">
      <alignment horizontal="center" vertical="center" wrapText="1"/>
    </xf>
    <xf numFmtId="0" fontId="10" fillId="0" borderId="0" xfId="3" applyFont="1" applyFill="1" applyAlignment="1">
      <alignment horizontal="left"/>
    </xf>
    <xf numFmtId="0" fontId="10" fillId="0" borderId="0" xfId="3" applyFont="1" applyFill="1" applyAlignment="1">
      <alignment horizontal="center"/>
    </xf>
    <xf numFmtId="0" fontId="12" fillId="0" borderId="0" xfId="3" applyFont="1" applyFill="1" applyAlignment="1">
      <alignment horizontal="center"/>
    </xf>
    <xf numFmtId="0" fontId="13" fillId="0" borderId="0" xfId="3" applyFont="1" applyFill="1" applyAlignment="1">
      <alignment horizontal="center"/>
    </xf>
    <xf numFmtId="0" fontId="14" fillId="0" borderId="0" xfId="3" applyFont="1" applyFill="1" applyAlignment="1">
      <alignment horizontal="center"/>
    </xf>
  </cellXfs>
  <cellStyles count="5">
    <cellStyle name="Hyperlink" xfId="2" builtinId="8"/>
    <cellStyle name="Hyperlink 2" xfId="4" xr:uid="{46D3B0C2-FFF2-49A5-AD3B-001D36ABBB8C}"/>
    <cellStyle name="Normal" xfId="0" builtinId="0"/>
    <cellStyle name="Normal 2" xfId="1" xr:uid="{CD1A6B77-90D5-49C0-AB1B-D4143D20BBC0}"/>
    <cellStyle name="ปกติ 2" xfId="3" xr:uid="{8FF019BB-CDE5-4839-BBF7-59CD3ABAFB5D}"/>
  </cellStyles>
  <dxfs count="100">
    <dxf>
      <font>
        <sz val="14"/>
      </font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fill>
        <patternFill>
          <bgColor rgb="FFD8E4BC"/>
        </patternFill>
      </fill>
    </dxf>
    <dxf>
      <fill>
        <patternFill patternType="solid"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 patternType="solid">
          <bgColor rgb="FFD8E4BC"/>
        </patternFill>
      </fill>
    </dxf>
    <dxf>
      <fill>
        <patternFill>
          <bgColor rgb="FFD8E4BC"/>
        </patternFill>
      </fill>
    </dxf>
    <dxf>
      <fill>
        <patternFill>
          <bgColor rgb="FFD8E4BC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FF7C80"/>
        </patternFill>
      </fill>
    </dxf>
    <dxf>
      <fill>
        <patternFill patternType="solid">
          <bgColor rgb="FFFF7C80"/>
        </patternFill>
      </fill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none">
          <bgColor auto="1"/>
        </patternFill>
      </fill>
    </dxf>
    <dxf>
      <font>
        <sz val="14"/>
      </font>
    </dxf>
    <dxf>
      <font>
        <sz val="14"/>
      </font>
    </dxf>
    <dxf>
      <fill>
        <patternFill patternType="none">
          <bgColor auto="1"/>
        </patternFill>
      </fill>
    </dxf>
    <dxf>
      <font>
        <color theme="1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8E4BC"/>
      <color rgb="FFFF7C80"/>
      <color rgb="FF9966FF"/>
      <color rgb="FFFF3300"/>
      <color rgb="FF669900"/>
      <color rgb="FF009999"/>
      <color rgb="FFFF3399"/>
      <color rgb="FF9933FF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36286</xdr:colOff>
      <xdr:row>1</xdr:row>
      <xdr:rowOff>64653</xdr:rowOff>
    </xdr:from>
    <xdr:to>
      <xdr:col>7</xdr:col>
      <xdr:colOff>792513</xdr:colOff>
      <xdr:row>4</xdr:row>
      <xdr:rowOff>68034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0291C6-F523-4457-AE04-AA06892F5A0E}"/>
            </a:ext>
          </a:extLst>
        </xdr:cNvPr>
        <xdr:cNvSpPr txBox="1"/>
      </xdr:nvSpPr>
      <xdr:spPr>
        <a:xfrm>
          <a:off x="36286" y="327724"/>
          <a:ext cx="7042727" cy="792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976663</xdr:colOff>
      <xdr:row>1</xdr:row>
      <xdr:rowOff>63500</xdr:rowOff>
    </xdr:from>
    <xdr:to>
      <xdr:col>9</xdr:col>
      <xdr:colOff>1403021</xdr:colOff>
      <xdr:row>4</xdr:row>
      <xdr:rowOff>79581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ABC12DF-AECC-44CC-A8FB-A9C58A5DCB20}"/>
            </a:ext>
          </a:extLst>
        </xdr:cNvPr>
        <xdr:cNvSpPr txBox="1"/>
      </xdr:nvSpPr>
      <xdr:spPr>
        <a:xfrm>
          <a:off x="7263163" y="326571"/>
          <a:ext cx="5715001" cy="8052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72828</xdr:colOff>
      <xdr:row>31</xdr:row>
      <xdr:rowOff>139990</xdr:rowOff>
    </xdr:from>
    <xdr:to>
      <xdr:col>25</xdr:col>
      <xdr:colOff>75047</xdr:colOff>
      <xdr:row>48</xdr:row>
      <xdr:rowOff>209679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5D0C9803-4966-41D9-9032-6FA14D1A1DF1}"/>
            </a:ext>
          </a:extLst>
        </xdr:cNvPr>
        <xdr:cNvGrpSpPr/>
      </xdr:nvGrpSpPr>
      <xdr:grpSpPr>
        <a:xfrm>
          <a:off x="6653737" y="8487354"/>
          <a:ext cx="8245674" cy="4485825"/>
          <a:chOff x="7019924" y="4903102"/>
          <a:chExt cx="7675425" cy="4144411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FC7AE2F2-AEA8-461F-B368-D4A2651254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19924" y="4903102"/>
            <a:ext cx="7562851" cy="4144411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4BB140C2-05E8-4BA0-9982-9002B9DC0332}"/>
              </a:ext>
            </a:extLst>
          </xdr:cNvPr>
          <xdr:cNvSpPr txBox="1"/>
        </xdr:nvSpPr>
        <xdr:spPr>
          <a:xfrm>
            <a:off x="8810625" y="61341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9E104BBF-E23E-4E07-B640-25E16AFCE88D}"/>
              </a:ext>
            </a:extLst>
          </xdr:cNvPr>
          <xdr:cNvSpPr txBox="1"/>
        </xdr:nvSpPr>
        <xdr:spPr>
          <a:xfrm>
            <a:off x="8181975" y="64389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D0E7E815-79AD-40EA-A48F-6CE289818002}"/>
              </a:ext>
            </a:extLst>
          </xdr:cNvPr>
          <xdr:cNvSpPr txBox="1"/>
        </xdr:nvSpPr>
        <xdr:spPr>
          <a:xfrm>
            <a:off x="8791575" y="67818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F67D0BA6-2D52-4282-8C6B-6FC21E60B474}"/>
              </a:ext>
            </a:extLst>
          </xdr:cNvPr>
          <xdr:cNvSpPr txBox="1"/>
        </xdr:nvSpPr>
        <xdr:spPr>
          <a:xfrm>
            <a:off x="10848975" y="65627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B69B00D2-638C-440C-A01D-455FB06A2492}"/>
              </a:ext>
            </a:extLst>
          </xdr:cNvPr>
          <xdr:cNvSpPr txBox="1"/>
        </xdr:nvSpPr>
        <xdr:spPr>
          <a:xfrm>
            <a:off x="8820150" y="70199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5B260D3B-4B67-4150-9D43-1C8906173E11}"/>
              </a:ext>
            </a:extLst>
          </xdr:cNvPr>
          <xdr:cNvSpPr txBox="1"/>
        </xdr:nvSpPr>
        <xdr:spPr>
          <a:xfrm>
            <a:off x="8715375" y="75057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246D0380-AFCD-428B-A19D-286279F61959}"/>
              </a:ext>
            </a:extLst>
          </xdr:cNvPr>
          <xdr:cNvSpPr txBox="1"/>
        </xdr:nvSpPr>
        <xdr:spPr>
          <a:xfrm>
            <a:off x="10896600" y="68865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8AF35CED-60ED-4E35-98C0-41F040D43168}"/>
              </a:ext>
            </a:extLst>
          </xdr:cNvPr>
          <xdr:cNvSpPr txBox="1"/>
        </xdr:nvSpPr>
        <xdr:spPr>
          <a:xfrm>
            <a:off x="11029950" y="70961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D8132438-35C2-4DC0-84ED-BE6746C06026}"/>
              </a:ext>
            </a:extLst>
          </xdr:cNvPr>
          <xdr:cNvSpPr txBox="1"/>
        </xdr:nvSpPr>
        <xdr:spPr>
          <a:xfrm>
            <a:off x="10915650" y="73056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5FAB009D-6962-46A2-A6FA-AA47ADE333F6}"/>
              </a:ext>
            </a:extLst>
          </xdr:cNvPr>
          <xdr:cNvSpPr txBox="1"/>
        </xdr:nvSpPr>
        <xdr:spPr>
          <a:xfrm>
            <a:off x="10429875" y="76295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3FD503C-7ED7-454C-841A-40A8CFBE7B6D}"/>
              </a:ext>
            </a:extLst>
          </xdr:cNvPr>
          <xdr:cNvSpPr txBox="1"/>
        </xdr:nvSpPr>
        <xdr:spPr>
          <a:xfrm>
            <a:off x="10448925" y="63246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280B5C74-1978-4640-9916-7E2BFA40D17D}"/>
              </a:ext>
            </a:extLst>
          </xdr:cNvPr>
          <xdr:cNvSpPr txBox="1"/>
        </xdr:nvSpPr>
        <xdr:spPr>
          <a:xfrm>
            <a:off x="10572750" y="59531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73A69194-38C5-461F-9DFF-2B7D6141ED83}"/>
              </a:ext>
            </a:extLst>
          </xdr:cNvPr>
          <xdr:cNvSpPr txBox="1"/>
        </xdr:nvSpPr>
        <xdr:spPr>
          <a:xfrm>
            <a:off x="12106275" y="61722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E0D6BBEA-09CB-4CCB-AF11-31C36C233264}"/>
              </a:ext>
            </a:extLst>
          </xdr:cNvPr>
          <xdr:cNvSpPr txBox="1"/>
        </xdr:nvSpPr>
        <xdr:spPr>
          <a:xfrm>
            <a:off x="12696825" y="66675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CBE802D4-9079-4B15-A701-637F1AE33D5B}"/>
              </a:ext>
            </a:extLst>
          </xdr:cNvPr>
          <xdr:cNvSpPr txBox="1"/>
        </xdr:nvSpPr>
        <xdr:spPr>
          <a:xfrm>
            <a:off x="12611100" y="70389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82169E69-EE14-406F-811C-C817CAB8902B}"/>
              </a:ext>
            </a:extLst>
          </xdr:cNvPr>
          <xdr:cNvSpPr txBox="1"/>
        </xdr:nvSpPr>
        <xdr:spPr>
          <a:xfrm>
            <a:off x="9429750" y="81057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D5E16D01-E869-498E-AFA1-CEAC1B85B35F}"/>
              </a:ext>
            </a:extLst>
          </xdr:cNvPr>
          <xdr:cNvSpPr txBox="1"/>
        </xdr:nvSpPr>
        <xdr:spPr>
          <a:xfrm>
            <a:off x="8791575" y="83534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1DF580D5-0F36-436D-9FA9-19C111DE0E12}"/>
              </a:ext>
            </a:extLst>
          </xdr:cNvPr>
          <xdr:cNvSpPr txBox="1"/>
        </xdr:nvSpPr>
        <xdr:spPr>
          <a:xfrm>
            <a:off x="9115425" y="85344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9858E153-71B2-4406-B95A-8E68576876E9}"/>
              </a:ext>
            </a:extLst>
          </xdr:cNvPr>
          <xdr:cNvSpPr txBox="1"/>
        </xdr:nvSpPr>
        <xdr:spPr>
          <a:xfrm>
            <a:off x="11296650" y="81724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F2904808-F3C2-42E7-BBBE-ACADA4536FC8}"/>
              </a:ext>
            </a:extLst>
          </xdr:cNvPr>
          <xdr:cNvSpPr txBox="1"/>
        </xdr:nvSpPr>
        <xdr:spPr>
          <a:xfrm>
            <a:off x="11144250" y="83534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51CAA01C-FE27-404B-B264-3524390F3E5D}"/>
              </a:ext>
            </a:extLst>
          </xdr:cNvPr>
          <xdr:cNvSpPr txBox="1"/>
        </xdr:nvSpPr>
        <xdr:spPr>
          <a:xfrm>
            <a:off x="12620625" y="84105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8455D2CC-950B-4947-97D0-A183B499CECB}"/>
              </a:ext>
            </a:extLst>
          </xdr:cNvPr>
          <xdr:cNvSpPr txBox="1"/>
        </xdr:nvSpPr>
        <xdr:spPr>
          <a:xfrm>
            <a:off x="12401550" y="87058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19835B33-26F6-4C6B-9594-130CA5BA4FE6}"/>
              </a:ext>
            </a:extLst>
          </xdr:cNvPr>
          <xdr:cNvSpPr txBox="1"/>
        </xdr:nvSpPr>
        <xdr:spPr>
          <a:xfrm>
            <a:off x="13411200" y="7943850"/>
            <a:ext cx="1284149" cy="54292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39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10</xdr:col>
      <xdr:colOff>571500</xdr:colOff>
      <xdr:row>2</xdr:row>
      <xdr:rowOff>17319</xdr:rowOff>
    </xdr:from>
    <xdr:to>
      <xdr:col>31</xdr:col>
      <xdr:colOff>168847</xdr:colOff>
      <xdr:row>28</xdr:row>
      <xdr:rowOff>242455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CC01E-77F5-43AC-A920-B70A9F852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610" r="1976"/>
        <a:stretch/>
      </xdr:blipFill>
      <xdr:spPr>
        <a:xfrm>
          <a:off x="9005455" y="536864"/>
          <a:ext cx="11962528" cy="69792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588817</xdr:colOff>
      <xdr:row>4</xdr:row>
      <xdr:rowOff>69273</xdr:rowOff>
    </xdr:from>
    <xdr:to>
      <xdr:col>27</xdr:col>
      <xdr:colOff>132121</xdr:colOff>
      <xdr:row>17</xdr:row>
      <xdr:rowOff>198115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8E169-9B33-46B6-957A-98774A92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69635" y="1050637"/>
          <a:ext cx="3826667" cy="353509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432.68633449074" createdVersion="6" refreshedVersion="6" minRefreshableVersion="3" recordCount="185" xr:uid="{7AE4BE3C-1822-4CAF-B4AC-53D92791F875}">
  <cacheSource type="worksheet">
    <worksheetSource ref="B6:M191" sheet="1. รวม"/>
  </cacheSource>
  <cacheFields count="12">
    <cacheField name="ชื่อโครงการ / การดำเนินงาน (URL)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7" count="8">
        <n v="2561"/>
        <n v="2562"/>
        <n v="2563"/>
        <n v="2564"/>
        <n v="2565"/>
        <n v="2566"/>
        <n v="2567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4">
        <s v="030301V04"/>
        <s v="030301V02"/>
        <s v="030301V01"/>
        <s v="030301V03"/>
      </sharedItems>
    </cacheField>
    <cacheField name="ปัจจัย" numFmtId="0">
      <sharedItems count="22">
        <s v="030301V04F03"/>
        <s v="030301V04F02"/>
        <s v="030301V02F01"/>
        <s v="030301V01F05"/>
        <s v="030301V04F04"/>
        <s v="030301V04F05"/>
        <s v="030301V02F02"/>
        <s v="030301V03F02"/>
        <s v="030301V01F02"/>
        <s v="030301V02F04"/>
        <s v="030301V03F03"/>
        <s v="030301V02F05"/>
        <s v="030301V01F01"/>
        <s v="030301V01F03"/>
        <s v="030301V04F01"/>
        <s v="030301V03F01"/>
        <s v="030301V01F04"/>
        <s v="030301V04F07"/>
        <s v="030301V02F03"/>
        <s v="030301V02F06"/>
        <s v="030301V02F07"/>
        <s v="030301V04F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">
  <r>
    <s v="โครงการ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 (Conventional breeding and embryo rescue of Thai Tropical Night-Blooming Nymphaea rubra Roxb. cv. ‘Maeploi’)"/>
    <s v="โครงการ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 (Conventional breeding and embryo rescue of Thai Tropical Night-Blooming Nymphaea rubra Roxb. cv. ‘Maeploi’)"/>
    <s v="ด้านการสร้างความสามารถในการแข่งขัน"/>
    <x v="0"/>
    <s v="ตุลาคม 2560"/>
    <s v="กันยายน 2561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วิจัยและพัฒนาการประมง"/>
    <s v="โครงการวิจัยและพัฒนาการประมง"/>
    <s v="ด้านการสร้างความสามารถในการแข่งขัน"/>
    <x v="0"/>
    <s v="ตุลาคม 2560"/>
    <s v="กันยายน 2562"/>
    <s v="กองแผนงาน"/>
    <s v="กรมประมง"/>
    <s v="กระทรวงเกษตรและสหกรณ์"/>
    <m/>
    <x v="0"/>
    <x v="0"/>
  </r>
  <r>
    <s v="โครงการระบบส่งเสริมการเกษตรแบบแปลงใหญ่"/>
    <s v="โครงการระบบส่งเสริมการเกษตรแบบแปลงใหญ่"/>
    <s v="ด้านการสร้างความสามารถในการแข่งขัน"/>
    <x v="0"/>
    <s v="ตุลาคม 2562"/>
    <s v="กันยายน 2563"/>
    <s v="ศูนย์ประเมินผล"/>
    <s v="สำนักงานเศรษฐกิจการเกษตร"/>
    <s v="กระทรวงเกษตรและสหกรณ์"/>
    <m/>
    <x v="0"/>
    <x v="1"/>
  </r>
  <r>
    <s v="โครงการวิจัยและนวัตกรรมสร้างความเข้มแข็งด้านการประมง"/>
    <s v="โครงการวิจัยและนวัตกรรมสร้างความเข้มแข็งด้านการประมง"/>
    <s v="ด้านการสร้างความสามารถในการแข่งขัน"/>
    <x v="0"/>
    <s v="ตุลาคม 2560"/>
    <s v="กันยายน 2562"/>
    <s v="กองแผนงาน"/>
    <s v="กรมประมง"/>
    <s v="กระทรวงเกษตรและสหกรณ์"/>
    <m/>
    <x v="0"/>
    <x v="0"/>
  </r>
  <r>
    <s v="โครงการวิจัยและนวัตกรรมในอุตสาหกรรมประมง"/>
    <s v="โครงการวิจัยและนวัตกรรมในอุตสาหกรรมประมง"/>
    <s v="ด้านการสร้างความสามารถในการแข่งขัน"/>
    <x v="0"/>
    <s v="ตุลาคม 2560"/>
    <s v="กันยายน 2562"/>
    <s v="กองแผนงาน"/>
    <s v="กรมประมง"/>
    <s v="กระทรวงเกษตรและสหกรณ์"/>
    <m/>
    <x v="0"/>
    <x v="0"/>
  </r>
  <r>
    <s v="โครงการพัฒนาโครงสร้างพื้นฐานสนับสนุนการวิจัยและนวัตกรรมด้านการประมง"/>
    <s v="โครงการพัฒนาโครงสร้างพื้นฐานสนับสนุนการวิจัยและนวัตกรรมด้านการประมง"/>
    <s v="ด้านการสร้างความสามารถในการแข่งขัน"/>
    <x v="0"/>
    <s v="ตุลาคม 2560"/>
    <s v="กันยายน 2562"/>
    <s v="กองแผนงาน"/>
    <s v="กรมประมง"/>
    <s v="กระทรวงเกษตรและสหกรณ์"/>
    <m/>
    <x v="0"/>
    <x v="0"/>
  </r>
  <r>
    <s v="โครงการพัฒนาศักยภาพกระบวนการผลิตสินค้าเกษตร(กิจกรรมเพิ่มประสิทธิภาพการผลิตสินค้าเกษตรมันสำปะหลัง)"/>
    <s v="โครงการพัฒนาศักยภาพกระบวนการผลิตสินค้าเกษตร(กิจกรรมเพิ่มประสิทธิภาพการผลิตสินค้าเกษตรมันสำปะหลัง)"/>
    <s v="ด้านการสร้างความสามารถในการแข่งขัน"/>
    <x v="0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2"/>
  </r>
  <r>
    <s v="ผลผลิตพัฒนาศักยภาพด้านการประมง"/>
    <s v="ผลผลิตพัฒนาศักยภาพด้านการประมง"/>
    <s v="ด้านการสร้างความสามารถในการแข่งขัน"/>
    <x v="0"/>
    <s v="ตุลาคม 2561"/>
    <s v="กันยายน 2562"/>
    <s v="กองแผนงาน"/>
    <s v="กรมประมง"/>
    <s v="กระทรวงเกษตรและสหกรณ์"/>
    <m/>
    <x v="2"/>
    <x v="3"/>
  </r>
  <r>
    <s v="ศูนย์วิจัยควบคุมศัตรูพืชโดยชีวินทรีย์แห่งชาติ ภาคใต้"/>
    <s v="ศูนย์วิจัยควบคุมศัตรูพืชโดยชีวินทรีย์แห่งชาติ ภาคใต้"/>
    <s v="ด้านการสร้างความสามารถในการแข่งขัน"/>
    <x v="0"/>
    <s v="ตุลาคม 2561"/>
    <s v="กันยายน 2562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"/>
    <s v="การปรับปรุงพันธุ์แบบมาตรฐานและการกู้ชีพคัพภะของบัวอุบลชาติเขตร้อนบานกลางคืนของไทยสายพันธุ์แม่พลอย"/>
    <s v="ด้านการสร้างความสามารถในการแข่งขัน"/>
    <x v="1"/>
    <s v="ตุลาคม 2561"/>
    <s v="กันยายน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ผลของน้ำหมักชีวภาพจากวัสดุบัวต่อการเจริญเติบโตของบัวหลวงและบัวผัน"/>
    <s v="โครงการผลของน้ำหมักชีวภาพจากวัสดุบัวต่อการเจริญเติบโตของบัวหลวงและบัวผั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การถ่ายทอดการทำโรงเรือนสำหรับการปลูกผัก"/>
    <s v="โครงการการถ่ายทอดการทำโรงเรือนสำหรับการปลูกผัก"/>
    <s v="ด้านการสร้างการเติบโตบนคุณภาพชีวิตที่เป็นมิตรต่อสิ่งแวดล้อม"/>
    <x v="2"/>
    <s v="มีนาคม 2562"/>
    <s v="มีนาคม 2563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โครงการพัฒนาต่อยอดผลงานวิจัย/นวัตกรรมหรืองานสร้างสรรค์เพื่่อการนำไปใช้ประโยชน์"/>
    <s v="โครงการพัฒนาต่อยอดผลงานวิจัย/นวัตกรรมหรืองานสร้างสรรค์เพื่่อการนำไปใช้ประโยชน์"/>
    <s v="ด้านการสร้างการเติบโตบนคุณภาพชีวิตที่เป็นมิตรต่อสิ่งแวดล้อม"/>
    <x v="2"/>
    <s v="มิถุนายน 2562"/>
    <s v="กรกฎ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ศักยภาพบุคลากรด้านวิชาชีพวิศวกรรมเกษตรและอาหาร"/>
    <s v="โครงการพัฒนาศักยภาพบุคลากรด้านวิชาชีพวิศวกรรมเกษตรและอาหาร"/>
    <s v="ด้านการสร้างความสามารถในการแข่งขัน"/>
    <x v="2"/>
    <s v="กรกฎาคม 2562"/>
    <s v="สิงห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5"/>
  </r>
  <r>
    <s v="โครงการพัฒนากำลังคนด้านการสำรวจและเทคนิคการเพาะเลี้ยงเห็ดถั่งเช่า"/>
    <s v="โครงการพัฒนากำลังคนด้านการสำรวจและเทคนิคการเพาะเลี้ยงเห็ดถั่งเช่า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5"/>
  </r>
  <r>
    <s v="โครงการศูนย์จับคู่ธุรกิจอาหารนวัตกรรม (Innovative Food Matching Centre): ระยะที่ 1 จากหิ้งสู่ห้างด้วยมาตรฐานอาหารปลอดภัย (Phase I: From Research to Retail through Food Safety Standards)"/>
    <s v="โครงการศูนย์จับคู่ธุรกิจอาหารนวัตกรรม (Innovative Food Matching Centre): ระยะที่ 1 จากหิ้งสู่ห้างด้วยมาตรฐานอาหารปลอดภัย (Phase I: From Research to Retail through Food Safety Standards)"/>
    <s v="ด้านการสร้างความสามารถในการแข่งขัน"/>
    <x v="2"/>
    <s v="ตุลาคม 2562"/>
    <s v="กันยายน 2563"/>
    <s v="สำนักอาหาร"/>
    <s v="สำนักงานคณะกรรมการอาหารและยา"/>
    <s v="กระทรวงสาธารณสุข"/>
    <m/>
    <x v="1"/>
    <x v="6"/>
  </r>
  <r>
    <s v="คุณภาพทางจุลชีววิทยาของอาหารสัตว์บริเวณคณะเทคโนโลยีการเกษตรมหาวิทยาลัยเทคโนโลยีราชมงคลธัญบุรี"/>
    <s v="คุณภาพทางจุลชีววิทยาของอาหารสัตว์บริเวณคณะเทคโนโลยีการเกษตรมหาวิทยาลัยเทคโนโลยีราชมงคลธัญบุรี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ขับเคลื่อนสมุนไพรเพื่อเศรษฐกิจ"/>
    <s v="โครงการขับเคลื่อนสมุนไพรเพื่อเศรษฐกิจ"/>
    <s v="ด้านการสร้างความสามารถในการแข่งขัน"/>
    <x v="2"/>
    <s v="ตุลาคม 2562"/>
    <s v="กันยายน 2563"/>
    <s v="กองสมุนไพร"/>
    <s v="กรมการแพทย์แผนไทยและการแพทย์ทางเลือก"/>
    <s v="กระทรวงสาธารณสุข"/>
    <m/>
    <x v="0"/>
    <x v="1"/>
  </r>
  <r>
    <s v="โครงการส่งเสริมผู้ประกอบการสมุนไพรเพื่อเศรษฐกิจ"/>
    <s v="โครงการส่งเสริมผู้ประกอบการสมุนไพรเพื่อเศรษฐกิจ"/>
    <s v="ด้านการสร้างความสามารถในการแข่งขัน"/>
    <x v="2"/>
    <s v="ตุลาคม 2562"/>
    <s v="กันยายน 2563"/>
    <s v="กองสมุนไพร"/>
    <s v="กรมการแพทย์แผนไทยและการแพทย์ทางเลือก"/>
    <s v="กระทรวงสาธารณสุข"/>
    <m/>
    <x v="3"/>
    <x v="7"/>
  </r>
  <r>
    <s v="ผลผลิตพัฒนาศักยภาพด้านการประมง (ปี 2563)"/>
    <s v="ผลผลิตพัฒนาศักยภาพด้านการประมง (ปี 2563)"/>
    <s v="ด้านการสร้างความสามารถในการแข่งขัน"/>
    <x v="2"/>
    <s v="ตุลาคม 2562"/>
    <s v="กันยายน 2563"/>
    <s v="กองแผนงาน"/>
    <s v="กรมประมง"/>
    <s v="กระทรวงเกษตรและสหกรณ์"/>
    <m/>
    <x v="2"/>
    <x v="3"/>
  </r>
  <r>
    <s v="โครงการบูรณาการการคุ้มครองและใช้ประโยชน์ความหลากหลายของทรัพยากรพันธุกรรม และภูมิปัญญาการแพทย์แผนไทย ปีงบประมาณ 2563 (อพ.สธ.)"/>
    <s v="โครงการบูรณาการการคุ้มครองและใช้ประโยชน์ความหลากหลายของทรัพยากรพันธุกรรม และภูมิปัญญาการแพทย์แผนไทย ปีงบประมาณ 2563 (อพ.สธ.)"/>
    <s v="ด้านการสร้างความสามารถในการแข่งขัน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กระทรวงสาธารณสุข"/>
    <m/>
    <x v="0"/>
    <x v="1"/>
  </r>
  <r>
    <s v="โครงการรวบรวมและเผยแพร่องค์ความรู้กระบวนการแปรรูปที่เหมาะสมของเครื่องยาไทย-จีน"/>
    <s v="โครงการรวบรวมและเผยแพร่องค์ความรู้กระบวนการแปรรูปที่เหมาะสมของเครื่องยาไทย-จีน"/>
    <s v="ด้านการสร้างความสามารถในการแข่งขัน"/>
    <x v="2"/>
    <s v="ตุลาคม 2562"/>
    <s v="กันยายน 2563"/>
    <s v="สถาบันการแพทย์ไทย-จีน"/>
    <s v="กรมการแพทย์แผนไทยและการแพทย์ทางเลือก"/>
    <s v="กระทรวงสาธารณสุข"/>
    <m/>
    <x v="0"/>
    <x v="1"/>
  </r>
  <r>
    <s v="โครงการส่งเสริมการเพิ่มประสิทธิภาพการผลิตสมุนไพร (กิจกรรมส่งเสริมการเพิ่มประสิทธิภาพการผลิตสมุนไพร)"/>
    <s v="โครงการส่งเสริมการเพิ่มประสิทธิภาพการผลิตสมุนไพร (กิจกรรมส่งเสริมการเพิ่มประสิทธิภาพการผลิตสมุนไพร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5"/>
  </r>
  <r>
    <s v="โครงการธนาคารสินค้าเกษตร (ปี 2563)"/>
    <s v="โครงการธนาคารสินค้าเกษตร (ปี 2563)"/>
    <s v="ด้านการสร้างความสามารถในการแข่งขัน"/>
    <x v="2"/>
    <s v="ตุลาคม 2562"/>
    <s v="กันยายน 2563"/>
    <s v="กองวิจัยและพัฒนาการเพาะเลี้ยงสัตว์น้ำจืด"/>
    <s v="กรมประมง"/>
    <s v="กระทรวงเกษตรและสหกรณ์"/>
    <m/>
    <x v="0"/>
    <x v="5"/>
  </r>
  <r>
    <s v="โครงการพัฒนานวัตกรรมเพื่อสร้างผลิตภัณฑ์จากเชื้อรา"/>
    <s v="โครงการพัฒนานวัตกรรมเพื่อสร้างผลิตภัณฑ์จากเชื้อรา"/>
    <s v="ด้านการสร้างความสามารถในการแข่งขัน"/>
    <x v="2"/>
    <s v="ตุลาคม 2562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0"/>
    <x v="0"/>
  </r>
  <r>
    <s v="โครงการส่งเสริมและพัฒนาเกษตรกร สถาบันเกษตรกรให้มีความเข้มแข็งโดยยึดหลักปรัชญาเศรษฐกิจพอเพียง"/>
    <s v="โครงการส่งเสริมและพัฒนาเกษตรกร สถาบันเกษตรกรให้มีความเข้มแข็งโดยยึดหลักปรัชญาเศรษฐกิจพอเพียง"/>
    <s v="ด้านการสร้างความสามารถในการแข่งขัน"/>
    <x v="2"/>
    <s v="กุมภาพันธ์ 2563"/>
    <s v="กันยายน 2563"/>
    <s v="สำนักงานเกษตรและสหกรณ์จังหวัด ฉะเชิงเทรา"/>
    <s v="สำนักงานปลัดกระทรวงเกษตรและสหกรณ์"/>
    <s v="กระทรวงเกษตรและสหกรณ์"/>
    <m/>
    <x v="0"/>
    <x v="5"/>
  </r>
  <r>
    <s v="ส่งเสริมการผลิตสินค้าเกษตรทางเลือกร่วมในพื้นที่ทางการเกษตรเชิงเดี่ยว"/>
    <s v="ส่งเสริมการผลิตสินค้าเกษตรทางเลือกร่วมในพื้นที่ทางการเกษตรเชิงเดี่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s v="กระบี่"/>
    <s v="จังหวัดและกลุ่มจังหวัด"/>
    <m/>
    <x v="2"/>
    <x v="8"/>
  </r>
  <r>
    <s v="โครงการส่งเสริมและพัฒนาการใช้ประโยชน์จากกัญชาทางการแพทย์แผนไทย"/>
    <s v="โครงการส่งเสริมและพัฒนาการใช้ประโยชน์จากกัญชาทางการแพทย์แผนไทย"/>
    <s v="ด้านการสร้างความสามารถในการแข่งขัน"/>
    <x v="2"/>
    <s v="มกราคม 2563"/>
    <s v="กันยายน 2563"/>
    <s v="สำนักงานจัดการกัญชาและกระท่อมทาง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ผลของน้ำผักไชยาเข้มข้นต่อคุณภาพของแยมกระเจี๊ยบแดง"/>
    <s v="ผลของน้ำผักไชยาเข้มข้นต่อคุณภาพของแยมกระเจี๊ยบแดง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ศึกษาวิเคราะห์เชิงเศรษฐกิจของการนำผลพลอยได้และวัสดุเหลือใช้ทางการเกษตรมาใช้ในอุตสาหกรรมต่อเนื่องและพลังงานทางเลือก"/>
    <s v="โครงการศึกษาวิเคราะห์เชิงเศรษฐกิจของการนำผลพลอยได้และวัสดุเหลือใช้ทางการเกษตรมาใช้ในอุตสาหกรรมต่อเนื่องและพลังงานทางเลือก"/>
    <s v="ด้านการสร้างความสามารถในการแข่งขัน"/>
    <x v="2"/>
    <s v="ตุลาคม 2564"/>
    <s v="กันยายน 2565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5 ที่ผ่านเข้ารอบ"/>
    <x v="1"/>
    <x v="9"/>
  </r>
  <r>
    <s v="โครงการสร้างมูลค่าผลิตภัณฑ์สินค้าเกษตรชีวภาพสู่เชิงพาณิชย์"/>
    <s v="โครงการสร้างมูลค่าผลิตภัณฑ์สินค้าเกษตรชีวภาพสู่เชิงพาณิชย์"/>
    <s v="ด้านการสร้างความสามารถในการแข่งขัน"/>
    <x v="2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กระทรวงสาธารณสุข"/>
    <s v="ข้อเสนอโครงการสำคัญ 2565 ที่ผ่านเข้ารอบ"/>
    <x v="1"/>
    <x v="9"/>
  </r>
  <r>
    <s v="โครงการสร้างมูลค่าผลิตภัณฑ์สินค้าเกษตรชีวภาพสู่เชิงพาณิชย์ กิจกรรม การแปรรูปวัตถุดิบพืชสมุนไพรให้ได้มาตรฐาน"/>
    <s v="โครงการสร้างมูลค่าผลิตภัณฑ์สินค้าเกษตรชีวภาพสู่เชิงพาณิชย์ กิจกรรม การแปรรูปวัตถุดิบพืชสมุนไพรให้ได้มาตรฐาน"/>
    <s v="ด้านการสร้างความสามารถในการแข่งขัน"/>
    <x v="2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5 ที่ผ่านเข้ารอบ"/>
    <x v="1"/>
    <x v="2"/>
  </r>
  <r>
    <s v="โครงการพัฒนาระบบสารสนเทศกัญชงเพื่ออุตสาหกรรมอาหาร (Hemp information center : for Food industry)"/>
    <s v="โครงการพัฒนาระบบสารสนเทศกัญชงเพื่ออุตสาหกรรมอาหาร (Hemp information center : for Food industry)"/>
    <s v="ด้านการสร้างความสามารถในการแข่งขัน"/>
    <x v="2"/>
    <s v="ตุลาคม 2564"/>
    <s v="กันยายน 2565"/>
    <m/>
    <s v="สถาบันอาหาร"/>
    <s v="กระทรวงอุตสาหกรรม"/>
    <m/>
    <x v="0"/>
    <x v="1"/>
  </r>
  <r>
    <s v="โครงการจุลินทรีย์เพื่อการเพาะเลี้ยงสัตว์น้ำ"/>
    <s v="โครงการจุลินทรีย์เพื่อการเพาะเลี้ยงสัตว์น้ำ"/>
    <s v="ด้านการสร้างความสามารถในการแข่งขัน"/>
    <x v="2"/>
    <s v="ตุลาคม 2564"/>
    <s v="กันยายน 2565"/>
    <s v="กองนโยบายและยุทธศาสตร์พัฒนาการประมง"/>
    <s v="กรมประมง"/>
    <s v="กระทรวงเกษตรและสหกรณ์"/>
    <s v="ข้อเสนอโครงการสำคัญ 2565 ที่ผ่านเข้ารอบ"/>
    <x v="1"/>
    <x v="2"/>
  </r>
  <r>
    <s v="โครงการพัฒนานวัตกรรม สิ่งประดิษฐ์ใหม่จากผลิตภัณฑ์ปาล์มน้ำมัน และสิ่งเหลือใช้จากอุตสาหกรรมปาล์มน้ำมัน"/>
    <s v="โครงการพัฒนานวัตกรรม สิ่งประดิษฐ์ใหม่จากผลิตภัณฑ์ปาล์มน้ำมัน และสิ่งเหลือใช้จากอุตสาหกรรมปาล์มน้ำมัน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2"/>
  </r>
  <r>
    <s v="โครงการพัฒนารูปแบบความหลากหลายทางทรัพยากรชายฝั่ง กรณีตัวอย่างการปลูกส้มโอทับทิมสยามร่วมในแปลงมะพร้าวน้ำหอม"/>
    <s v="โครงการพัฒนารูปแบบความหลากหลายทางทรัพยากรชายฝั่ง กรณีตัวอย่างการปลูกส้มโอทับทิมสยามร่วมในแปลงมะพร้าวน้ำหอม"/>
    <s v="ด้านการสร้างความสามารถในการแข่งขัน"/>
    <x v="2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</r>
  <r>
    <s v="นวัตกรรมการเพาะเลี้ยงและการแปรรูปปูทะเลและปูม้าอย่างครบวงจร"/>
    <s v="นวัตกรรมการเพาะเลี้ยงและการแปรรูปปูทะเลและปูม้าอย่างครบวงจร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2"/>
  </r>
  <r>
    <s v="ส่งเสริมการผลิตสินค้าเกษตรเศรษฐกิจชีวภาพตามความต้องการของตลาด (พืชสมุนไพร แมลงเศรษฐกิจ และไม้มีค่า) กิจกรรม ส่งเสริมการแปรรูปสมุนไพรด้วยโรงอบพลังงานแสงอาทิตย์ต้นทุนต่ำในเขตปฏิรูปที่ดิน"/>
    <s v="ส่งเสริมการผลิตสินค้าเกษตรเศรษฐกิจชีวภาพตามความต้องการของตลาด  (พืชสมุนไพร  แมลงเศรษฐกิจ และไม้มีค่า) กิจกรรม ส่งเสริมการแปรรูปสมุนไพรด้วยโรงอบพลังงานแสงอาทิตย์ต้นทุนต่ำในเขตปฏิรูปที่ดิน"/>
    <s v="ด้านการสร้างความสามารถในการแข่งขัน"/>
    <x v="2"/>
    <s v="ตุลาคม 2564"/>
    <s v="กันยายน 2565"/>
    <s v="สำนักวิชาการและแผน"/>
    <s v="สำนักงานการปฏิรูปที่ดินเพื่อเกษตรกรรม"/>
    <s v="กระทรวงเกษตรและสหกรณ์"/>
    <s v="ข้อเสนอโครงการสำคัญ 2565 ที่ผ่านเข้ารอบ"/>
    <x v="2"/>
    <x v="3"/>
  </r>
  <r>
    <s v="โครงการจัดทำฐานข้อมูลและเชื่อมโยงตลาดสินค้าเกษตรชีวภาพ"/>
    <s v="โครงการจัดทำฐานข้อมูลและเชื่อมโยงตลาดสินค้าเกษตรชีวภาพ"/>
    <s v="ด้านการสร้างความสามารถในการแข่งขัน"/>
    <x v="2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กระทรวงสาธารณสุข"/>
    <s v="ข้อเสนอโครงการสำคัญ 2565 ที่ผ่านเข้ารอบ"/>
    <x v="3"/>
    <x v="10"/>
  </r>
  <r>
    <s v="การยกระดับอาชีพเกษตรกรผู้ที่ขาดแคลนทุนทรัพย์และด้อยโอกาสด้วยการพัฒนาทักษะอาชีพการเป็นชาวนาพึ่งพาตนเองได้ในวิถีความปกติใหม่ (new normal) ต.หนองแสง อ.วาปีปทุม จ.มหาสารคาม"/>
    <s v="การยกระดับอาชีพเกษตรกรผู้ที่ขาดแคลนทุนทรัพย์และด้อยโอกาสด้วยการพัฒนาทักษะอาชีพการเป็นชาวนาพึ่งพาตนเองได้ในวิถีความปกติใหม่ (new normal) ต.หนองแสง อ.วาปีปทุม จ.มหาสารคาม"/>
    <s v="ด้านการสร้างความสามารถในการแข่งขัน"/>
    <x v="2"/>
    <s v="สิงหาคม 2563"/>
    <s v="กุมภาพันธ์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2"/>
  </r>
  <r>
    <s v="โครงการส่งเสริมอุตสาหกรรมเกษตรที่เป็นมิตรกับสิ่งเเวดล้อมเเละเเข่งขันได้"/>
    <s v="โครงการส่งเสริมอุตสาหกรรมเกษตรที่เป็นมิตรกับสิ่งเเวดล้อมเเละเเข่งขันได้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1"/>
    <x v="6"/>
  </r>
  <r>
    <s v="โครงการเพิ่มศักยภาพการเพาะเลี้ยงสัตว์น้ำราชบุรี"/>
    <s v="โครงการเพิ่มศักยภาพการเพาะเลี้ยงสัตว์น้ำราชบุรี"/>
    <s v="ด้านการสร้างความสามารถในการแข่งขัน"/>
    <x v="3"/>
    <s v="ตุลาคม 2563"/>
    <s v="กันยายน 2564"/>
    <m/>
    <s v="ราชบุรี"/>
    <s v="จังหวัดและกลุ่มจังหวัด"/>
    <m/>
    <x v="1"/>
    <x v="11"/>
  </r>
  <r>
    <s v="โครงการส่งเสริมเกษตรอินทรีย์แบบมีส่วนร่วม SDGsPGS"/>
    <s v="โครงการส่งเสริมเกษตรอินทรีย์แบบมีส่วนร่วม SDGsPGS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สงขลา"/>
    <s v="กรมส่งเสริมการเกษตร"/>
    <s v="กระทรวงเกษตรและสหกรณ์"/>
    <m/>
    <x v="2"/>
    <x v="8"/>
  </r>
  <r>
    <s v="โครงการบริหารจัดการทรัพยากรประมง"/>
    <s v="โครงการบริหารจัดการทรัพยากรประมง"/>
    <s v="ด้านการสร้างความสามารถในการแข่งขัน"/>
    <x v="3"/>
    <s v="ตุลาคม 2563"/>
    <s v="กันยายน 2564"/>
    <s v="กองแผนงาน"/>
    <s v="กรมประมง"/>
    <s v="กระทรวงเกษตรและสหกรณ์"/>
    <m/>
    <x v="2"/>
    <x v="12"/>
  </r>
  <r>
    <s v="ผลผลิต พัฒนาศัพยภาพด้านการประมง"/>
    <s v="ผลผลิต พัฒนาศัพยภาพด้านการประมง"/>
    <s v="ด้านการสร้างความสามารถในการแข่งขัน"/>
    <x v="3"/>
    <s v="ตุลาคม 2563"/>
    <s v="กันยายน 2564"/>
    <s v="กองแผนงาน"/>
    <s v="กรมประมง"/>
    <s v="กระทรวงเกษตรและสหกรณ์"/>
    <m/>
    <x v="2"/>
    <x v="12"/>
  </r>
  <r>
    <s v="โครงการส่งเสริมและพัฒนาเกษตรกร สถาบันเกษตรกรให้มีความเข้มแข็งโดยยึดหลักปรัชญาเศรษฐกิจพอเพียง"/>
    <s v="โครงการส่งเสริมและพัฒนาเกษตรกร สถาบันเกษตรกรให้มีความเข้มแข็งโดยยึดหลักปรัชญาเศรษฐกิจพอเพียง"/>
    <s v="ด้านการสร้างความสามารถในการแข่งขัน"/>
    <x v="3"/>
    <s v="ธันวาคม 2563"/>
    <s v="กันยายน 2564"/>
    <s v="สำนักงานเกษตรและสหกรณ์จังหวัด ฉะเชิงเทรา"/>
    <s v="สำนักงานปลัดกระทรวงเกษตรและสหกรณ์"/>
    <s v="กระทรวงเกษตรและสหกรณ์"/>
    <m/>
    <x v="2"/>
    <x v="8"/>
  </r>
  <r>
    <s v="สถานีวิจัยนวัตกรรมเศรษฐกิจชีวภาพ เศรษฐกิจหมุนเวียน และเศรษฐกิจสีเขียว"/>
    <s v="สถานีวิจัยนวัตกรรมเศรษฐกิจชีวภาพ เศรษฐกิจหมุนเวียน และเศรษฐกิจสีเขียว"/>
    <s v="ด้านการสร้างความสามารถในการแข่งขัน"/>
    <x v="3"/>
    <s v="ตุลาคม 2563"/>
    <s v="กันยายน 2564"/>
    <s v="วิทยาลัยชุมชนพิจิตร"/>
    <s v="สถาบันวิทยาลัยชุมชน"/>
    <s v="กระทรวงการอุดมศึกษา วิทยาศาสตร์ วิจัยและนวัตกรรม"/>
    <m/>
    <x v="2"/>
    <x v="8"/>
  </r>
  <r>
    <s v="โครงการส่งเสริมการเพาะเห็ดในโรงเรือนในหมู่บ้านเศรษฐกิจพอเพียงในชุมชน"/>
    <s v="โครงการส่งเสริมการเพาะเห็ดในโรงเรือนในหมู่บ้านเศรษฐกิจพอเพียงในชุมชน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ร้อยเอ็ด"/>
    <s v="กรมส่งเสริมการเกษตร"/>
    <s v="กระทรวงเกษตรและสหกรณ์"/>
    <m/>
    <x v="2"/>
    <x v="13"/>
  </r>
  <r>
    <s v="โครงการพัฒนาเทคโนโลยีที่ยั่งยืนสำหรับฟาร์มปศุสัตว์"/>
    <s v="โครงการพัฒนาเทคโนโลยีที่ยั่งยืนสำหรับฟาร์มปศุสัตว์"/>
    <s v="ด้านการสร้างความสามารถในการแข่งขัน"/>
    <x v="3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</r>
  <r>
    <s v="เพิ่มประสิทธิภาพการเกษตรด้วยการวิจัยและพัฒนาสู่นวัตกรรมเพื่อการบริหารจัดการห่วงโซ่อุปทาน"/>
    <s v="เพิ่มประสิทธิภาพการเกษตรด้วยการวิจัยและพัฒนาสู่นวัตกรรมเพื่อการบริหารจัดการห่วงโซ่อุปทา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เกษตรจังหวัดมหาสารคาม"/>
    <s v="กรมส่งเสริมการเกษตร"/>
    <s v="กระทรวงเกษตรและสหกรณ์"/>
    <m/>
    <x v="0"/>
    <x v="14"/>
  </r>
  <r>
    <s v="เพิ่มศักยภาพในการแข่งขันพัฒนาศักยภาพ มาตรฐานการเกษตร อุตสหกรรมอย่างครบวงจร ส่งเสริมการเกษตรตามแนวเศรษฐกิจพอเพียง ในพื้นที่โครงการอันเนื่องมาจากพระราชดำริจังหวัดพิษณุโลก"/>
    <s v="เพิ่มศักยภาพในการแข่งขันพัฒนาศักยภาพ มาตรฐานการเกษตร อุตสหกรรมอย่างครบวงจร ส่งเสริมการเกษตรตามแนวเศรษฐกิจพอเพียง ในพื้นที่โครงการอันเนื่องมาจากพระราชดำริ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เกษตรและสหกรณ์จังหวัด พิษณุโลก"/>
    <s v="สำนักงานปลัดกระทรวงเกษตรและสหกรณ์"/>
    <s v="กระทรวงเกษตรและสหกรณ์"/>
    <m/>
    <x v="0"/>
    <x v="0"/>
  </r>
  <r>
    <s v="โครงการพัฒนาศักยภาพกระบวนการผลิตสินค้าเกษตร (ปี 2564)"/>
    <s v="โครงการพัฒนาศักยภาพกระบวนการผลิตสินค้าเกษตร (ปี 2564)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s v="กรมวิชาการเกษตร"/>
    <s v="กระทรวงเกษตรและสหกรณ์"/>
    <m/>
    <x v="1"/>
    <x v="2"/>
  </r>
  <r>
    <s v="การใช้แบคทีเรียสังเคราะห์แสงในการเลี้ยงกุ้งก้ามกราม"/>
    <s v="การใช้แบคทีเรียสังเคราะห์แสงในการเลี้ยงกุ้งก้ามกราม"/>
    <s v="ด้านการสร้างความสามารถในการแข่งขัน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8"/>
  </r>
  <r>
    <s v="โครงการส่งเสริมการเพิ่มประสิทธิภาพการผลิตสมุนไพร"/>
    <s v="โครงการส่งเสริมการเพิ่มประสิทธิภาพการผลิตสมุนไพร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2"/>
    <x v="3"/>
  </r>
  <r>
    <s v="โครงการขับเคลื่อนกัญชา กัญชง กระท่อม ทางการแพทย์แผนไทย การแพทย์ทางเลือกและการแพทย์พื้นบ้านไทย"/>
    <s v="โครงการขับเคลื่อนกัญชา กัญชง กระท่อม ทางการแพทย์แผนไทย การแพทย์ทางเลือกและการแพทย์พื้นบ้านไทย"/>
    <s v="ด้านการสร้างความสามารถในการแข่งขัน"/>
    <x v="3"/>
    <s v="ตุลาคม 2563"/>
    <s v="กันยายน 2564"/>
    <s v="สำนักงานจัดการกัญชาและกระท่อมทางการแพทย์แผนไทย"/>
    <s v="กรมการแพทย์แผนไทยและการแพทย์ทางเลือก"/>
    <s v="กระทรวงสาธารณสุข"/>
    <m/>
    <x v="1"/>
    <x v="2"/>
  </r>
  <r>
    <s v="ส่งเสริมการปลูกพืชใช้น้ำน้อย เพื่อฟื้นฟูกลุ่มเกษตรกรอำเภอบ้านโคก(โครงการพัฒนาการเกษตรแบบครบวงจร)"/>
    <s v="ส่งเสริมการปลูกพืชใช้น้ำน้อย เพื่อฟื้นฟูกลุ่มเกษตรกรอำเภอบ้านโคก(โครงการพัฒนาการเกษตรแบบครบวงจร)"/>
    <s v="ด้านการสร้างการเติบโตบนคุณภาพชีวิตที่เป็นมิตรต่อสิ่งแวดล้อม"/>
    <x v="3"/>
    <s v="มีนาคม 2564"/>
    <s v="มีนาคม 2564"/>
    <s v="อำเภอบ้านโคก จังหวัดอุตรดิตถ์"/>
    <s v="กรมการปกครอง"/>
    <s v="กระทรวงมหาดไทย"/>
    <m/>
    <x v="2"/>
    <x v="8"/>
  </r>
  <r>
    <s v="อนุรักษ์พันธุกรรมข้าวและพืชสมุนไพรท้องถิ่นชัยนาท (โครงการ อพ.สธ.)"/>
    <s v="อนุรักษ์พันธุกรรมข้าวและพืชสมุนไพรท้องถิ่นชัยนาท (โครงการ อพ.สธ.)"/>
    <s v="ด้านการสร้างความสามารถในการแข่งขัน"/>
    <x v="3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12"/>
  </r>
  <r>
    <s v="ศูนย์การเรียนรู้การเลี้ยงไส้เดือนดินด้วย smart farm"/>
    <s v="ศูนย์การเรียนรู้การเลี้ยงไส้เดือนดินด้วย smart farm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1"/>
    <x v="2"/>
  </r>
  <r>
    <s v="โครงการพัฒนาอุตสาหกรรมสมุนไพรแบบครบวงจรเพื่อเศรษฐกิจ"/>
    <s v="โครงการพัฒนาอุตสาหกรรมสมุนไพรแบบครบวงจรเพื่อเศรษฐกิจ"/>
    <s v="ด้านการสร้างความสามารถในการแข่งขัน"/>
    <x v="3"/>
    <s v="ตุลาคม 2563"/>
    <s v="กันยายน 2564"/>
    <s v="กองสมุนไพร"/>
    <s v="กรมการแพทย์แผนไทยและการแพทย์ทางเลือก"/>
    <s v="กระทรวงสาธารณสุข"/>
    <m/>
    <x v="1"/>
    <x v="6"/>
  </r>
  <r>
    <s v="โครงการส่งเสริมผู้ประกอบการและให้คำปรึกษาสมุนไพรเพื่อเศรษฐกิจ"/>
    <s v="โครงการส่งเสริมผู้ประกอบการและให้คำปรึกษาสมุนไพรเพื่อเศรษฐกิจ"/>
    <s v="ด้านการสร้างความสามารถในการแข่งขัน"/>
    <x v="3"/>
    <s v="ตุลาคม 2563"/>
    <s v="กันยายน 2564"/>
    <s v="กองสมุนไพร"/>
    <s v="กรมการแพทย์แผนไทยและการแพทย์ทางเลือก"/>
    <s v="กระทรวงสาธารณสุข"/>
    <m/>
    <x v="1"/>
    <x v="6"/>
  </r>
  <r>
    <s v="ศูนย์ความเป็นเลิศทางด้านการวิจัยเชื้อรา"/>
    <s v="ศูนย์ความเป็นเลิศทางด้านการวิจัยเชื้อรา"/>
    <s v="ด้านการสร้างความสามารถในการแข่งขัน"/>
    <x v="3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1"/>
    <x v="2"/>
  </r>
  <r>
    <s v="ศูนย์วิจัยควบคุมศัตรูพืชโดยชีวินทรีย์แห่งชาติ ภาคใต้"/>
    <s v="ศูนย์วิจัยควบคุมศัตรูพืชโดยชีวินทรีย์แห่งชาติ ภาคใต้"/>
    <s v="ด้านการสร้างความสามารถในการแข่งขัน"/>
    <x v="3"/>
    <s v="ตุลาคม 2563"/>
    <s v="กันยายน 2564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2"/>
    <x v="8"/>
  </r>
  <r>
    <s v="โครงการสร้างมูลค่าผลิตภัณฑ์สินค้าเกษตรชีวภาพสู่เชิงพาณิชย์ กิจกรรมการแปรรูปวัตถุดิบพืชสมุนไพรให้ได้มาตรฐาน"/>
    <s v="โครงการสร้างมูลค่าผลิตภัณฑ์สินค้าเกษตรชีวภาพสู่เชิงพาณิชย์ กิจกรรมการแปรรูปวัตถุดิบพืชสมุนไพรให้ได้มาตรฐาน"/>
    <s v="ด้านการสร้างความสามารถในการแข่งขัน"/>
    <x v="3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s v="โครงการภายใต้กิจกรรม Big Rock"/>
    <x v="1"/>
    <x v="6"/>
  </r>
  <r>
    <s v="โครงการส่งเสริมอุตสาหกรรมน้ำมันปาล์มขนาดเล็ก อันเนื่องมาจากพระราชดำริ"/>
    <s v="โครงการส่งเสริมอุตสาหกรรมน้ำมันปาล์มขนาดเล็ก อันเนื่องมาจากพระราชดำริ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8"/>
  </r>
  <r>
    <s v="การพัฒนาศักยภาพพื้นที่เกษตรที่เกิดจากการเปลี่ยนแปลงสภาพภูมิอากาศบ้านปลาบู่ ต.หนองแสง อ.วาปีปทุม จ.มหาสารคาม"/>
    <s v="การพัฒนาศักยภาพพื้นที่เกษตรที่เกิดจากการเปลี่ยนแปลงสภาพภูมิอากาศบ้านปลาบู่ ต.หนองแสง อ.วาปีปทุม จ.มหาสารคาม"/>
    <s v="ด้านการสร้างความสามารถในการแข่งขัน"/>
    <x v="3"/>
    <s v="ตุลาคม 2563"/>
    <s v="สิงหาคม 2564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โครงการส่งเสริมการผลิตสินค้าเกษตรเศรษฐกิจชีวภาพตามความต้องการของตลาด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5"/>
    <s v="โครงการส่งเสริมการผลิตสินค้าเกษตรเศรษฐกิจชีวภาพตามความต้องการของตลาด 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3"/>
  </r>
  <r>
    <s v="คุณค่าทางสุขภาพของพืชผักและสมุนไพรในท้องถิ่นเพื่อส่งเสริมการประยุกต์ใช้ในด้านโภชนาการ"/>
    <s v="คุณค่าทางสุขภาพของพืชผักและสมุนไพรในท้องถิ่นเพื่อส่งเสริมการประยุกต์ใช้ในด้านโภชนาการ"/>
    <s v="ด้านการสร้างความสามารถในการแข่งขัน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11"/>
  </r>
  <r>
    <s v="ผลของการเสริมสารต้านอนุมูลอิสระ (antioxidant) จากแก่นมะหาดในสารเจือจางสำหรับการผลิตน้ำเชื้อ แช่แข็งแพะ"/>
    <s v="ผลของการเสริมสารต้านอนุมูลอิสระ (antioxidant) จากแก่นมะหาดในสารเจือจางสำหรับการผลิตน้ำเชื้อ แช่แข็งแพะ"/>
    <s v="ด้านการสร้างความสามารถในการแข่งขัน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สูตรอาหารที่เหมาะสมต่อการเจริญของเส้นใยเห็ดถั่งเช่า"/>
    <s v="สูตรอาหารที่เหมาะสมต่อการเจริญของเส้นใยเห็ดถั่งเช่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8"/>
  </r>
  <r>
    <s v="ศูนย์วิจัยควบคุมศัตรูพืชโดยชีวินทรีย์แห่งชาติ ภาคใต้"/>
    <s v="ศูนย์วิจัยควบคุมศัตรูพืชโดยชีวินทรีย์แห่งชาติ ภาคใต้"/>
    <s v="ด้านการสร้างความสามารถในการแข่งขัน"/>
    <x v="4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8"/>
  </r>
  <r>
    <s v="โครงการส่งเสริมการเพิ่มประสิทธิภาพการผลิตสมุนไพร"/>
    <s v="โครงการส่งเสริมการเพิ่มประสิทธิภาพการผลิตสมุนไพร"/>
    <s v="ด้านการสร้างความสามารถในการแข่งขัน"/>
    <x v="4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3"/>
  </r>
  <r>
    <s v="โครงการศึกษาวิเคราะห์เชิงเศรษฐกิจของการนำผลพลอยได้และวัสดุเหลือใช้ทางการเกษตรมาใช้ในอุตสาหกรรมต่อเนื่องและพลังงานทางเลือก"/>
    <s v="โครงการศึกษาวิเคราะห์เชิงเศรษฐกิจของการนำผลพลอยได้และวัสดุเหลือใช้ทางการเกษตรมาใช้ในอุตสาหกรรมต่อเนื่องและพลังงานทางเลือก"/>
    <s v="ด้านการสร้างความสามารถในการแข่งขัน"/>
    <x v="4"/>
    <s v="ตุลาคม 2564"/>
    <s v="กันยายน 2565"/>
    <s v="สำนักวิจัยเศรษฐกิจการเกษตร"/>
    <s v="สำนักงานเศรษฐกิจการเกษตร"/>
    <s v="กระทรวงเกษตรและสหกรณ์"/>
    <m/>
    <x v="2"/>
    <x v="13"/>
  </r>
  <r>
    <s v="โครงการเพิ่มประสิทธิภาพการผลิตแมลงเศรษฐกิจ"/>
    <s v="โครงการเพิ่มประสิทธิภาพการผลิตแมลงเศรษฐกิจ"/>
    <s v="ด้านการสร้างความสามารถในการแข่งขัน"/>
    <x v="4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3"/>
  </r>
  <r>
    <s v="โครงการพัฒนาและส่งเสริมเกษตรอินทรีย์ครบวงจรจังหวัดสุรินทร์"/>
    <s v="โครงการพัฒนาและส่งเสริมเกษตรอินทรีย์ครบวงจรจังหวัดสุ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ศูนย์วิจัยและพัฒนาการเกษตรสุรินทร์"/>
    <s v="กรมปศุสัตว์"/>
    <s v="กระทรวงเกษตรและสหกรณ์"/>
    <m/>
    <x v="1"/>
    <x v="2"/>
  </r>
  <r>
    <s v="โครงการสร้างมูลค่าผลิตภัณฑ์สินค้าเกษตรชีวภาพสู่เชิงพาณิชย์ (ปี 2565)"/>
    <s v="โครงการสร้างมูลค่าผลิตภัณฑ์สินค้าเกษตรชีวภาพสู่เชิงพาณิชย์ (ปี 2565)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s v="กรมวิชาการเกษตร"/>
    <s v="กระทรวงเกษตรและสหกรณ์"/>
    <m/>
    <x v="1"/>
    <x v="2"/>
  </r>
  <r>
    <s v="โครงการวิจัย สร้างโปรแกรมประเมินความหลากหลายทางชีวภาพสำหรับสวนยางพาราที่ ขอรับรองมาตรฐาน FSC"/>
    <s v="โครงการวิจัย  สร้างโปรแกรมประเมินความหลากหลายทางชีวภาพสำหรับสวนยางพาราที่ ขอรับรองมาตรฐาน FSC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1"/>
  </r>
  <r>
    <s v="โครงการวิจัย การจัดการระบบนิเวศสวนยางพาราสำหรับพื้นที่ภาคเหนือ เพื่อสมดุลฟื้นฟูตัวเองและรองรับของ FSC และคาร์บอนเครดิต และโดยประยุกต์ใช้หลักระบบการเกษตรมรดกโลก (GIAHS) ของ FAO"/>
    <s v="โครงการวิจัย การจัดการระบบนิเวศสวนยางพาราสำหรับพื้นที่ภาคเหนือ เพื่อสมดุลฟื้นฟูตัวเองและรองรับของ FSC และคาร์บอนเครดิต และโดยประยุกต์ใช้หลักระบบการเกษตรมรดกโลก (GIAHS) ของ FAO"/>
    <s v="ด้านการสร้างความสามารถในการแข่งขัน"/>
    <x v="4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4"/>
  </r>
  <r>
    <s v="โครงการส่งเสริมการผลิตเศรษฐกิจชีวภาพ (Bio Economy) ให้เป็นฐานรายได้ใหม่ที่สำคัญของภาค"/>
    <s v="โครงการส่งเสริมการผลิตเศรษฐกิจชีวภาพ (Bio Economy) ให้เป็นฐานรายได้ใหม่ที่สำคัญของภาค"/>
    <s v="ด้านการสร้างความสามารถในการแข่งขัน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</r>
  <r>
    <s v="โครงการเสริมสร้างศักยภาพสินค้าเกษตร สู่ เกษตรแปรรูป"/>
    <s v="โครงการเสริมสร้างศักยภาพสินค้าเกษตร สู่ เกษตรแปรรูป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อุบลราชธานี"/>
    <s v="สำนักงานปลัดกระทรวงอุตสาหกรรม (ราชการบริหารส่วนภูมิภาค)"/>
    <s v="กระทรวงอุตสาหกรรม"/>
    <m/>
    <x v="1"/>
    <x v="2"/>
  </r>
  <r>
    <s v="โครงการ อนุรักษ์พันธุกรรมข้าวและพืชสมุนไพรท้องถิ่นชัยนาท (โครงการ อพ.สธ.) (ปี 2565)"/>
    <s v="โครงการ อนุรักษ์พันธุกรรมข้าวและพืชสมุนไพรท้องถิ่นชัยนาท (โครงการ อพ.สธ.) (ปี 2565)"/>
    <s v="ด้านการสร้างความสามารถในการแข่งขัน"/>
    <x v="4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12"/>
  </r>
  <r>
    <s v="โครงการส่งเสริมตลาดสินค้าเกษตรชีวภาพและผู้ประกอบการสมุนไพร"/>
    <s v="โครงการส่งเสริมตลาดสินค้าเกษตรชีวภาพและผู้ประกอบการสมุนไพร"/>
    <s v="ด้านการสร้างความสามารถในการแข่งขัน"/>
    <x v="4"/>
    <s v="ตุลาคม 2564"/>
    <s v="กันยายน 2565"/>
    <s v="กองสมุนไพร"/>
    <s v="กรมการแพทย์แผนไทยและการแพทย์ทางเลือก"/>
    <s v="กระทรวงสาธารณสุข"/>
    <m/>
    <x v="1"/>
    <x v="2"/>
  </r>
  <r>
    <s v="โครงการสร้างมูลค่าผลิตภัณฑ์สินค้าเกษตรชีวภาพสู่เชิงพาณิชย์"/>
    <s v="โครงการสร้างมูลค่าผลิตภัณฑ์สินค้าเกษตรชีวภาพสู่เชิงพาณิชย์"/>
    <s v="ด้านการสร้างความสามารถในการแข่งขัน"/>
    <x v="4"/>
    <s v="ตุลาคม 2564"/>
    <s v="กันยายน 2565"/>
    <s v="กองสมุนไพร"/>
    <s v="กรมการแพทย์แผนไทยและการแพทย์ทางเลือก"/>
    <s v="กระทรวงสาธารณสุข"/>
    <m/>
    <x v="1"/>
    <x v="9"/>
  </r>
  <r>
    <s v="โครงการคัดเลือกผลิตภัณฑ์สมุนไพรดีเด่นระดับชาติ"/>
    <s v="โครงการคัดเลือกผลิตภัณฑ์สมุนไพรดีเด่นระดับชาติ"/>
    <s v="ด้านการสร้างความสามารถในการแข่งขัน"/>
    <x v="4"/>
    <s v="ตุลาคม 2564"/>
    <s v="กันยายน 2565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3"/>
    <x v="15"/>
  </r>
  <r>
    <s v="โครงการส่งเสริมการปลูกพืชทางเลือกใหม่และแมลงเศรษฐกิจที่มีศักยภาพในจังหวัดพังงา"/>
    <s v="โครงการส่งเสริมการปลูกพืชทางเลือกใหม่และแมลงเศรษฐกิจที่มีศักยภาพในจังหวัดพังงา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พังงา"/>
    <s v="กรมส่งเสริมการเกษตร"/>
    <s v="กระทรวงเกษตรและสหกรณ์"/>
    <m/>
    <x v="2"/>
    <x v="3"/>
  </r>
  <r>
    <s v="การศึกษาปัจจัยที่มีผลต่อการเกิดกรดแลกติกของการหมักขยะอินทรีย์ร่วมกับตะกอนจุลินทรีย์ในระบบไร้อากาศ"/>
    <s v="การศึกษาปัจจัยที่มีผลต่อการเกิดกรดแลกติกของการหมักขยะอินทรีย์ร่วมกับตะกอนจุลินทรีย์ในระบบไร้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ศูนย์วิจัยควบคุมศัตรูพืชโดยชีวินทรีย์แห่งชาติ ภาคใต้"/>
    <s v="ศูนย์วิจัยควบคุมศัตรูพืชโดยชีวินทรีย์แห่งชาติ ภาคใต้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8"/>
  </r>
  <r>
    <s v="อบรมเชิงปฏิบัติการเรื่องการจัดการหน่อไม้ฝรั่งอินทรีย์เพื่อให้ได้มาตรฐานตามกรมวิชาการเกษตร"/>
    <s v="อบรมเชิงปฏิบัติการเรื่องการจัดการหน่อไม้ฝรั่งอินทรีย์เพื่อให้ได้มาตรฐานตามกรมวิชาการเกษตร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0"/>
    <x v="0"/>
  </r>
  <r>
    <s v="ถ่ายทอดนวัตกรรมและเทคโนโลยีทางชีวภาพด้านการเกษตรเพื่อเพิ่มศักยภาพในการแข่งขันทางเศรษฐกิจของพืชท้องถิ่นในชุมชนเกาะเกร็ด จังหวัดนนทบุรี"/>
    <s v="ถ่ายทอดนวัตกรรมและเทคโนโลยีทางชีวภาพด้านการเกษตรเพื่อเพิ่มศักยภาพในการแข่งขันทางเศรษฐกิจของพืชท้องถิ่นในชุมชนเกาะเกร็ด จังหวัดนนทบุรี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1"/>
    <x v="6"/>
  </r>
  <r>
    <s v="อบรมเชิงปฏิบัติการเตรียมเสบียงอาหารสำรองสำหรับกระบือนม เพื่อลดต้นทุนและพัฒนาคุณภาพชีวิตของเกษตรกร อำเภอเมือง จังหวัดนครนายก"/>
    <s v="อบรมเชิงปฏิบัติการเตรียมเสบียงอาหารสำรองสำหรับกระบือนม เพื่อลดต้นทุนและพัฒนาคุณภาพชีวิตของเกษตรกร อำเภอเมือง จังหวัดนครนายก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3"/>
  </r>
  <r>
    <s v="โครงการ The International Horticultural Exposition: EXPO 2022 Floriade Almere ณ ราชอาณาจักรเนเธอร์แลนด์"/>
    <s v="โครงการ The International Horticultural Exposition: EXPO 2022 Floriade Almere  ณ ราชอาณาจักรเนเธอร์แลนด์"/>
    <s v="ด้านการสร้างความสามารถในการแข่งขัน"/>
    <x v="4"/>
    <s v="กรกฎาคม 2565"/>
    <s v="สิงหาคม 2565"/>
    <s v="กองสมุนไพร"/>
    <s v="กรมการแพทย์แผนไทยและการแพทย์ทางเลือก"/>
    <s v="กระทรวงสาธารณสุข"/>
    <m/>
    <x v="3"/>
    <x v="15"/>
  </r>
  <r>
    <s v="ค่าใช้จ่ายในการพัฒนาและส่งเสริมผลิตภัณฑ์ชีวภาพ"/>
    <s v="ค่าใช้จ่ายในการพัฒนาและส่งเสริมผลิตภัณฑ์ชีวภาพ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1"/>
    <x v="2"/>
  </r>
  <r>
    <s v="โครงการส่งเสริมและพัฒนาสินค้าเกษตรชีวภาพ (แมลงเศรษฐกิจ)"/>
    <s v="โครงการส่งเสริมและพัฒนาสินค้าเกษตรชีวภาพ (แมลงเศรษฐกิจ)"/>
    <s v="ด้านการสร้างความสามารถในการแข่งขัน"/>
    <x v="5"/>
    <s v="ตุลาคม 2565"/>
    <s v="กันยายน 2566"/>
    <s v="กลุ่มยุทธศาสตร์และแผนงาน (กยผ.)"/>
    <s v="สำนักงานมาตรฐานสินค้าเกษตรและอาหารแห่งชาติ"/>
    <s v="กระทรวงเกษตรและสหกรณ์"/>
    <s v="ข้อเสนอโครงการสำคัญ 2566 ที่ผ่านเข้ารอบ"/>
    <x v="2"/>
    <x v="8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5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s v="ข้อเสนอโครงการสำคัญ 2566 ที่ผ่านเข้ารอบ"/>
    <x v="1"/>
    <x v="2"/>
  </r>
  <r>
    <s v="โครงการส่งเสริมและพัฒนาสินค้าเกษตรชีวภาพ (สมุนไพร)"/>
    <s v="โครงการส่งเสริมและพัฒนาสินค้าเกษตรชีวภาพ (สมุนไพร)"/>
    <s v="ด้านการสร้างความสามารถในการแข่งขัน"/>
    <x v="5"/>
    <s v="ตุลาคม 2565"/>
    <s v="กันยายน 2566"/>
    <s v="สำนักวิชาการและแผน"/>
    <s v="สำนักงานการปฏิรูปที่ดินเพื่อเกษตรกรรม"/>
    <s v="กระทรวงเกษตรและสหกรณ์"/>
    <s v="ข้อเสนอโครงการสำคัญ 2566 ที่ผ่านเข้ารอบ"/>
    <x v="1"/>
    <x v="2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2"/>
    <x v="13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1"/>
    <x v="2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สำนักพัฒนาอาหารสัตว์ (สอส.)"/>
    <s v="กรมปศุสัตว์"/>
    <s v="กระทรวงเกษตรและสหกรณ์"/>
    <s v="ข้อเสนอโครงการสำคัญ 2566 ที่ผ่านเข้ารอบ"/>
    <x v="2"/>
    <x v="13"/>
  </r>
  <r>
    <s v="โครงการส่งเสริมและพัฒนาผลิตสินค้าเกษตรชีวภาพ (สมุนไพร)"/>
    <s v="โครงการส่งเสริมและพัฒนาผลิตสินค้าเกษตรชีวภาพ (สมุนไพร)"/>
    <s v="ด้านการสร้างความสามารถในการแข่งขัน"/>
    <x v="5"/>
    <s v="ตุลาคม 2565"/>
    <s v="กันยายน 2566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s v="ข้อเสนอโครงการสำคัญ 2566 ที่ผ่านเข้ารอบ"/>
    <x v="1"/>
    <x v="2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5"/>
    <s v="ตุลาคม 2565"/>
    <s v="กันยายน 2566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s v="ข้อเสนอโครงการสำคัญ 2566 ที่ผ่านเข้ารอบ"/>
    <x v="1"/>
    <x v="6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5"/>
    <s v="ตุลาคม 2565"/>
    <s v="กันยายน 2566"/>
    <s v="ศูนย์ประเมินผล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0"/>
    <x v="0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สำนักวิจัยเศรษฐกิจการเกษตร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0"/>
    <x v="0"/>
  </r>
  <r>
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  <s v="โครงการสร้างมูลค่าเพิ่มวัสดุเหลือใช้ทางการเกษตร (สร้างมูลค่าเพิ่มวัสดุเหลือใช้จากกระบวนการผลิตสินค้าข้าว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6 ที่ผ่านเข้ารอบ"/>
    <x v="2"/>
    <x v="13"/>
  </r>
  <r>
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  <s v="โครงการสร้างมูลค่าเพิ่มวัสดุเหลือใช้ทางการเกษตร (การเพิ่มศักยภาพการจัดการฟางข้าวหลังการเก็บเกี่ยวเพื่อความยั่งยืน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6 ที่ผ่านเข้ารอบ"/>
    <x v="2"/>
    <x v="8"/>
  </r>
  <r>
    <s v="โครงการขับเคลื่อนเชิงนโยบายด้านสมุนไพร และพัฒนาอุตสาหกรรมตลอดห่วงโซ่คุณค่า"/>
    <s v="โครงการขับเคลื่อนเชิงนโยบายด้านสมุนไพร และพัฒนาอุตสาหกรรมตลอดห่วงโซ่คุณค่า"/>
    <s v="ด้านการสร้างความสามารถในการแข่งขัน"/>
    <x v="5"/>
    <s v="ตุลาคม 2565"/>
    <s v="กันยายน 2570"/>
    <s v="กอง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6 ที่ผ่านเข้ารอบ"/>
    <x v="2"/>
    <x v="16"/>
  </r>
  <r>
    <s v="โครงการพัฒนาวัตถุดิบพืชสมุนไพรออร์แกนิก ปีที่ 2"/>
    <s v="โครงการพัฒนาวัตถุดิบพืชสมุนไพรออร์แกนิก ปีที่ 2"/>
    <s v="ด้านการสร้างความสามารถในการแข่งขัน"/>
    <x v="5"/>
    <s v="สิงหาคม 2565"/>
    <s v="กันยายน 2565"/>
    <s v="สถาบันวิจัยวลัยรุกขเวช"/>
    <s v="มหาวิทยาลัยมหาสารคาม"/>
    <s v="กระทรวงการอุดมศึกษา วิทยาศาสตร์ วิจัยและนวัตกรรม"/>
    <m/>
    <x v="2"/>
    <x v="8"/>
  </r>
  <r>
    <s v="ค่าใช้จ่ายโครงการพัฒนาผลิตภัณฑ์น้ำตาลเพื่อสุขภาพที่มีค่าดัชนีน้ำตาลต่ำสู่การผลิตเชิงพาณิชย์"/>
    <s v="ค่าใช้จ่ายโครงการพัฒนาผลิตภัณฑ์น้ำตาลเพื่อสุขภาพที่มีค่าดัชนีน้ำตาลต่ำสู่การผลิตเชิงพาณิชย์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คณะกรรมการอ้อยและน้ำตาลทราย"/>
    <s v="กระทรวงอุตสาหกรรม"/>
    <m/>
    <x v="0"/>
    <x v="17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งบประมาณค่าใช้จ่ายในการบริหารงานกลุ่มจังหวัดแบบบูรณาการ"/>
    <s v="ด้านการสร้างความสามารถในการแข่งขัน"/>
    <x v="5"/>
    <s v="ตุลาคม 2565"/>
    <s v="กันยายน 2566"/>
    <m/>
    <s v="ภาคตะวันออกเฉียงเหนือตอนกลาง"/>
    <s v="จังหวัดและกลุ่มจังหวัด"/>
    <m/>
    <x v="1"/>
    <x v="6"/>
  </r>
  <r>
    <s v="โครงการสร้างมูลค่าเพิ่มวัสดุเหลือใช้ทางการเกษตร"/>
    <s v="โครงการสร้างมูลค่าเพิ่ม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สถาบันวิทยาศาสตร์ข้าวแห่งชาติ"/>
    <s v="กรมการข้าว"/>
    <s v="กระทรวงเกษตรและสหกรณ์"/>
    <m/>
    <x v="1"/>
    <x v="9"/>
  </r>
  <r>
    <s v="โครงการพัฒนาและเสริมสร้างศักยภาพทางด้านการสร้างมูลค่าเกษตร อาหาร และเทคโนโลยี : การต่อยอดและสร้างมูลค่าเพิ่มจากเกษตรอัตลักษณ์พันธุกรรมผักไทยสู่เกษตรชีวภาพ"/>
    <s v="โครงการพัฒนาและเสริมสร้างศักยภาพทางด้านการสร้างมูลค่าเกษตร อาหาร และเทคโนโลยี : การต่อยอดและสร้างมูลค่าเพิ่มจากเกษตรอัตลักษณ์พันธุกรรมผักไทยสู่เกษตรชีวภาพ"/>
    <s v="ด้านการสร้างความสามารถในการแข่งขัน"/>
    <x v="5"/>
    <s v="ตุลาคม 2565"/>
    <s v="กันยายน 2566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2"/>
    <x v="12"/>
  </r>
  <r>
    <s v="ศูนย์วิจัยควบคุมศัตรูพืชโดยชีวินทรีย์แห่งชาติ ภาคใต้"/>
    <s v="ศูนย์วิจัยควบคุมศัตรูพืชโดยชีวินทรีย์แห่งชาติ ภาคใต้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8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สำนักงานเศรษฐกิจการเกษตร"/>
    <s v="สำนักงานเศรษฐกิจการเกษตร"/>
    <s v="กระทรวงเกษตรและสหกรณ์"/>
    <m/>
    <x v="0"/>
    <x v="0"/>
  </r>
  <r>
    <s v="โครงการส่งเสริมและพัฒนาผลิตสินค้าเกษตรชีวภาพ (สมุนไพร)"/>
    <s v="โครงการส่งเสริมและพัฒนาผลิตสินค้าเกษตรชีวภาพ (สมุนไพร)"/>
    <s v="ด้านการสร้างความสามารถในการแข่งขัน"/>
    <x v="5"/>
    <s v="ตุลาคม 2565"/>
    <s v="กันยายน 2566"/>
    <s v="กองนโยบายเทคโนโลยีเพื่อการเกษตรและเกษตรกรรมยั่งยืน"/>
    <s v="สำนักงานปลัดกระทรวงเกษตรและสหกรณ์"/>
    <s v="กระทรวงเกษตรและสหกรณ์"/>
    <m/>
    <x v="1"/>
    <x v="2"/>
  </r>
  <r>
    <s v="โครงการสร้างมูลค่าเพิ่มจากวัสดุเหลือใช้ทางการเกษตร (ปี 2566)"/>
    <s v="โครงการสร้างมูลค่าเพิ่มจากวัสดุเหลือใช้ทางการเกษตร (ปี 2566)"/>
    <s v="ด้านการสร้างความสามารถในการแข่งขัน"/>
    <x v="5"/>
    <s v="ตุลาคม 2565"/>
    <s v="กันยายน 2566"/>
    <s v="สำนักพัฒนาอาหารสัตว์ (สอส.)"/>
    <s v="กรมปศุสัตว์"/>
    <s v="กระทรวงเกษตรและสหกรณ์"/>
    <m/>
    <x v="2"/>
    <x v="13"/>
  </r>
  <r>
    <s v="โครงการส่งเสริมและพัฒนาเกษตรชีวภาพ (ปี 2566)-"/>
    <s v="โครงการส่งเสริมและพัฒนาเกษตรชีวภาพ (ปี 2566)-"/>
    <s v="ด้านการสร้างความสามารถในการแข่งขัน"/>
    <x v="5"/>
    <s v="ตุลาคม 2565"/>
    <s v="กันยายน 2566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1"/>
    <x v="6"/>
  </r>
  <r>
    <s v="โครงการ : 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พัฒนาศักยภาพการผลิต การแปรรูป มันสำปะหลังคุณภาพดีจังหวัดชัยนาท"/>
    <s v="โครงการ : 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พัฒนาศักยภาพการผลิต การแปรรูป มันสำปะหลังคุณภาพดีจังหวัดชัยนาท"/>
    <s v="ด้านการสร้างความสามารถในการแข่งขัน"/>
    <x v="5"/>
    <s v="ตุลาคม 2565"/>
    <s v="สิงหาคม 2566"/>
    <s v="สำนักงานเกษตรจังหวัดชัยนาท"/>
    <s v="กรมส่งเสริมการเกษตร"/>
    <s v="กระทรวงเกษตรและสหกรณ์"/>
    <m/>
    <x v="2"/>
    <x v="8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5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1"/>
    <x v="2"/>
  </r>
  <r>
    <s v="การใช้เทคโนโลยีพลังงาน สร้างอาชีพ"/>
    <s v="การใช้เทคโนโลยีพลังงาน สร้างอาชีพ"/>
    <s v="ด้านการสร้างความสามารถในการแข่งขัน"/>
    <x v="5"/>
    <s v="ตุลาคม 2565"/>
    <s v="กันยายน 2566"/>
    <s v="สำนักงานพลังงานจังหวัดมหาสารคาม"/>
    <s v="สำนักงานปลัดกระทรวงพลังงาน"/>
    <s v="กระทรวงพลังงาน"/>
    <m/>
    <x v="1"/>
    <x v="9"/>
  </r>
  <r>
    <s v="โครงการส่งเสริมและพัฒนาสินค้าเกษตรชีวภาพ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6"/>
    <s v="โครงการส่งเสริมและพัฒนาสินค้าเกษตรชีวภาพ กิจกรรมส่งเสริมการแปรรูปสมุนไพรด้วยโรงอบพลังงานแสงอาทิตย์ต้นทุนต่ำในเขตปฏิรูปที่ดิน ปีงบประมาณ พ.ศ. 2566"/>
    <s v="ด้านการสร้างความสามารถในการแข่งขัน"/>
    <x v="5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1"/>
    <x v="9"/>
  </r>
  <r>
    <s v="โครงการส่งเสริมการผลิตเห็ดฟางในตะกร้า"/>
    <s v="โครงการส่งเสริมการผลิตเห็ดฟางในตะกร้า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พชรบูรณ์"/>
    <s v="กรมส่งเสริมการเกษตร"/>
    <s v="กระทรวงเกษตรและสหกรณ์"/>
    <m/>
    <x v="2"/>
    <x v="13"/>
  </r>
  <r>
    <s v="โครงการส่งเสริมและพัฒนาสินค้าเกษตรชีวภาพ (ปี 2566)"/>
    <s v="โครงการส่งเสริมและพัฒนาสินค้าเกษตรชีวภาพ (ปี 2566)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1"/>
    <x v="2"/>
  </r>
  <r>
    <s v="โครงการสร้างมูลค่าเพิ่มจากวัสดุเหลือใช้ทางการเกษตร (ปี 2566)"/>
    <s v="โครงการสร้างมูลค่าเพิ่มจากวัสดุเหลือใช้ทางการเกษตร (ปี 2566)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2"/>
    <x v="13"/>
  </r>
  <r>
    <s v="โครงการขับเคลื่อนเชิงนโยบายด้านสมุนไพรและพัฒนาอุตสาหกรรมตลอดห่วงโซ่คุณค่า"/>
    <s v="โครงการขับเคลื่อนเชิงนโยบายด้านสมุนไพรและพัฒนาอุตสาหกรรมตลอดห่วงโซ่คุณค่า"/>
    <s v="ด้านการสร้างความสามารถในการแข่งขัน"/>
    <x v="5"/>
    <s v="ตุลาคม 2565"/>
    <s v="กันยายน 2566"/>
    <s v="กองสมุนไพร"/>
    <s v="กรมการแพทย์แผนไทยและการแพทย์ทางเลือก"/>
    <s v="กระทรวงสาธารณสุข"/>
    <m/>
    <x v="1"/>
    <x v="2"/>
  </r>
  <r>
    <s v="โครงการส่งเสริมและขยายพันธุ์พืชในเขตปฏิรูปที่ดิน ปีงบประมาณ พ.ศ. 2566"/>
    <s v="โครงการส่งเสริมและขยายพันธุ์พืชในเขตปฏิรูปที่ดิน ปีงบประมาณ พ.ศ. 2566"/>
    <s v="ด้านการสร้างความสามารถในการแข่งขัน"/>
    <x v="5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2"/>
    <x v="12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5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2"/>
    <x v="13"/>
  </r>
  <r>
    <s v="พัฒนาเกษตรกรต้นแบบสู่การเป็นวิทยากรมืออาชีพด้านเกษตรกรรมยั่งยืนตามศาสตร์พระราชา"/>
    <s v="พัฒนาเกษตรกรต้นแบบสู่การเป็นวิทยากรมืออาชีพด้านเกษตรกรรมยั่งยืนตามศาสตร์พระราชา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2"/>
    <x v="8"/>
  </r>
  <r>
    <s v="ศูนย์การเรียนรู้และแปรรูปผลิตภัณฑ์สมุนไพรไทย จังหวัดนครราชสีมา"/>
    <s v="ศูนย์การเรียนรู้และแปรรูปผลิตภัณฑ์สมุนไพรไทย จังหวัดนครราชสีมา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1"/>
    <x v="2"/>
  </r>
  <r>
    <s v="โครงการส่งเสริมการจัดตั้งและบริหารจัดการวิสาหกิจเกษตรฐานชีวภาพและภูมิปัญญาท้องถิ่น"/>
    <s v="โครงการส่งเสริมการจัดตั้งและบริหารจัดการวิสาหกิจเกษตรฐานชีวภาพและภูมิปัญญาท้องถิ่น"/>
    <s v="ด้านการสร้างความสามารถในการแข่งขัน"/>
    <x v="5"/>
    <s v="ตุลาคม 2565"/>
    <s v="กันยายน 2566"/>
    <s v="กองส่งเสริมวิสาหกิจชุมชน"/>
    <s v="กรมส่งเสริมการเกษตร"/>
    <s v="กระทรวงเกษตรและสหกรณ์"/>
    <m/>
    <x v="1"/>
    <x v="9"/>
  </r>
  <r>
    <s v="โครงการส่งเสริมการเพิ่มประสิทธิภาพการผลิตสมุนไพร"/>
    <s v="โครงการส่งเสริมการเพิ่มประสิทธิภาพการผลิตสมุนไพร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ราชบุรี"/>
    <s v="กรมส่งเสริมการเกษตร"/>
    <s v="กระทรวงเกษตรและสหกรณ์"/>
    <m/>
    <x v="2"/>
    <x v="8"/>
  </r>
  <r>
    <s v="การพัฒนาเทคโนโลยีที่ยั่งยืนสำหรับฟาร์มปศุสัตว์"/>
    <s v="การพัฒนาเทคโนโลยีที่ยั่งยืนสำหรับฟาร์มปศุสัตว์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</r>
  <r>
    <s v="การศึกษาสารไมทราไจนีนจากใบกระท่อมที่เพาะปลูกในพื้นที่อำเภอปากช่อง จังหวัดนครราชสีมา"/>
    <s v="การศึกษาสารไมทราไจนีนจากใบกระท่อมที่เพาะปลูกในพื้นที่อำเภอปากช่อง จังหวัดนครราชสีมา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1"/>
  </r>
  <r>
    <s v="โครงการพัฒนาด้านเกษตร กิจกรรมพัฒนาพืชเศรษฐกิจใหม่จังหวัดสุโขทัย"/>
    <s v="โครงการพัฒนาด้านเกษตร กิจกรรมพัฒนาพืชเศรษฐกิจใหม่จังหวัดสุโขทัย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สุโขทัย"/>
    <s v="กรมส่งเสริมการเกษตร"/>
    <s v="กระทรวงเกษตรและสหกรณ์"/>
    <m/>
    <x v="2"/>
    <x v="3"/>
  </r>
  <r>
    <s v="โครงการส่งเสริมการผลิต การสร้างมูลค่าเพิ่ม และการตลาดสินค้าเกษตร กิจกรรมหลัก: ส่งเสริมการปลูกพืชแบบผสมผสานเพื่อการพึ่งตนเอง"/>
    <s v="โครงการส่งเสริมการผลิต การสร้างมูลค่าเพิ่ม และการตลาดสินค้าเกษตร กิจกรรมหลัก: ส่งเสริมการปลูกพืชแบบผสมผสานเพื่อการพึ่งตนเอง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เลย"/>
    <s v="กรมส่งเสริมการเกษตร"/>
    <s v="กระทรวงเกษตรและสหกรณ์"/>
    <m/>
    <x v="2"/>
    <x v="8"/>
  </r>
  <r>
    <s v="ธนาคารเพิ่มผลผลิตสัตว์น้ำแบบมีส่วนร่วมอย่างยั่งยืนในแหล่งน้ำชุมชน"/>
    <s v="ธนาคารเพิ่มผลผลิตสัตว์น้ำแบบมีส่วนร่วมอย่างยั่งยืนในแหล่งน้ำชุมชน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พิษณุโลก"/>
    <s v="กรมประมง"/>
    <s v="กระทรวงเกษตรและสหกรณ์"/>
    <m/>
    <x v="2"/>
    <x v="12"/>
  </r>
  <r>
    <s v="การเพิ่มศักยภาพการผลิตสัตว์น้ำเศรษฐกิจแบบเลี้ยงรวมในบ่อดิน"/>
    <s v="การเพิ่มศักยภาพการผลิตสัตว์น้ำเศรษฐกิจแบบเลี้ยงรวมในบ่อดิน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พิษณุโลก"/>
    <s v="กรมประมง"/>
    <s v="กระทรวงเกษตรและสหกรณ์"/>
    <m/>
    <x v="2"/>
    <x v="8"/>
  </r>
  <r>
    <s v="กิจกรรมส่งเสริมและพัฒนาการเกษตรปลอดภัยสู่มาตรฐานเกษตรอินทรีย์ (ส่งเสริมการปลูกเห็ดเผาะและเห็ดราในธรรมชาติ)"/>
    <s v="กิจกรรมส่งเสริมและพัฒนาการเกษตรปลอดภัยสู่มาตรฐานเกษตรอินทรีย์ (ส่งเสริมการปลูกเห็ดเผาะและเห็ดราในธรรมชาติ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2"/>
    <x v="12"/>
  </r>
  <r>
    <s v="ส่งเสริมและพัฒนาศักยภาพการผลิตตามมาตรฐานสัตว์น้ำอินทรีย์ยโสธรขั้นพื้นฐาน"/>
    <s v="ส่งเสริมและพัฒนาศักยภาพการผลิตตามมาตรฐานสัตว์น้ำอินทรีย์ยโสธรขั้นพื้นฐาน"/>
    <s v="ด้านการสร้างความสามารถในการแข่งขัน"/>
    <x v="5"/>
    <s v="เมษายน 2566"/>
    <s v="กันยายน 2566"/>
    <s v="ศูนย์วิจัยและพัฒนาการเพาะเลี้ยงสัตว์น้ำจืดยโสธร"/>
    <s v="กรมประมง"/>
    <s v="กระทรวงเกษตรและสหกรณ์"/>
    <m/>
    <x v="1"/>
    <x v="6"/>
  </r>
  <r>
    <s v="ส่งเสริมการผลิตสินค้าเกษตรอินทรีย์"/>
    <s v="ส่งเสริมการผลิตสินค้าเกษตรอินทรีย์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อุบลราชธานี"/>
    <s v="กรมส่งเสริมการเกษตร"/>
    <s v="กระทรวงเกษตรและสหกรณ์"/>
    <m/>
    <x v="1"/>
    <x v="6"/>
  </r>
  <r>
    <s v="โครงการส่งเสริมพัฒนาอาชีพด้านการประมงโดยชุมชนในจังหวัดระยอง"/>
    <s v="โครงการส่งเสริมพัฒนาอาชีพด้านการประมงโดยชุมชนในจังหวัดระยอง"/>
    <s v="ด้านการสร้างความสามารถในการแข่งขัน"/>
    <x v="5"/>
    <s v="มิถุนายน 2566"/>
    <s v="กันยายน 2566"/>
    <s v="สำนักงานประมงจังหวัดระยอง"/>
    <s v="กรมประมง"/>
    <s v="กระทรวงเกษตรและสหกรณ์"/>
    <m/>
    <x v="2"/>
    <x v="12"/>
  </r>
  <r>
    <s v="โครงการเพิ่มศักยภาพทางการเกษตรด้วยเทคโนโลยีพลังงานทดแทน"/>
    <s v="โครงการเพิ่มศักยภาพทางการเกษตรด้วยเทคโนโลยีพลังงานทดแทน"/>
    <s v="ด้านการสร้างความสามารถในการแข่งขัน"/>
    <x v="5"/>
    <s v="กันยายน 2566"/>
    <s v="มีนาคม 2567"/>
    <s v="สำนักงานพลังงานจังหวัดยะลา"/>
    <s v="สำนักงานปลัดกระทรวงพลังงาน"/>
    <s v="กระทรวงพลังงาน"/>
    <m/>
    <x v="1"/>
    <x v="2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7 ที่ผ่านเข้ารอบ"/>
    <x v="2"/>
    <x v="13"/>
  </r>
  <r>
    <s v="โครงการยกระดับผลิตภัณฑ์หม่อนไหมรองรับโมเดลเศรษฐกิจ BCG"/>
    <s v="โครงการยกระดับผลิตภัณฑ์หม่อนไหมรองรับโมเดลเศรษฐกิจ BCG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7 ที่ผ่านเข้ารอบ"/>
    <x v="1"/>
    <x v="2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6"/>
    <s v="ตุลาคม 2565"/>
    <s v="กันยายน 2570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7 ที่ผ่านเข้ารอบ"/>
    <x v="1"/>
    <x v="2"/>
  </r>
  <r>
    <s v="การพัฒนาระบบเกษตรอัจฉริยะที่เป็นมิตรต่อสิ่งแวดล้อมอย่างครบวงจรเพื่อการผลิตพืชผักสมุนไพรพรีเมียม"/>
    <s v="การพัฒนาระบบเกษตรอัจฉริยะที่เป็นมิตรต่อสิ่งแวดล้อมอย่างครบวงจรเพื่อการผลิตพืชผักสมุนไพรพรีเมียม"/>
    <s v="ด้านการสร้างความสามารถในการแข่งขัน"/>
    <x v="6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6"/>
  </r>
  <r>
    <s v="โครงการเพิ่มมูลค่าพืชเศรษฐกิจใหม่และสินค้าเกษตรอัตลักษณ์สู่เศรษฐกิจชีวภาพ (Bioeconomy) (ต่อเนื่องกับ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"/>
    <s v="โครงการเพิ่มมูลค่าพืชเศรษฐกิจใหม่และสินค้าเกษตรอัตลักษณ์สู่เศรษฐกิจชีวภาพ (Bioeconomy) (ต่อเนื่องกับ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"/>
    <s v="ด้านการสร้างความสามารถในการแข่งขัน"/>
    <x v="6"/>
    <s v="ตุลาคม 2566"/>
    <s v="กันยายน 2567"/>
    <m/>
    <s v="สถาบันอาหาร"/>
    <s v="กระทรวงอุตสาหกรรม"/>
    <s v="ข้อเสนอโครงการสำคัญ 2567 ที่ผ่านเข้ารอบ"/>
    <x v="1"/>
    <x v="9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,ฝ่ายการเจ้าหน้าที่,ฝ่ายแผนงาน,ฝ่ายสารบรรณ,ฝ่ายประชาสัมพันธ์, กลุ่มพัฒนาบุคคล"/>
    <s v="สำนักงานเศรษฐกิจการเกษตร"/>
    <s v="กระทรวงเกษตรและสหกรณ์"/>
    <s v="ข้อเสนอโครงการสำคัญ 2567 ที่ผ่านเข้ารอบ"/>
    <x v="0"/>
    <x v="0"/>
  </r>
  <r>
    <s v="โครงการการใช้เทคโนโลยีที่เป็นมิตรต่อสิ่งแวดล้อมในการเพิ่มประสิทธิภาพผลิตปาล์มน้ำมันและเพิ่มมูลค่าวัสดุเหลือทิ้งจากการผลิตปาล์มน้ำมันในจังหวัดชลบุรีอย่างครบวงจรและยั่งยืนตามหลักเศรษฐกิจสีเขียว"/>
    <s v="โครงการการใช้เทคโนโลยีที่เป็นมิตรต่อสิ่งแวดล้อมในการเพิ่มประสิทธิภาพผลิตปาล์มน้ำมันและเพิ่มมูลค่าวัสดุเหลือทิ้งจากการผลิตปาล์มน้ำมันในจังหวัดชลบุรีอย่างครบวงจรและยั่งยืนตามหลักเศรษฐกิจสีเขียว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ทคโนโลยีราชมงคลตะวันออก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โครงการ “ยกระดับสมุนไพรและผักพื้นบ้านล้านนาตลอดห่วงโซ่คุณค่าด้วยงานวิจัยและนวัตกรรม”"/>
    <s v="โครงการ “ยกระดับสมุนไพรและผักพื้นบ้านล้านนาตลอดห่วงโซ่คุณค่าด้วยงานวิจัยและนวัตกรรม”"/>
    <s v="ด้านการสร้างความสามารถในการแข่งขัน"/>
    <x v="6"/>
    <s v="ตุลาคม 2566"/>
    <s v="กันยายน 2567"/>
    <s v="คณะเกษตรศาสตร์"/>
    <s v="มหาวิทยาลัยเชียงใหม่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0"/>
  </r>
  <r>
    <s v="โครงการสร้างมูลค่าเพิ่มจากวัสดุเหลือใช้ทางการประมง"/>
    <s v="โครงการสร้างมูลค่าเพิ่มจากวัสดุเหลือใช้ทางการประมง"/>
    <s v="ด้านการสร้างความสามารถในการแข่งขัน"/>
    <x v="6"/>
    <s v="ตุลาคม 2566"/>
    <s v="กันยายน 2567"/>
    <s v="กองวิจัยและพัฒนาอาหารสัตว์น้ำ"/>
    <s v="กรมประมง"/>
    <s v="กระทรวงเกษตรและสหกรณ์"/>
    <s v="ข้อเสนอโครงการสำคัญ 2567 ที่ผ่านเข้ารอบ"/>
    <x v="2"/>
    <x v="13"/>
  </r>
  <r>
    <s v="โครงการส่งเสริมการปลูกพืชสมุนไพร"/>
    <s v="โครงการส่งเสริมการปลูกพืชสมุนไพร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s v="ข้อเสนอโครงการสำคัญ 2567 ที่ผ่านเข้ารอบ"/>
    <x v="2"/>
    <x v="8"/>
  </r>
  <r>
    <s v="โครงการขับเคลื่อนเชิงนโยบายด้านสมุนไพรและส่งเสริมการพัฒนาอุตสาหกรรมตลอดห่วงโซ่คุณค่า"/>
    <s v="โครงการขับเคลื่อนเชิงนโยบายด้านสมุนไพรและส่งเสริมการพัฒนาอุตสาหกรรมตลอดห่วงโซ่คุณค่า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2"/>
    <x v="8"/>
  </r>
  <r>
    <s v="โครงการพัฒนาผลิตภัณฑ์สมุนไพรสู่สินค้าพรีเมียม"/>
    <s v="โครงการพัฒนาผลิตภัณฑ์สมุนไพรสู่สินค้าพรีเมียม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1"/>
    <x v="11"/>
  </r>
  <r>
    <s v="รูปแบบการจัดการของฟาร์มสุกร และฟาร์มโคนมขนาดเล็กที่ยั่งยืนตามแนวเศรษฐกิจหมุนเวียน"/>
    <s v="รูปแบบการจัดการของฟาร์มสุกร และฟาร์มโคนมขนาดเล็กที่ยั่งยืนตามแนวเศรษฐกิจหมุนเวียน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3"/>
  </r>
  <r>
    <s v="การเพิ่มมูลค่านมโค ด้วยกระบวนการเลี้ยงแบบธรรมชาติที่สามารถเพิ่มสารเมลาโทนินในนมโคธรรมชาติ"/>
    <s v="การเพิ่มมูลค่านมโค ด้วยกระบวนการเลี้ยงแบบธรรมชาติที่สามารถเพิ่มสารเมลาโทนินในนมโคธรรมชาติ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สร้างอัตลักษณ์วัสดุเพาะปลูกจากวัสดุทางการเกษตรเหลือทิ้งและวัสดุพื้นถิ่น"/>
    <s v="สร้างอัตลักษณ์วัสดุเพาะปลูกจากวัสดุทางการเกษตรเหลือทิ้งและวัสดุพื้นถิ่น"/>
    <s v="ด้านการสร้างความสามารถในการแข่งขัน"/>
    <x v="6"/>
    <s v="ตุลาคม 2566"/>
    <s v="กันยายน 2567"/>
    <s v="สำนักงานอธิการบดี"/>
    <s v="มหาวิทยาลัยเทคโนโลยีพระจอมเกล้าธนบุรี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2"/>
  </r>
  <r>
    <s v="โครงการส่งเสริมการเลี้ยงครั่ง และสร้างมูลค่าเพิ่มผลไม้จากการเคลือบสารสกัดจากครั่ง ภายใต้ BCG Model : ส่งเสริมการเลี้ยงครั่งในพื้นที่ที่เหมาะสม"/>
    <s v="โครงการส่งเสริมการเลี้ยงครั่ง และสร้างมูลค่าเพิ่มผลไม้จากการเคลือบสารสกัดจากครั่ง ภายใต้ BCG Model : ส่งเสริมการเลี้ยงครั่งในพื้นที่ที่เหมาะสม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ลำปาง"/>
    <s v="กรมส่งเสริมการเกษตร"/>
    <s v="กระทรวงเกษตรและสหกรณ์"/>
    <m/>
    <x v="2"/>
    <x v="16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กองแผนงานและวิชาการ"/>
    <s v="กรมวิชาการเกษตร"/>
    <s v="กระทรวงเกษตรและสหกรณ์"/>
    <m/>
    <x v="2"/>
    <x v="13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6"/>
    <s v="ตุลาคม 2566"/>
    <s v="กันยายน 2567"/>
    <s v="กองแผนงานและวิชาการ"/>
    <s v="กรมวิชาการเกษตร"/>
    <s v="กระทรวงเกษตรและสหกรณ์"/>
    <m/>
    <x v="1"/>
    <x v="2"/>
  </r>
  <r>
    <s v="โครงการ : 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พัฒนาศักยภาพการผลิต การแปรรูป มันสำปะหลังคุณภาพดีจังหวัดชัยนาท"/>
    <s v="โครงการ : พัฒนาศักยภาพการผลิต การเพิ่มมูลค่า และการตลาดสินค้าเกษตรด้านพืชที่มีคุณภาพได้มาตรฐาน กิจกรรมหลัก : พัฒนาศักยภาพการผลิต การแปรรูป มันสำปะหลังคุณภาพดีจังหวัดชัยนาท"/>
    <s v="ด้านการสร้างความสามารถในการแข่งขัน"/>
    <x v="6"/>
    <s v="ตุลาคม 2566"/>
    <s v="กันยายน 2567"/>
    <s v="สำนักงานเกษตรจังหวัดชัยนาท"/>
    <s v="กรมส่งเสริมการเกษตร"/>
    <s v="กระทรวงเกษตรและสหกรณ์"/>
    <m/>
    <x v="2"/>
    <x v="16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ไปพลางก่อน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6 ไปพลางก่อน งบประมาณค่าใช้จ่ายในการบริหารงานกลุ่มจังหวัดแบบบูรณาการ"/>
    <s v="ด้านการสร้างความสามารถในการแข่งขัน"/>
    <x v="6"/>
    <s v="ตุลาคม 2566"/>
    <s v="พฤษภาคม 2567"/>
    <m/>
    <s v="ภาคตะวันออกเฉียงเหนือตอนกลาง"/>
    <s v="จังหวัดและกลุ่มจังหวัด"/>
    <m/>
    <x v="0"/>
    <x v="1"/>
  </r>
  <r>
    <s v="สวนป่าภูมิรักษ์ ป่าปกปัก มหาวิทยาลัยกาฬสินธุ์ พื้นที่ในเมือง"/>
    <s v="สวนป่าภูมิรักษ์ ป่าปกปัก มหาวิทยาลัยกาฬสินธุ์ พื้นที่ในเมือง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</r>
  <r>
    <s v="การใช้ประโยชน์จากใบมะหาดอัดเม็ดเป็นอาหารโคเนื้อ"/>
    <s v="การใช้ประโยชน์จากใบมะหาดอัดเม็ดเป็นอาหารโคเนื้อ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3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สถาบันวิทยาศาสตร์ข้าวแห่งชาติ"/>
    <s v="กรมการข้าว"/>
    <s v="กระทรวงเกษตรและสหกรณ์"/>
    <m/>
    <x v="1"/>
    <x v="9"/>
  </r>
  <r>
    <s v="โครงการส่งเสริมและพัฒนาสินค้าเกษตรชีวภาพ"/>
    <s v="โครงการส่งเสริมและพัฒนาสินค้าเกษตรชีวภาพ"/>
    <s v="ด้านการสร้างความสามารถในการแข่งขัน"/>
    <x v="6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16"/>
  </r>
  <r>
    <s v="โครงการส่งเสริมการจัดตั้งและบริหารจัดการวิสาหกิจเกษตรฐานชีวภาพและภูมิปัญญาท้องถิ่น"/>
    <s v="โครงการส่งเสริมการจัดตั้งและบริหารจัดการวิสาหกิจเกษตรฐานชีวภาพและภูมิปัญญาท้องถิ่น"/>
    <s v="ด้านการสร้างความสามารถในการแข่งขัน"/>
    <x v="6"/>
    <s v="ตุลาคม 2566"/>
    <s v="กันยายน 2567"/>
    <s v="กองส่งเสริมวิสาหกิจชุมชน"/>
    <s v="กรมส่งเสริมการเกษตร"/>
    <s v="กระทรวงเกษตรและสหกรณ์"/>
    <m/>
    <x v="1"/>
    <x v="9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2"/>
    <x v="13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ศูนย์กลางความรู้ด้านการเกษตรเพื่อการเรียนรู้ตลอดชีวิต (Ag-Library Learning Hub)"/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ศูนย์กลางความรู้ด้านการเกษตรเพื่อการเรียนรู้ตลอดชีวิต (Ag-Library Learning Hub)"/>
    <s v="ด้านการสร้างความสามารถในการแข่งขัน"/>
    <x v="6"/>
    <s v="ตุลาคม 2566"/>
    <s v="กันยายน 2567"/>
    <s v="สำนักหอสมุด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ถ่ายทอดเทคโนโลยีการสกัดและพัฒนาอาหารฟังก์ชั่น (functional food) เพื่อเพิ่มมูลค่า และยกระดับผลิตภัณฑ์สมุนไพรไทย"/>
    <s v="โครงการพัฒนาและเสริมสร้างศักยภาพทางด้านการสร้างมูลค่าเกษตร อาหาร และเทคโนโลยี : กิจกรรมการถ่ายทอดเทคโนโลยีการสกัดและพัฒนาอาหารฟังก์ชั่น (functional food) เพื่อเพิ่มมูลค่า และยกระดับผลิตภัณฑ์สมุนไพรไทย"/>
    <s v="ด้านการสร้างความสามารถในการแข่งขัน"/>
    <x v="6"/>
    <s v="ตุลาคม 2566"/>
    <s v="กันยายน 2567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ส่งเสริมการปลูกพืชสมุนไพร"/>
    <s v="โครงการส่งเสริมการปลูกพืชสมุนไพร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2"/>
    <x v="8"/>
  </r>
  <r>
    <s v="โครงการสร้างมูลค่าเพิ่มจากวัสดุเหลือใช้ทางการเกษตร"/>
    <s v="โครงการสร้างมูลค่าเพิ่มจากวัสดุเหลือใช้ทางการเกษตร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2"/>
    <x v="12"/>
  </r>
  <r>
    <s v="ประสิทธิภาพของฮอร์โมน 17 เบต้า แอสตราไดออล ต่อการแปลงเพศและอัตราการเจริญเติบโตของปลาหมอช้างเหยียบ"/>
    <s v="ประสิทธิภาพของฮอร์โมน 17 เบต้า แอสตราไดออล ต่อการแปลงเพศและอัตราการเจริญเติบโตของปลาหมอช้างเหยียบ"/>
    <s v="ด้านการสร้างความสามารถในการแข่งขัน"/>
    <x v="6"/>
    <s v="ตุลาคม 2566"/>
    <s v="กันยายน 2567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6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ใช้เทคโนโลยีและนวัตกรรมระดับนาโน/ไมโคร เพื่อยกระดับการผลิตและเพิ่มมูลค่าผลิตภัณฑ์ทางด้านการเกษตรและส่ิงแวดล้อมสู่เศรษฐกิจสีเขียว"/>
    <s v="โครงการพัฒนาและเสริมสร้างศักยภาพทางด้านการสร้างมูลค่าเกษตร อาหาร และเทคโนโลยี : กิจกรรมการใช้เทคโนโลยีและนวัตกรรมระดับนาโน/ไมโคร เพื่อยกระดับการผลิตและเพิ่มมูลค่าผลิตภัณฑ์ทางด้านการเกษตรและส่ิงแวดล้อมสู่เศรษฐกิจสีเขียว"/>
    <s v="ด้านการสร้างความสามารถในการแข่งขัน"/>
    <x v="6"/>
    <s v="ตุลาคม 2566"/>
    <s v="กันยายน 2567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เทคโนโลยีและนวัตกรรมการผลิตและควบคุมคุณภาพเมล็ดพันธุ์"/>
    <s v="โครงการพัฒนาและเสริมสร้างศักยภาพทางด้านการสร้างมูลค่าเกษตร อาหาร และเทคโนโลยี : กิจกรรมเทคโนโลยีและนวัตกรรมการผลิตและควบคุมคุณภาพเมล็ดพันธุ์"/>
    <s v="ด้านการสร้างความสามารถในการแข่งขัน"/>
    <x v="6"/>
    <s v="ตุลาคม 2566"/>
    <s v="กันยายน 2567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ฝึกอบรมการถ่ายทอดระบบการกรีดยางพาราแบบใหม่เพื่อเพิ่มประสิทธิภาพการผลิต"/>
    <s v="โครงการพัฒนาและเสริมสร้างศักยภาพทางด้านการสร้างมูลค่าเกษตร อาหาร และเทคโนโลยี : กิจกรรมการฝึกอบรมการถ่ายทอดระบบการกรีดยางพาราแบบใหม่เพื่อเพิ่มประสิทธิภาพการผลิต"/>
    <s v="ด้านการสร้างความสามารถในการแข่งขัน"/>
    <x v="6"/>
    <s v="ตุลาคม 2566"/>
    <s v="กันยายน 2567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 เกษตร อาหาร และเทคโนโลยี : กิจกรรมการใช้ความหลากหลายทางพันธุกรรมเพื่อพัฒนาพ่อแม่พันธุ์จิ้งหรีดที่มีคุณค่าทางอาหารสูงเพื่อผลิตในเชิงพาณิชย์"/>
    <s v="โครงการพัฒนาและเสริมสร้างศักยภาพทางด้านการสร้างมูลค่า เกษตร อาหาร และเทคโนโลยี : กิจกรรมการใช้ความหลากหลายทางพันธุกรรมเพื่อพัฒนาพ่อแม่พันธุ์จิ้งหรีดที่มีคุณค่าทางอาหารสูงเพื่อผลิตในเชิงพาณิชย์"/>
    <s v="ด้านการสร้างความสามารถในการแข่งขัน"/>
    <x v="6"/>
    <s v="ตุลาคม 2566"/>
    <s v="กันยายน 2567"/>
    <s v="คณะเทคนิคการสัตวแพทย์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และถ่ายทอดเทคโนโลยีเกษตรอัจฉริยะสำหรับการผลิตพันธุ์พืชไร่เศรษฐกิจเพื่อเพิ่มผลิตภาพของภาคการเกษตร"/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และถ่ายทอดเทคโนโลยีเกษตรอัจฉริยะสำหรับการผลิตพันธุ์พืชไร่เศรษฐกิจเพื่อเพิ่มผลิตภาพของภาคการเกษตร"/>
    <s v="ด้านการสร้างความสามารถในการแข่งขัน"/>
    <x v="6"/>
    <s v="ตุลาคม 2566"/>
    <s v="กันยายน 2567"/>
    <s v="คณะ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วัตถุดิบและผลิตภัณฑ์ทางการเกษตรสร้างมูลค่าเพื่อเพิ่มความสามารถในการแข่งขันสร้างเสถียรภาพและการพัฒนาอย่างยั่งยืนตั้งแต่ต้นน้ำจนถึงปลายน้ำตลอดห่วงโซ่คุณค่าในอุตสาหกรรมยางพารา"/>
    <s v="โครงการพัฒนาและเสริมสร้างศักยภาพทางด้านการสร้างมูลค่าเกษตร อาหาร และเทคโนโลยี : กิจกรรมการพัฒนาวัตถุดิบและผลิตภัณฑ์ทางการเกษตรสร้างมูลค่าเพื่อเพิ่มความสามารถในการแข่งขันสร้างเสถียรภาพและการพัฒนาอย่างยั่งยืนตั้งแต่ต้นน้ำจนถึงปลายน้ำตลอดห่วงโซ่คุณค่าในอุตสาหกรรมยางพารา"/>
    <s v="ด้านการสร้างความสามารถในการแข่งขัน"/>
    <x v="6"/>
    <s v="ตุลาคม 2566"/>
    <s v="กันยายน 2567"/>
    <s v="คณะวิทยาศาสตร์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และเสริมสร้างศักยภาพทางด้านการสร้างมูลค่าเกษตร อาหาร และเทคโนโลยี : กิจกรรมารยกระดับคุณภาพบริการตรวจวิเคราะห์พืชเสพติดแบบครบวงจรภายใต้ห้องปฏิบัติการมาตรฐาน ISO/IEC17025"/>
    <s v="โครงการพัฒนาและเสริมสร้างศักยภาพทางด้านการสร้างมูลค่าเกษตร อาหาร และเทคโนโลยี  : กิจกรรมารยกระดับคุณภาพบริการตรวจวิเคราะห์พืชเสพติดแบบครบวงจรภายใต้ห้องปฏิบัติการมาตรฐาน ISO/IEC17025"/>
    <s v="ด้านการสร้างความสามารถในการแข่งขัน"/>
    <x v="6"/>
    <s v="ตุลาคม 2566"/>
    <s v="กันยายน 2567"/>
    <s v="สถาบันค้นคว้าและพัฒนาผลิตผลทางการเกษตรแล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</r>
  <r>
    <s v="โครงการพัฒนาผลิตภัณฑ์สมุนไพรสู่สินค้าพรีเมียม"/>
    <s v="โครงการพัฒนาผลิตภัณฑ์สมุนไพรสู่สินค้าพรีเมียม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m/>
    <x v="1"/>
    <x v="11"/>
  </r>
  <r>
    <s v="โครงการขับเคลื่อนเชิงนโยบายด้านสมุนไพรและส่งเสริมการพัฒนาอุตสาหกรรมตลอดห่วงโซ่คุณค่า"/>
    <s v="โครงการขับเคลื่อนเชิงนโยบายด้านสมุนไพรและส่งเสริมการพัฒนาอุตสาหกรรมตลอดห่วงโซ่คุณค่า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m/>
    <x v="0"/>
    <x v="14"/>
  </r>
  <r>
    <s v="การประยุกต์ใช้ไส้เดือนน้ำสกุล Branchiura ในการบำบัดทางชีวภาพของดินตะกอนที่มีปริมาณอินทรียสารสูงจากการเพาะเลี้ยงสัตว์น้ำในจังหวัดพระนครศรีอยุธยา"/>
    <s v="การประยุกต์ใช้ไส้เดือนน้ำสกุล Branchiura ในการบำบัดทางชีวภาพของดินตะกอนที่มีปริมาณอินทรียสารสูงจากการเพาะเลี้ยงสัตว์น้ำในจังหวัดพระนครศรีอยุธยา"/>
    <s v="ด้านการสร้างความสามารถในการแข่งขัน"/>
    <x v="6"/>
    <s v="ตุลาคม 2566"/>
    <s v="กันยายน 2567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ยกระดับมาตรฐานเกษตรและอาหารบนฐานความหลากหลายทางชีวภาพของภาค ตะวันออกเฉียงเหนือ(i-SAN Agricultural and Food Valley)"/>
    <s v="โครงการยกระดับมาตรฐานเกษตรและอาหารบนฐานความหลากหลายทางชีวภาพของภาค  ตะวันออกเฉียงเหนือ(i-SAN Agricultural and Food Valley)"/>
    <s v="ด้านการสร้างความสามารถในการแข่งขัน"/>
    <x v="6"/>
    <s v="ตุลาคม 2566"/>
    <s v="กันยายน 2567"/>
    <s v="คณะเภสัช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6"/>
  </r>
  <r>
    <m/>
    <m/>
    <m/>
    <x v="7"/>
    <m/>
    <m/>
    <m/>
    <m/>
    <m/>
    <m/>
    <x v="1"/>
    <x v="18"/>
  </r>
  <r>
    <m/>
    <m/>
    <m/>
    <x v="7"/>
    <m/>
    <m/>
    <m/>
    <m/>
    <m/>
    <m/>
    <x v="1"/>
    <x v="19"/>
  </r>
  <r>
    <m/>
    <m/>
    <m/>
    <x v="7"/>
    <m/>
    <m/>
    <m/>
    <m/>
    <m/>
    <m/>
    <x v="1"/>
    <x v="20"/>
  </r>
  <r>
    <m/>
    <m/>
    <m/>
    <x v="7"/>
    <m/>
    <m/>
    <m/>
    <m/>
    <m/>
    <m/>
    <x v="0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8B9454-F3CA-4848-A9EC-61C7E676D095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29" firstHeaderRow="1" firstDataRow="2" firstDataCol="1"/>
  <pivotFields count="12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2"/>
        <item x="1"/>
        <item x="3"/>
        <item x="0"/>
        <item t="default"/>
      </items>
    </pivotField>
    <pivotField axis="axisRow" showAll="0">
      <items count="23">
        <item x="12"/>
        <item x="8"/>
        <item x="13"/>
        <item x="16"/>
        <item x="3"/>
        <item x="2"/>
        <item x="6"/>
        <item x="18"/>
        <item x="9"/>
        <item x="11"/>
        <item x="19"/>
        <item x="20"/>
        <item x="15"/>
        <item x="7"/>
        <item x="10"/>
        <item x="14"/>
        <item x="1"/>
        <item x="0"/>
        <item x="4"/>
        <item x="5"/>
        <item x="21"/>
        <item x="17"/>
        <item t="default"/>
      </items>
    </pivotField>
  </pivotFields>
  <rowFields count="2">
    <field x="10"/>
    <field x="11"/>
  </rowFields>
  <rowItems count="2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 v="12"/>
    </i>
    <i r="1">
      <x v="13"/>
    </i>
    <i r="1">
      <x v="14"/>
    </i>
    <i>
      <x v="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'" fld="0" subtotal="count" baseField="0" baseItem="0"/>
  </dataFields>
  <formats count="85">
    <format dxfId="99">
      <pivotArea type="all" dataOnly="0" outline="0" fieldPosition="0"/>
    </format>
    <format dxfId="98">
      <pivotArea outline="0" collapsedLevelsAreSubtotals="1" fieldPosition="0"/>
    </format>
    <format dxfId="97">
      <pivotArea type="origin" dataOnly="0" labelOnly="1" outline="0" fieldPosition="0"/>
    </format>
    <format dxfId="96">
      <pivotArea field="3" type="button" dataOnly="0" labelOnly="1" outline="0" axis="axisCol" fieldPosition="0"/>
    </format>
    <format dxfId="95">
      <pivotArea type="topRight" dataOnly="0" labelOnly="1" outline="0" fieldPosition="0"/>
    </format>
    <format dxfId="94">
      <pivotArea field="10" type="button" dataOnly="0" labelOnly="1" outline="0" axis="axisRow" fieldPosition="0"/>
    </format>
    <format dxfId="93">
      <pivotArea dataOnly="0" labelOnly="1" fieldPosition="0">
        <references count="1">
          <reference field="10" count="0"/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90">
      <pivotArea dataOnly="0" labelOnly="1" fieldPosition="0">
        <references count="2">
          <reference field="10" count="1" selected="0">
            <x v="1"/>
          </reference>
          <reference field="11" count="7">
            <x v="5"/>
            <x v="6"/>
            <x v="7"/>
            <x v="8"/>
            <x v="9"/>
            <x v="10"/>
            <x v="11"/>
          </reference>
        </references>
      </pivotArea>
    </format>
    <format dxfId="89">
      <pivotArea dataOnly="0" labelOnly="1" fieldPosition="0">
        <references count="2">
          <reference field="10" count="1" selected="0">
            <x v="2"/>
          </reference>
          <reference field="11" count="3">
            <x v="12"/>
            <x v="13"/>
            <x v="14"/>
          </reference>
        </references>
      </pivotArea>
    </format>
    <format dxfId="88">
      <pivotArea dataOnly="0" labelOnly="1" fieldPosition="0">
        <references count="2">
          <reference field="10" count="1" selected="0">
            <x v="3"/>
          </reference>
          <reference field="11" count="7">
            <x v="15"/>
            <x v="16"/>
            <x v="17"/>
            <x v="18"/>
            <x v="19"/>
            <x v="20"/>
            <x v="21"/>
          </reference>
        </references>
      </pivotArea>
    </format>
    <format dxfId="87">
      <pivotArea dataOnly="0" labelOnly="1" fieldPosition="0">
        <references count="1">
          <reference field="3" count="0"/>
        </references>
      </pivotArea>
    </format>
    <format dxfId="86">
      <pivotArea dataOnly="0" labelOnly="1" grandCol="1" outline="0" fieldPosition="0"/>
    </format>
    <format dxfId="85">
      <pivotArea type="all" dataOnly="0" outline="0" fieldPosition="0"/>
    </format>
    <format dxfId="84">
      <pivotArea outline="0" collapsedLevelsAreSubtotals="1" fieldPosition="0"/>
    </format>
    <format dxfId="83">
      <pivotArea type="origin" dataOnly="0" labelOnly="1" outline="0" fieldPosition="0"/>
    </format>
    <format dxfId="82">
      <pivotArea field="3" type="button" dataOnly="0" labelOnly="1" outline="0" axis="axisCol" fieldPosition="0"/>
    </format>
    <format dxfId="81">
      <pivotArea type="topRight" dataOnly="0" labelOnly="1" outline="0" fieldPosition="0"/>
    </format>
    <format dxfId="80">
      <pivotArea field="10" type="button" dataOnly="0" labelOnly="1" outline="0" axis="axisRow" fieldPosition="0"/>
    </format>
    <format dxfId="79">
      <pivotArea dataOnly="0" labelOnly="1" fieldPosition="0">
        <references count="1">
          <reference field="10" count="0"/>
        </references>
      </pivotArea>
    </format>
    <format dxfId="78">
      <pivotArea dataOnly="0" labelOnly="1" grandRow="1" outline="0" fieldPosition="0"/>
    </format>
    <format dxfId="77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76">
      <pivotArea dataOnly="0" labelOnly="1" fieldPosition="0">
        <references count="2">
          <reference field="10" count="1" selected="0">
            <x v="1"/>
          </reference>
          <reference field="11" count="7"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dataOnly="0" labelOnly="1" fieldPosition="0">
        <references count="2">
          <reference field="10" count="1" selected="0">
            <x v="2"/>
          </reference>
          <reference field="11" count="3">
            <x v="12"/>
            <x v="13"/>
            <x v="14"/>
          </reference>
        </references>
      </pivotArea>
    </format>
    <format dxfId="74">
      <pivotArea dataOnly="0" labelOnly="1" fieldPosition="0">
        <references count="2">
          <reference field="10" count="1" selected="0">
            <x v="3"/>
          </reference>
          <reference field="11" count="7">
            <x v="15"/>
            <x v="16"/>
            <x v="17"/>
            <x v="18"/>
            <x v="19"/>
            <x v="20"/>
            <x v="21"/>
          </reference>
        </references>
      </pivotArea>
    </format>
    <format dxfId="73">
      <pivotArea dataOnly="0" labelOnly="1" fieldPosition="0">
        <references count="1">
          <reference field="3" count="0"/>
        </references>
      </pivotArea>
    </format>
    <format dxfId="72">
      <pivotArea dataOnly="0" labelOnly="1" grandCol="1" outline="0" fieldPosition="0"/>
    </format>
    <format dxfId="71">
      <pivotArea type="all" dataOnly="0" outline="0" fieldPosition="0"/>
    </format>
    <format dxfId="70">
      <pivotArea outline="0" collapsedLevelsAreSubtotals="1" fieldPosition="0"/>
    </format>
    <format dxfId="69">
      <pivotArea type="origin" dataOnly="0" labelOnly="1" outline="0" fieldPosition="0"/>
    </format>
    <format dxfId="68">
      <pivotArea field="3" type="button" dataOnly="0" labelOnly="1" outline="0" axis="axisCol" fieldPosition="0"/>
    </format>
    <format dxfId="67">
      <pivotArea type="topRight" dataOnly="0" labelOnly="1" outline="0" fieldPosition="0"/>
    </format>
    <format dxfId="66">
      <pivotArea field="10" type="button" dataOnly="0" labelOnly="1" outline="0" axis="axisRow" fieldPosition="0"/>
    </format>
    <format dxfId="65">
      <pivotArea dataOnly="0" labelOnly="1" fieldPosition="0">
        <references count="1">
          <reference field="10" count="0"/>
        </references>
      </pivotArea>
    </format>
    <format dxfId="64">
      <pivotArea dataOnly="0" labelOnly="1" grandRow="1" outline="0" fieldPosition="0"/>
    </format>
    <format dxfId="63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62">
      <pivotArea dataOnly="0" labelOnly="1" fieldPosition="0">
        <references count="2">
          <reference field="10" count="1" selected="0">
            <x v="1"/>
          </reference>
          <reference field="11" count="7">
            <x v="5"/>
            <x v="6"/>
            <x v="7"/>
            <x v="8"/>
            <x v="9"/>
            <x v="10"/>
            <x v="11"/>
          </reference>
        </references>
      </pivotArea>
    </format>
    <format dxfId="61">
      <pivotArea dataOnly="0" labelOnly="1" fieldPosition="0">
        <references count="2">
          <reference field="10" count="1" selected="0">
            <x v="2"/>
          </reference>
          <reference field="11" count="3">
            <x v="12"/>
            <x v="13"/>
            <x v="14"/>
          </reference>
        </references>
      </pivotArea>
    </format>
    <format dxfId="60">
      <pivotArea dataOnly="0" labelOnly="1" fieldPosition="0">
        <references count="2">
          <reference field="10" count="1" selected="0">
            <x v="3"/>
          </reference>
          <reference field="11" count="7">
            <x v="15"/>
            <x v="16"/>
            <x v="17"/>
            <x v="18"/>
            <x v="19"/>
            <x v="20"/>
            <x v="21"/>
          </reference>
        </references>
      </pivotArea>
    </format>
    <format dxfId="59">
      <pivotArea dataOnly="0" labelOnly="1" fieldPosition="0">
        <references count="1">
          <reference field="3" count="0"/>
        </references>
      </pivotArea>
    </format>
    <format dxfId="58">
      <pivotArea dataOnly="0" labelOnly="1" grandCol="1" outline="0" fieldPosition="0"/>
    </format>
    <format dxfId="57">
      <pivotArea type="origin" dataOnly="0" labelOnly="1" outline="0" fieldPosition="0"/>
    </format>
    <format dxfId="56">
      <pivotArea field="3" type="button" dataOnly="0" labelOnly="1" outline="0" axis="axisCol" fieldPosition="0"/>
    </format>
    <format dxfId="55">
      <pivotArea type="topRight" dataOnly="0" labelOnly="1" outline="0" fieldPosition="0"/>
    </format>
    <format dxfId="54">
      <pivotArea field="10" type="button" dataOnly="0" labelOnly="1" outline="0" axis="axisRow" fieldPosition="0"/>
    </format>
    <format dxfId="53">
      <pivotArea dataOnly="0" labelOnly="1" fieldPosition="0">
        <references count="1">
          <reference field="3" count="0"/>
        </references>
      </pivotArea>
    </format>
    <format dxfId="52">
      <pivotArea dataOnly="0" labelOnly="1" grandCol="1" outline="0" fieldPosition="0"/>
    </format>
    <format dxfId="51">
      <pivotArea collapsedLevelsAreSubtotals="1" fieldPosition="0">
        <references count="1">
          <reference field="10" count="1">
            <x v="0"/>
          </reference>
        </references>
      </pivotArea>
    </format>
    <format dxfId="50">
      <pivotArea dataOnly="0" labelOnly="1" fieldPosition="0">
        <references count="1">
          <reference field="10" count="1">
            <x v="0"/>
          </reference>
        </references>
      </pivotArea>
    </format>
    <format dxfId="49">
      <pivotArea collapsedLevelsAreSubtotals="1" fieldPosition="0">
        <references count="1">
          <reference field="10" count="1">
            <x v="1"/>
          </reference>
        </references>
      </pivotArea>
    </format>
    <format dxfId="48">
      <pivotArea dataOnly="0" labelOnly="1" fieldPosition="0">
        <references count="1">
          <reference field="10" count="1">
            <x v="1"/>
          </reference>
        </references>
      </pivotArea>
    </format>
    <format dxfId="47">
      <pivotArea collapsedLevelsAreSubtotals="1" fieldPosition="0">
        <references count="1">
          <reference field="10" count="1">
            <x v="2"/>
          </reference>
        </references>
      </pivotArea>
    </format>
    <format dxfId="46">
      <pivotArea dataOnly="0" labelOnly="1" fieldPosition="0">
        <references count="1">
          <reference field="10" count="1">
            <x v="2"/>
          </reference>
        </references>
      </pivotArea>
    </format>
    <format dxfId="45">
      <pivotArea collapsedLevelsAreSubtotals="1" fieldPosition="0">
        <references count="1">
          <reference field="10" count="1">
            <x v="3"/>
          </reference>
        </references>
      </pivotArea>
    </format>
    <format dxfId="44">
      <pivotArea dataOnly="0" labelOnly="1" fieldPosition="0">
        <references count="1">
          <reference field="10" count="1">
            <x v="3"/>
          </reference>
        </references>
      </pivotArea>
    </format>
    <format dxfId="43">
      <pivotArea collapsedLevelsAreSubtotals="1" fieldPosition="0">
        <references count="1">
          <reference field="10" count="1">
            <x v="0"/>
          </reference>
        </references>
      </pivotArea>
    </format>
    <format dxfId="42">
      <pivotArea dataOnly="0" labelOnly="1" fieldPosition="0">
        <references count="1">
          <reference field="10" count="1">
            <x v="0"/>
          </reference>
        </references>
      </pivotArea>
    </format>
    <format dxfId="41">
      <pivotArea dataOnly="0" labelOnly="1" fieldPosition="0">
        <references count="1">
          <reference field="10" count="1">
            <x v="1"/>
          </reference>
        </references>
      </pivotArea>
    </format>
    <format dxfId="40">
      <pivotArea dataOnly="0" labelOnly="1" fieldPosition="0">
        <references count="1">
          <reference field="10" count="1">
            <x v="2"/>
          </reference>
        </references>
      </pivotArea>
    </format>
    <format dxfId="39">
      <pivotArea dataOnly="0" labelOnly="1" fieldPosition="0">
        <references count="1">
          <reference field="10" count="1">
            <x v="3"/>
          </reference>
        </references>
      </pivotArea>
    </format>
    <format dxfId="38">
      <pivotArea dataOnly="0" labelOnly="1" grandRow="1" outline="0" fieldPosition="0"/>
    </format>
    <format dxfId="37">
      <pivotArea collapsedLevelsAreSubtotals="1" fieldPosition="0">
        <references count="2">
          <reference field="10" count="1" selected="0">
            <x v="2"/>
          </reference>
          <reference field="11" count="3">
            <x v="12"/>
            <x v="13"/>
            <x v="14"/>
          </reference>
        </references>
      </pivotArea>
    </format>
    <format dxfId="36">
      <pivotArea dataOnly="0" labelOnly="1" grandCol="1" outline="0" fieldPosition="0"/>
    </format>
    <format dxfId="35">
      <pivotArea dataOnly="0" labelOnly="1" grandRow="1" outline="0" fieldPosition="0"/>
    </format>
    <format dxfId="34">
      <pivotArea collapsedLevelsAreSubtotals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29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2"/>
          </reference>
          <reference field="11" count="3">
            <x v="12"/>
            <x v="13"/>
            <x v="14"/>
          </reference>
        </references>
      </pivotArea>
    </format>
    <format dxfId="26">
      <pivotArea collapsedLevelsAreSubtotals="1" fieldPosition="0">
        <references count="2">
          <reference field="10" count="1" selected="0">
            <x v="3"/>
          </reference>
          <reference field="11" count="7">
            <x v="15"/>
            <x v="16"/>
            <x v="17"/>
            <x v="18"/>
            <x v="19"/>
            <x v="20"/>
            <x v="21"/>
          </reference>
        </references>
      </pivotArea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collapsedLevelsAreSubtotals="1" fieldPosition="0">
        <references count="1">
          <reference field="10" count="1">
            <x v="3"/>
          </reference>
        </references>
      </pivotArea>
    </format>
    <format dxfId="14">
      <pivotArea collapsedLevelsAreSubtotals="1" fieldPosition="0">
        <references count="1">
          <reference field="10" count="1">
            <x v="2"/>
          </reference>
        </references>
      </pivotArea>
    </format>
    <format dxfId="13">
      <pivotArea dataOnly="0" labelOnly="1" fieldPosition="0">
        <references count="1">
          <reference field="10" count="0"/>
        </references>
      </pivotArea>
    </format>
    <format dxfId="11">
      <pivotArea collapsedLevelsAreSubtotals="1" fieldPosition="0">
        <references count="1">
          <reference field="10" count="1">
            <x v="1"/>
          </reference>
        </references>
      </pivotArea>
    </format>
    <format dxfId="10">
      <pivotArea collapsedLevelsAreSubtotals="1" fieldPosition="0">
        <references count="1">
          <reference field="10" count="1">
            <x v="0"/>
          </reference>
        </references>
      </pivotArea>
    </format>
    <format dxfId="9">
      <pivotArea field="10" type="button" dataOnly="0" labelOnly="1" outline="0" axis="axisRow" fieldPosition="0"/>
    </format>
    <format dxfId="8">
      <pivotArea dataOnly="0" labelOnly="1" fieldPosition="0">
        <references count="1">
          <reference field="3" count="0"/>
        </references>
      </pivotArea>
    </format>
    <format dxfId="7">
      <pivotArea dataOnly="0" labelOnly="1" grandCol="1" outline="0" fieldPosition="0"/>
    </format>
    <format dxfId="6">
      <pivotArea field="10" type="button" dataOnly="0" labelOnly="1" outline="0" axis="axisRow" fieldPosition="0"/>
    </format>
    <format dxfId="5">
      <pivotArea dataOnly="0" labelOnly="1" fieldPosition="0">
        <references count="1">
          <reference field="3" count="0"/>
        </references>
      </pivotArea>
    </format>
    <format dxfId="4">
      <pivotArea dataOnly="0" labelOnly="1" grandCol="1" outline="0" fieldPosition="0"/>
    </format>
    <format dxfId="3">
      <pivotArea field="10" type="button" dataOnly="0" labelOnly="1" outline="0" axis="axisRow" fieldPosition="0"/>
    </format>
    <format dxfId="2">
      <pivotArea dataOnly="0" labelOnly="1" fieldPosition="0">
        <references count="1">
          <reference field="3" count="0"/>
        </references>
      </pivotArea>
    </format>
    <format dxfId="1">
      <pivotArea dataOnly="0" labelOnly="1" grandCol="1" outline="0" fieldPosition="0"/>
    </format>
    <format dxfId="0">
      <pivotArea field="3" type="button" dataOnly="0" labelOnly="1" outline="0" axis="axisCol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2c7daea53b61d3dddb329b2&amp;username=kmutt58011" TargetMode="External"/><Relationship Id="rId21" Type="http://schemas.openxmlformats.org/officeDocument/2006/relationships/hyperlink" Target="https://emenscr.nesdc.go.th/viewer/view.html?id=5dfc56cde02dae1a6dd4bded&amp;username=moph05031" TargetMode="External"/><Relationship Id="rId42" Type="http://schemas.openxmlformats.org/officeDocument/2006/relationships/hyperlink" Target="https://emenscr.nesdc.go.th/viewer/view.html?id=5faa40682806e76c3c3d63f8&amp;username=moi0017501" TargetMode="External"/><Relationship Id="rId63" Type="http://schemas.openxmlformats.org/officeDocument/2006/relationships/hyperlink" Target="https://emenscr.nesdc.go.th/viewer/view.html?id=60a4b6bcd9177f779cdead80&amp;username=moac09051" TargetMode="External"/><Relationship Id="rId84" Type="http://schemas.openxmlformats.org/officeDocument/2006/relationships/hyperlink" Target="https://emenscr.nesdc.go.th/viewer/view.html?id=618b42b21c41a9328354d561&amp;username=moac10111" TargetMode="External"/><Relationship Id="rId138" Type="http://schemas.openxmlformats.org/officeDocument/2006/relationships/hyperlink" Target="https://emenscr.nesdc.go.th/viewer/view.html?id=63ef0627ecd30773351f7601&amp;username=moac12091" TargetMode="External"/><Relationship Id="rId159" Type="http://schemas.openxmlformats.org/officeDocument/2006/relationships/hyperlink" Target="https://emenscr.nesdc.go.th/viewer/view.html?id=65695e6762e90d5c6fffd49a&amp;username=moi02275031" TargetMode="External"/><Relationship Id="rId170" Type="http://schemas.openxmlformats.org/officeDocument/2006/relationships/hyperlink" Target="https://emenscr.nesdc.go.th/viewer/view.html?id=6585341162e90d5c6f001627&amp;username=rus0585101" TargetMode="External"/><Relationship Id="rId107" Type="http://schemas.openxmlformats.org/officeDocument/2006/relationships/hyperlink" Target="https://emenscr.nesdc.go.th/viewer/view.html?id=62bd31ce53b61d3dddb2fda0&amp;username=moac09051" TargetMode="External"/><Relationship Id="rId11" Type="http://schemas.openxmlformats.org/officeDocument/2006/relationships/hyperlink" Target="https://emenscr.nesdc.go.th/viewer/view.html?id=5d7615a81fb892145693a482&amp;username=rmutt0578321" TargetMode="External"/><Relationship Id="rId32" Type="http://schemas.openxmlformats.org/officeDocument/2006/relationships/hyperlink" Target="https://emenscr.nesdc.go.th/viewer/view.html?id=5f2a7a4c9b1b9e3fab85a7db&amp;username=moac09051" TargetMode="External"/><Relationship Id="rId53" Type="http://schemas.openxmlformats.org/officeDocument/2006/relationships/hyperlink" Target="https://emenscr.nesdc.go.th/viewer/view.html?id=5fd72c3da7ca1a34f39f34e7&amp;username=rus0585101" TargetMode="External"/><Relationship Id="rId74" Type="http://schemas.openxmlformats.org/officeDocument/2006/relationships/hyperlink" Target="https://emenscr.nesdc.go.th/viewer/view.html?id=6118b2e14bf4461f93d6e689&amp;username=moac26061" TargetMode="External"/><Relationship Id="rId128" Type="http://schemas.openxmlformats.org/officeDocument/2006/relationships/hyperlink" Target="https://emenscr.nesdc.go.th/viewer/view.html?id=63e47056a4d6264912788d4e&amp;username=moac06071" TargetMode="External"/><Relationship Id="rId149" Type="http://schemas.openxmlformats.org/officeDocument/2006/relationships/hyperlink" Target="https://emenscr.nesdc.go.th/viewer/view.html?id=640aea44728aa67344ffebc0&amp;username=moac0007651" TargetMode="External"/><Relationship Id="rId5" Type="http://schemas.openxmlformats.org/officeDocument/2006/relationships/hyperlink" Target="https://emenscr.nesdc.go.th/viewer/view.html?id=5bd1877eead9a205b323d63c&amp;username=moac05131" TargetMode="External"/><Relationship Id="rId95" Type="http://schemas.openxmlformats.org/officeDocument/2006/relationships/hyperlink" Target="https://emenscr.nesdc.go.th/viewer/view.html?id=61bc38c51a10626236233caa&amp;username=moph05091" TargetMode="External"/><Relationship Id="rId160" Type="http://schemas.openxmlformats.org/officeDocument/2006/relationships/hyperlink" Target="https://emenscr.nesdc.go.th/viewer/view.html?id=65696125a4da863b27b1fb69&amp;username=ksu056872" TargetMode="External"/><Relationship Id="rId181" Type="http://schemas.openxmlformats.org/officeDocument/2006/relationships/hyperlink" Target="https://emenscr.nesdc.go.th/viewer/view.html?id=660689019349501f9114f826&amp;username=msu053012021" TargetMode="External"/><Relationship Id="rId22" Type="http://schemas.openxmlformats.org/officeDocument/2006/relationships/hyperlink" Target="https://emenscr.nesdc.go.th/viewer/view.html?id=5dfc8791d2f24a1a689b4f10&amp;username=moph05101" TargetMode="External"/><Relationship Id="rId43" Type="http://schemas.openxmlformats.org/officeDocument/2006/relationships/hyperlink" Target="https://emenscr.nesdc.go.th/viewer/view.html?id=5fb4c7e420f6a8429dff628a&amp;username=moac0009901" TargetMode="External"/><Relationship Id="rId64" Type="http://schemas.openxmlformats.org/officeDocument/2006/relationships/hyperlink" Target="https://emenscr.nesdc.go.th/viewer/view.html?id=6110a557ef40ea035b9d0fb8&amp;username=moac23091" TargetMode="External"/><Relationship Id="rId118" Type="http://schemas.openxmlformats.org/officeDocument/2006/relationships/hyperlink" Target="https://emenscr.nesdc.go.th/viewer/view.html?id=62c7deb6491d7c3de4dc07e8&amp;username=kmutt58011" TargetMode="External"/><Relationship Id="rId139" Type="http://schemas.openxmlformats.org/officeDocument/2006/relationships/hyperlink" Target="https://emenscr.nesdc.go.th/viewer/view.html?id=63ef3c67ecd30773351f763a&amp;username=moac10051" TargetMode="External"/><Relationship Id="rId85" Type="http://schemas.openxmlformats.org/officeDocument/2006/relationships/hyperlink" Target="https://emenscr.nesdc.go.th/viewer/view.html?id=618ca57d1c41a9328354d6bb&amp;username=moac7015000091" TargetMode="External"/><Relationship Id="rId150" Type="http://schemas.openxmlformats.org/officeDocument/2006/relationships/hyperlink" Target="https://emenscr.nesdc.go.th/viewer/view.html?id=640aeff14f4b54733c3fb774&amp;username=forest_regional_58_11" TargetMode="External"/><Relationship Id="rId171" Type="http://schemas.openxmlformats.org/officeDocument/2006/relationships/hyperlink" Target="https://emenscr.nesdc.go.th/viewer/view.html?id=658901817482073b2da594a8&amp;username=ku05132021" TargetMode="External"/><Relationship Id="rId12" Type="http://schemas.openxmlformats.org/officeDocument/2006/relationships/hyperlink" Target="https://emenscr.nesdc.go.th/viewer/view.html?id=5d9c089a87150b21f3e9c436&amp;username=rmutt057802011" TargetMode="External"/><Relationship Id="rId33" Type="http://schemas.openxmlformats.org/officeDocument/2006/relationships/hyperlink" Target="https://emenscr.nesdc.go.th/viewer/view.html?id=5f2b86ed5ae40c252664c05e&amp;username=industry031" TargetMode="External"/><Relationship Id="rId108" Type="http://schemas.openxmlformats.org/officeDocument/2006/relationships/hyperlink" Target="https://emenscr.nesdc.go.th/viewer/view.html?id=62bd3f3aa40d00206ce49733&amp;username=most54011" TargetMode="External"/><Relationship Id="rId129" Type="http://schemas.openxmlformats.org/officeDocument/2006/relationships/hyperlink" Target="https://emenscr.nesdc.go.th/viewer/view.html?id=63e47b02728aa67344ffdb03&amp;username=moac06151" TargetMode="External"/><Relationship Id="rId54" Type="http://schemas.openxmlformats.org/officeDocument/2006/relationships/hyperlink" Target="https://emenscr.nesdc.go.th/viewer/view.html?id=5fdadb798ae2fc1b311d1ecb&amp;username=moac10041" TargetMode="External"/><Relationship Id="rId75" Type="http://schemas.openxmlformats.org/officeDocument/2006/relationships/hyperlink" Target="https://emenscr.nesdc.go.th/viewer/view.html?id=6118b7378b5f6c1fa114ccaf&amp;username=moac26061" TargetMode="External"/><Relationship Id="rId96" Type="http://schemas.openxmlformats.org/officeDocument/2006/relationships/hyperlink" Target="https://emenscr.nesdc.go.th/viewer/view.html?id=61c0125cc326516233ceda0c&amp;username=moph05061" TargetMode="External"/><Relationship Id="rId140" Type="http://schemas.openxmlformats.org/officeDocument/2006/relationships/hyperlink" Target="https://emenscr.nesdc.go.th/viewer/view.html?id=63f33350fceadd7336a5a05c&amp;username=moac0009301" TargetMode="External"/><Relationship Id="rId161" Type="http://schemas.openxmlformats.org/officeDocument/2006/relationships/hyperlink" Target="https://emenscr.nesdc.go.th/viewer/view.html?id=65696e7a19d0a33b26c4e45d&amp;username=ksu056872" TargetMode="External"/><Relationship Id="rId182" Type="http://schemas.openxmlformats.org/officeDocument/2006/relationships/printerSettings" Target="../printerSettings/printerSettings1.bin"/><Relationship Id="rId6" Type="http://schemas.openxmlformats.org/officeDocument/2006/relationships/hyperlink" Target="https://emenscr.nesdc.go.th/viewer/view.html?id=5bd189b9ead9a205b323d640&amp;username=moac05131" TargetMode="External"/><Relationship Id="rId23" Type="http://schemas.openxmlformats.org/officeDocument/2006/relationships/hyperlink" Target="https://emenscr.nesdc.go.th/viewer/view.html?id=5dfca0f41fc9461489b1a6da&amp;username=moac10041" TargetMode="External"/><Relationship Id="rId119" Type="http://schemas.openxmlformats.org/officeDocument/2006/relationships/hyperlink" Target="https://emenscr.nesdc.go.th/viewer/view.html?id=62c7eca6e5b55d206d787a98&amp;username=kmutt58011" TargetMode="External"/><Relationship Id="rId44" Type="http://schemas.openxmlformats.org/officeDocument/2006/relationships/hyperlink" Target="https://emenscr.nesdc.go.th/viewer/view.html?id=5fbcc66a9a014c2a732f73c6&amp;username=moac05131" TargetMode="External"/><Relationship Id="rId60" Type="http://schemas.openxmlformats.org/officeDocument/2006/relationships/hyperlink" Target="https://emenscr.nesdc.go.th/viewer/view.html?id=6013b8fdd7ffce6585ff0751&amp;username=moph05091" TargetMode="External"/><Relationship Id="rId65" Type="http://schemas.openxmlformats.org/officeDocument/2006/relationships/hyperlink" Target="https://emenscr.nesdc.go.th/viewer/view.html?id=6113879eef40ea035b9d12bd&amp;username=moac10111" TargetMode="External"/><Relationship Id="rId81" Type="http://schemas.openxmlformats.org/officeDocument/2006/relationships/hyperlink" Target="https://emenscr.nesdc.go.th/viewer/view.html?id=6167f692abf2f76eaaed7c6b&amp;username=ksu056872" TargetMode="External"/><Relationship Id="rId86" Type="http://schemas.openxmlformats.org/officeDocument/2006/relationships/hyperlink" Target="https://emenscr.nesdc.go.th/viewer/view.html?id=618e357b0511b24b2573d773&amp;username=moac10111" TargetMode="External"/><Relationship Id="rId130" Type="http://schemas.openxmlformats.org/officeDocument/2006/relationships/hyperlink" Target="https://emenscr.nesdc.go.th/viewer/view.html?id=63e9a4d8b4e8c549053a5f2c&amp;username=moac0009181" TargetMode="External"/><Relationship Id="rId135" Type="http://schemas.openxmlformats.org/officeDocument/2006/relationships/hyperlink" Target="https://emenscr.nesdc.go.th/viewer/view.html?id=63eddc4aecd30773351f757a&amp;username=moac09051" TargetMode="External"/><Relationship Id="rId151" Type="http://schemas.openxmlformats.org/officeDocument/2006/relationships/hyperlink" Target="https://emenscr.nesdc.go.th/viewer/view.html?id=642f9af94c7477142637bd78&amp;username=fisheries_regional_35_12" TargetMode="External"/><Relationship Id="rId156" Type="http://schemas.openxmlformats.org/officeDocument/2006/relationships/hyperlink" Target="https://emenscr.nesdc.go.th/viewer/view.html?id=6564438b3b1d2f5c6661e2ad&amp;username=moac09051" TargetMode="External"/><Relationship Id="rId177" Type="http://schemas.openxmlformats.org/officeDocument/2006/relationships/hyperlink" Target="https://emenscr.nesdc.go.th/viewer/view.html?id=6589497a7482073b2da594f5&amp;username=ku05131211" TargetMode="External"/><Relationship Id="rId172" Type="http://schemas.openxmlformats.org/officeDocument/2006/relationships/hyperlink" Target="https://emenscr.nesdc.go.th/viewer/view.html?id=658904d13b1d2f5c666233d5&amp;username=ku05132021" TargetMode="External"/><Relationship Id="rId13" Type="http://schemas.openxmlformats.org/officeDocument/2006/relationships/hyperlink" Target="https://emenscr.nesdc.go.th/viewer/view.html?id=5db0074b395adc146fd48224&amp;username=rus0585101" TargetMode="External"/><Relationship Id="rId18" Type="http://schemas.openxmlformats.org/officeDocument/2006/relationships/hyperlink" Target="https://emenscr.nesdc.go.th/viewer/view.html?id=5df9e6e1467aa83f5ec0b11a&amp;username=moph05091" TargetMode="External"/><Relationship Id="rId39" Type="http://schemas.openxmlformats.org/officeDocument/2006/relationships/hyperlink" Target="https://emenscr.nesdc.go.th/viewer/view.html?id=5f2c40465d3d8c1b64cee08c&amp;username=moph05051" TargetMode="External"/><Relationship Id="rId109" Type="http://schemas.openxmlformats.org/officeDocument/2006/relationships/hyperlink" Target="https://emenscr.nesdc.go.th/viewer/view.html?id=62bd75e39a43e720666fbdae&amp;username=industry031" TargetMode="External"/><Relationship Id="rId34" Type="http://schemas.openxmlformats.org/officeDocument/2006/relationships/hyperlink" Target="https://emenscr.nesdc.go.th/viewer/view.html?id=5f2b881858f327252403c628&amp;username=moac05091" TargetMode="External"/><Relationship Id="rId50" Type="http://schemas.openxmlformats.org/officeDocument/2006/relationships/hyperlink" Target="https://emenscr.nesdc.go.th/viewer/view.html?id=5fcf05e5557f3b161930c3b4&amp;username=moac0009441" TargetMode="External"/><Relationship Id="rId55" Type="http://schemas.openxmlformats.org/officeDocument/2006/relationships/hyperlink" Target="https://emenscr.nesdc.go.th/viewer/view.html?id=5febf2ea1a5e145f8dc80995&amp;username=moph05141" TargetMode="External"/><Relationship Id="rId76" Type="http://schemas.openxmlformats.org/officeDocument/2006/relationships/hyperlink" Target="https://emenscr.nesdc.go.th/viewer/view.html?id=611a23dd83a6677074486264&amp;username=moph05091" TargetMode="External"/><Relationship Id="rId97" Type="http://schemas.openxmlformats.org/officeDocument/2006/relationships/hyperlink" Target="https://emenscr.nesdc.go.th/viewer/view.html?id=61c407decf8d3033eb3ef6e7&amp;username=moac0009821" TargetMode="External"/><Relationship Id="rId104" Type="http://schemas.openxmlformats.org/officeDocument/2006/relationships/hyperlink" Target="https://emenscr.nesdc.go.th/viewer/view.html?id=62552e013944b9444ba3f33e&amp;username=industry06041" TargetMode="External"/><Relationship Id="rId120" Type="http://schemas.openxmlformats.org/officeDocument/2006/relationships/hyperlink" Target="https://emenscr.nesdc.go.th/viewer/view.html?id=633fe3f553b61d3dddb3f6aa&amp;username=msu053061" TargetMode="External"/><Relationship Id="rId125" Type="http://schemas.openxmlformats.org/officeDocument/2006/relationships/hyperlink" Target="https://emenscr.nesdc.go.th/viewer/view.html?id=63df1aec9c2ec541aa2e957d&amp;username=psu05211" TargetMode="External"/><Relationship Id="rId141" Type="http://schemas.openxmlformats.org/officeDocument/2006/relationships/hyperlink" Target="https://emenscr.nesdc.go.th/viewer/view.html?id=63f33700fceadd7336a5a068&amp;username=moac0009301" TargetMode="External"/><Relationship Id="rId146" Type="http://schemas.openxmlformats.org/officeDocument/2006/relationships/hyperlink" Target="https://emenscr.nesdc.go.th/viewer/view.html?id=640705b2fceadd7336a5a9b0&amp;username=moac0009641" TargetMode="External"/><Relationship Id="rId167" Type="http://schemas.openxmlformats.org/officeDocument/2006/relationships/hyperlink" Target="https://emenscr.nesdc.go.th/viewer/view.html?id=6585020da4da863b27b20520&amp;username=ku05132021" TargetMode="External"/><Relationship Id="rId7" Type="http://schemas.openxmlformats.org/officeDocument/2006/relationships/hyperlink" Target="https://emenscr.nesdc.go.th/viewer/view.html?id=5bd1970eb0bb8f05b87024b3&amp;username=moac10041" TargetMode="External"/><Relationship Id="rId71" Type="http://schemas.openxmlformats.org/officeDocument/2006/relationships/hyperlink" Target="https://emenscr.nesdc.go.th/viewer/view.html?id=61163b6086a2b770df75a896&amp;username=moac06151" TargetMode="External"/><Relationship Id="rId92" Type="http://schemas.openxmlformats.org/officeDocument/2006/relationships/hyperlink" Target="https://emenscr.nesdc.go.th/viewer/view.html?id=61af2ae4e4a0ba43f163b442&amp;username=industry0033761" TargetMode="External"/><Relationship Id="rId162" Type="http://schemas.openxmlformats.org/officeDocument/2006/relationships/hyperlink" Target="https://emenscr.nesdc.go.th/viewer/view.html?id=657ad01f7482073b2da58e1b&amp;username=moac26131" TargetMode="External"/><Relationship Id="rId183" Type="http://schemas.openxmlformats.org/officeDocument/2006/relationships/drawing" Target="../drawings/drawing1.xml"/><Relationship Id="rId2" Type="http://schemas.openxmlformats.org/officeDocument/2006/relationships/hyperlink" Target="https://emenscr.nesdc.go.th/viewer/view.html?id=5b6bfce06cc629387d50e4e3&amp;username=moac05131" TargetMode="External"/><Relationship Id="rId29" Type="http://schemas.openxmlformats.org/officeDocument/2006/relationships/hyperlink" Target="https://emenscr.nesdc.go.th/viewer/view.html?id=5efea8bb822d1e3089c05c3b&amp;username=rmutt0578031" TargetMode="External"/><Relationship Id="rId24" Type="http://schemas.openxmlformats.org/officeDocument/2006/relationships/hyperlink" Target="https://emenscr.nesdc.go.th/viewer/view.html?id=5e0080eeb459dd49a9ac720b&amp;username=moac05151" TargetMode="External"/><Relationship Id="rId40" Type="http://schemas.openxmlformats.org/officeDocument/2006/relationships/hyperlink" Target="https://emenscr.nesdc.go.th/viewer/view.html?id=5f631a6ddb3faf7259446f55&amp;username=msu053041" TargetMode="External"/><Relationship Id="rId45" Type="http://schemas.openxmlformats.org/officeDocument/2006/relationships/hyperlink" Target="https://emenscr.nesdc.go.th/viewer/view.html?id=5fbccd1bbeab9d2a7939bede&amp;username=moac05131" TargetMode="External"/><Relationship Id="rId66" Type="http://schemas.openxmlformats.org/officeDocument/2006/relationships/hyperlink" Target="https://emenscr.nesdc.go.th/viewer/view.html?id=6113ca2579c1d06ed51e544f&amp;username=moac12101" TargetMode="External"/><Relationship Id="rId87" Type="http://schemas.openxmlformats.org/officeDocument/2006/relationships/hyperlink" Target="https://emenscr.nesdc.go.th/viewer/view.html?id=61947b5da679c7221758eb09&amp;username=dld_regional_321" TargetMode="External"/><Relationship Id="rId110" Type="http://schemas.openxmlformats.org/officeDocument/2006/relationships/hyperlink" Target="https://emenscr.nesdc.go.th/viewer/view.html?id=62bd90a353b61d3dddb2fe41&amp;username=moac7015000031" TargetMode="External"/><Relationship Id="rId115" Type="http://schemas.openxmlformats.org/officeDocument/2006/relationships/hyperlink" Target="https://emenscr.nesdc.go.th/viewer/view.html?id=62c6b2ce53b61d3dddb32088&amp;username=moph05091" TargetMode="External"/><Relationship Id="rId131" Type="http://schemas.openxmlformats.org/officeDocument/2006/relationships/hyperlink" Target="https://emenscr.nesdc.go.th/viewer/view.html?id=63eb183fa4d626491278973c&amp;username=moac10111" TargetMode="External"/><Relationship Id="rId136" Type="http://schemas.openxmlformats.org/officeDocument/2006/relationships/hyperlink" Target="https://emenscr.nesdc.go.th/viewer/view.html?id=63eef9c3fceadd7336a59efa&amp;username=moac09051" TargetMode="External"/><Relationship Id="rId157" Type="http://schemas.openxmlformats.org/officeDocument/2006/relationships/hyperlink" Target="https://emenscr.nesdc.go.th/viewer/view.html?id=6566ea7c7ee34a5c6dbc64f3&amp;username=moac09051" TargetMode="External"/><Relationship Id="rId178" Type="http://schemas.openxmlformats.org/officeDocument/2006/relationships/hyperlink" Target="https://emenscr.nesdc.go.th/viewer/view.html?id=658d3cf07ee34a5c6dbcd798&amp;username=moph05091" TargetMode="External"/><Relationship Id="rId61" Type="http://schemas.openxmlformats.org/officeDocument/2006/relationships/hyperlink" Target="https://emenscr.nesdc.go.th/viewer/view.html?id=6020f18e6c70f215becc7719&amp;username=mfu590131" TargetMode="External"/><Relationship Id="rId82" Type="http://schemas.openxmlformats.org/officeDocument/2006/relationships/hyperlink" Target="https://emenscr.nesdc.go.th/viewer/view.html?id=616908beac23da6eb13cfd2e&amp;username=ksu056872" TargetMode="External"/><Relationship Id="rId152" Type="http://schemas.openxmlformats.org/officeDocument/2006/relationships/hyperlink" Target="https://emenscr.nesdc.go.th/viewer/view.html?id=64420b9422b6421efa00764f&amp;username=moac0009341" TargetMode="External"/><Relationship Id="rId173" Type="http://schemas.openxmlformats.org/officeDocument/2006/relationships/hyperlink" Target="https://emenscr.nesdc.go.th/viewer/view.html?id=65890805bcbd745c67dd54af&amp;username=ku05132021" TargetMode="External"/><Relationship Id="rId19" Type="http://schemas.openxmlformats.org/officeDocument/2006/relationships/hyperlink" Target="https://emenscr.nesdc.go.th/viewer/view.html?id=5df9e6e2467aa83f5ec0b11c&amp;username=moph05091" TargetMode="External"/><Relationship Id="rId14" Type="http://schemas.openxmlformats.org/officeDocument/2006/relationships/hyperlink" Target="https://emenscr.nesdc.go.th/viewer/view.html?id=5db0169da099c714703196d0&amp;username=rus0585101" TargetMode="External"/><Relationship Id="rId30" Type="http://schemas.openxmlformats.org/officeDocument/2006/relationships/hyperlink" Target="https://emenscr.nesdc.go.th/viewer/view.html?id=5f2a2e88adc5890c1c144ccb&amp;username=moac7015000031" TargetMode="External"/><Relationship Id="rId35" Type="http://schemas.openxmlformats.org/officeDocument/2006/relationships/hyperlink" Target="https://emenscr.nesdc.go.th/viewer/view.html?id=5f2bcb455ae40c252664c1f1&amp;username=psu05211" TargetMode="External"/><Relationship Id="rId56" Type="http://schemas.openxmlformats.org/officeDocument/2006/relationships/hyperlink" Target="https://emenscr.nesdc.go.th/viewer/view.html?id=5ff53575c9161c234dc0b5f2&amp;username=district53061" TargetMode="External"/><Relationship Id="rId77" Type="http://schemas.openxmlformats.org/officeDocument/2006/relationships/hyperlink" Target="https://emenscr.nesdc.go.th/viewer/view.html?id=611de4005087462b0d7d8e0a&amp;username=psu05211" TargetMode="External"/><Relationship Id="rId100" Type="http://schemas.openxmlformats.org/officeDocument/2006/relationships/hyperlink" Target="https://emenscr.nesdc.go.th/viewer/view.html?id=624c60893e854b4443361b10&amp;username=pnru0565051" TargetMode="External"/><Relationship Id="rId105" Type="http://schemas.openxmlformats.org/officeDocument/2006/relationships/hyperlink" Target="https://emenscr.nesdc.go.th/viewer/view.html?id=62b68eb49a43e720666fbcca&amp;username=moac26061" TargetMode="External"/><Relationship Id="rId126" Type="http://schemas.openxmlformats.org/officeDocument/2006/relationships/hyperlink" Target="https://emenscr.nesdc.go.th/viewer/view.html?id=63e31dc223d2e141b3fab96c&amp;username=moac7015000001" TargetMode="External"/><Relationship Id="rId147" Type="http://schemas.openxmlformats.org/officeDocument/2006/relationships/hyperlink" Target="https://emenscr.nesdc.go.th/viewer/view.html?id=64096c38728aa67344ffea66&amp;username=moac0009421" TargetMode="External"/><Relationship Id="rId168" Type="http://schemas.openxmlformats.org/officeDocument/2006/relationships/hyperlink" Target="https://emenscr.nesdc.go.th/viewer/view.html?id=65850f70a4da863b27b20537&amp;username=moac11041" TargetMode="External"/><Relationship Id="rId8" Type="http://schemas.openxmlformats.org/officeDocument/2006/relationships/hyperlink" Target="https://emenscr.nesdc.go.th/viewer/view.html?id=5bdfbb9ab0bb8f05b8702713&amp;username=moac05131" TargetMode="External"/><Relationship Id="rId51" Type="http://schemas.openxmlformats.org/officeDocument/2006/relationships/hyperlink" Target="https://emenscr.nesdc.go.th/viewer/view.html?id=5fd0549ce4c2575912afde57&amp;username=moac0224381" TargetMode="External"/><Relationship Id="rId72" Type="http://schemas.openxmlformats.org/officeDocument/2006/relationships/hyperlink" Target="https://emenscr.nesdc.go.th/viewer/view.html?id=6117b49c9b236c1f95b0c18a&amp;username=moac7015000061" TargetMode="External"/><Relationship Id="rId93" Type="http://schemas.openxmlformats.org/officeDocument/2006/relationships/hyperlink" Target="https://emenscr.nesdc.go.th/viewer/view.html?id=61b02e6d77658f43f36688e8&amp;username=cru0562021" TargetMode="External"/><Relationship Id="rId98" Type="http://schemas.openxmlformats.org/officeDocument/2006/relationships/hyperlink" Target="https://emenscr.nesdc.go.th/viewer/view.html?id=61cc832e91854c614b74df34&amp;username=rus0585131" TargetMode="External"/><Relationship Id="rId121" Type="http://schemas.openxmlformats.org/officeDocument/2006/relationships/hyperlink" Target="https://emenscr.nesdc.go.th/viewer/view.html?id=63d0dcca6f54dc305534bc04&amp;username=industry06041" TargetMode="External"/><Relationship Id="rId142" Type="http://schemas.openxmlformats.org/officeDocument/2006/relationships/hyperlink" Target="https://emenscr.nesdc.go.th/viewer/view.html?id=63f7150afceadd7336a5a29d&amp;username=moac10231" TargetMode="External"/><Relationship Id="rId163" Type="http://schemas.openxmlformats.org/officeDocument/2006/relationships/hyperlink" Target="https://emenscr.nesdc.go.th/viewer/view.html?id=658250e57482073b2da5916d&amp;username=moac10111" TargetMode="External"/><Relationship Id="rId3" Type="http://schemas.openxmlformats.org/officeDocument/2006/relationships/hyperlink" Target="https://emenscr.nesdc.go.th/viewer/view.html?id=5bc99e72b0bb8f05b87023d7&amp;username=moac7015000061" TargetMode="External"/><Relationship Id="rId25" Type="http://schemas.openxmlformats.org/officeDocument/2006/relationships/hyperlink" Target="https://emenscr.nesdc.go.th/viewer/view.html?id=5e030eea6f155549ab8fbca1&amp;username=mfu590131" TargetMode="External"/><Relationship Id="rId46" Type="http://schemas.openxmlformats.org/officeDocument/2006/relationships/hyperlink" Target="https://emenscr.nesdc.go.th/viewer/view.html?id=5fc45a98beab9d2a7939c2b0&amp;username=moac0224081" TargetMode="External"/><Relationship Id="rId67" Type="http://schemas.openxmlformats.org/officeDocument/2006/relationships/hyperlink" Target="https://emenscr.nesdc.go.th/viewer/view.html?id=6114f6be6d03d30365f25678&amp;username=moac09051" TargetMode="External"/><Relationship Id="rId116" Type="http://schemas.openxmlformats.org/officeDocument/2006/relationships/hyperlink" Target="https://emenscr.nesdc.go.th/viewer/view.html?id=62c7c2783a026b206f5675d5&amp;username=moph05091" TargetMode="External"/><Relationship Id="rId137" Type="http://schemas.openxmlformats.org/officeDocument/2006/relationships/hyperlink" Target="https://emenscr.nesdc.go.th/viewer/view.html?id=63eefc8fecd30773351f75ef&amp;username=moph05091" TargetMode="External"/><Relationship Id="rId158" Type="http://schemas.openxmlformats.org/officeDocument/2006/relationships/hyperlink" Target="https://emenscr.nesdc.go.th/viewer/view.html?id=65684a383b1d2f5c6661e812&amp;username=moac0009181" TargetMode="External"/><Relationship Id="rId20" Type="http://schemas.openxmlformats.org/officeDocument/2006/relationships/hyperlink" Target="https://emenscr.nesdc.go.th/viewer/view.html?id=5dfaed2fc552571a72d13674&amp;username=moac05131" TargetMode="External"/><Relationship Id="rId41" Type="http://schemas.openxmlformats.org/officeDocument/2006/relationships/hyperlink" Target="https://emenscr.nesdc.go.th/viewer/view.html?id=5faa38da7772696c41ccc0f4&amp;username=moi0017501" TargetMode="External"/><Relationship Id="rId62" Type="http://schemas.openxmlformats.org/officeDocument/2006/relationships/hyperlink" Target="https://emenscr.nesdc.go.th/viewer/view.html?id=602392506c70f215becc77fa&amp;username=psu05211021" TargetMode="External"/><Relationship Id="rId83" Type="http://schemas.openxmlformats.org/officeDocument/2006/relationships/hyperlink" Target="https://emenscr.nesdc.go.th/viewer/view.html?id=616fcbf8ee1111387398ea14&amp;username=psu05211" TargetMode="External"/><Relationship Id="rId88" Type="http://schemas.openxmlformats.org/officeDocument/2006/relationships/hyperlink" Target="https://emenscr.nesdc.go.th/viewer/view.html?id=6195d5b5a679c7221758ec1d&amp;username=moac09051" TargetMode="External"/><Relationship Id="rId111" Type="http://schemas.openxmlformats.org/officeDocument/2006/relationships/hyperlink" Target="https://emenscr.nesdc.go.th/viewer/view.html?id=62be8a627395053debdd2d8d&amp;username=rmutto05801001" TargetMode="External"/><Relationship Id="rId132" Type="http://schemas.openxmlformats.org/officeDocument/2006/relationships/hyperlink" Target="https://emenscr.nesdc.go.th/viewer/view.html?id=63eb36bdb321824906b7625e&amp;username=energy0015441" TargetMode="External"/><Relationship Id="rId153" Type="http://schemas.openxmlformats.org/officeDocument/2006/relationships/hyperlink" Target="https://emenscr.nesdc.go.th/viewer/view.html?id=64a64126a3b1a20f4c5adac5&amp;username=moac0007211" TargetMode="External"/><Relationship Id="rId174" Type="http://schemas.openxmlformats.org/officeDocument/2006/relationships/hyperlink" Target="https://emenscr.nesdc.go.th/viewer/view.html?id=658922cc62e90d5c6f0020df&amp;username=ku05131391" TargetMode="External"/><Relationship Id="rId179" Type="http://schemas.openxmlformats.org/officeDocument/2006/relationships/hyperlink" Target="https://emenscr.nesdc.go.th/viewer/view.html?id=658d43a03b1d2f5c66625851&amp;username=moph05091" TargetMode="External"/><Relationship Id="rId15" Type="http://schemas.openxmlformats.org/officeDocument/2006/relationships/hyperlink" Target="https://emenscr.nesdc.go.th/viewer/view.html?id=5de0e64a15ce5051f349fddb&amp;username=rmutt0578031" TargetMode="External"/><Relationship Id="rId36" Type="http://schemas.openxmlformats.org/officeDocument/2006/relationships/hyperlink" Target="https://emenscr.nesdc.go.th/viewer/view.html?id=5f2bd10b1bb712252cdabc3b&amp;username=psu05211" TargetMode="External"/><Relationship Id="rId57" Type="http://schemas.openxmlformats.org/officeDocument/2006/relationships/hyperlink" Target="https://emenscr.nesdc.go.th/viewer/view.html?id=5ffd2de0b62b9340b851755c&amp;username=cru0562021" TargetMode="External"/><Relationship Id="rId106" Type="http://schemas.openxmlformats.org/officeDocument/2006/relationships/hyperlink" Target="https://emenscr.nesdc.go.th/viewer/view.html?id=62bc5215e5b55d206d787429&amp;username=moac271221" TargetMode="External"/><Relationship Id="rId127" Type="http://schemas.openxmlformats.org/officeDocument/2006/relationships/hyperlink" Target="https://emenscr.nesdc.go.th/viewer/view.html?id=63e3652fecd30773351f717a&amp;username=moac02071" TargetMode="External"/><Relationship Id="rId10" Type="http://schemas.openxmlformats.org/officeDocument/2006/relationships/hyperlink" Target="https://emenscr.nesdc.go.th/viewer/view.html?id=5d720f0389e2df1450c6510c&amp;username=rmutt0578321" TargetMode="External"/><Relationship Id="rId31" Type="http://schemas.openxmlformats.org/officeDocument/2006/relationships/hyperlink" Target="https://emenscr.nesdc.go.th/viewer/view.html?id=5f2a6374adc5890c1c144d86&amp;username=moph05051" TargetMode="External"/><Relationship Id="rId52" Type="http://schemas.openxmlformats.org/officeDocument/2006/relationships/hyperlink" Target="https://emenscr.nesdc.go.th/viewer/view.html?id=5fd06b62c97e955911453c64&amp;username=moac09051" TargetMode="External"/><Relationship Id="rId73" Type="http://schemas.openxmlformats.org/officeDocument/2006/relationships/hyperlink" Target="https://emenscr.nesdc.go.th/viewer/view.html?id=6117da694bf4461f93d6e60d&amp;username=moac7015000091" TargetMode="External"/><Relationship Id="rId78" Type="http://schemas.openxmlformats.org/officeDocument/2006/relationships/hyperlink" Target="https://emenscr.nesdc.go.th/viewer/view.html?id=612474f61b57965ac162ef72&amp;username=msu053041" TargetMode="External"/><Relationship Id="rId94" Type="http://schemas.openxmlformats.org/officeDocument/2006/relationships/hyperlink" Target="https://emenscr.nesdc.go.th/viewer/view.html?id=61bc17dfc326516233ced88a&amp;username=moph05091" TargetMode="External"/><Relationship Id="rId99" Type="http://schemas.openxmlformats.org/officeDocument/2006/relationships/hyperlink" Target="https://emenscr.nesdc.go.th/viewer/view.html?id=61ea6f6f153edb3a1efb57a4&amp;username=psu05211" TargetMode="External"/><Relationship Id="rId101" Type="http://schemas.openxmlformats.org/officeDocument/2006/relationships/hyperlink" Target="https://emenscr.nesdc.go.th/viewer/view.html?id=624c627cad1b55443decb1c2&amp;username=pnru0565051" TargetMode="External"/><Relationship Id="rId122" Type="http://schemas.openxmlformats.org/officeDocument/2006/relationships/hyperlink" Target="https://emenscr.nesdc.go.th/viewer/view.html?id=63d364846f54dc305534bcae&amp;username=moi02275031" TargetMode="External"/><Relationship Id="rId143" Type="http://schemas.openxmlformats.org/officeDocument/2006/relationships/hyperlink" Target="https://emenscr.nesdc.go.th/viewer/view.html?id=63f726b2b4e8c549053a86d3&amp;username=moac0009701" TargetMode="External"/><Relationship Id="rId148" Type="http://schemas.openxmlformats.org/officeDocument/2006/relationships/hyperlink" Target="https://emenscr.nesdc.go.th/viewer/view.html?id=640adcbf8d48ef490cf5d5a1&amp;username=moac0007651" TargetMode="External"/><Relationship Id="rId164" Type="http://schemas.openxmlformats.org/officeDocument/2006/relationships/hyperlink" Target="https://emenscr.nesdc.go.th/viewer/view.html?id=6582ab35bcbd745c67dd3f50&amp;username=moac10231" TargetMode="External"/><Relationship Id="rId169" Type="http://schemas.openxmlformats.org/officeDocument/2006/relationships/hyperlink" Target="https://emenscr.nesdc.go.th/viewer/view.html?id=65852a017482073b2da593f0&amp;username=moac11041" TargetMode="External"/><Relationship Id="rId4" Type="http://schemas.openxmlformats.org/officeDocument/2006/relationships/hyperlink" Target="https://emenscr.nesdc.go.th/viewer/view.html?id=5bd17ce9b0bb8f05b87024a0&amp;username=moac05131" TargetMode="External"/><Relationship Id="rId9" Type="http://schemas.openxmlformats.org/officeDocument/2006/relationships/hyperlink" Target="https://emenscr.nesdc.go.th/viewer/view.html?id=5c47ea1360e1eb4d0b5b72be&amp;username=psu05211021" TargetMode="External"/><Relationship Id="rId180" Type="http://schemas.openxmlformats.org/officeDocument/2006/relationships/hyperlink" Target="https://emenscr.nesdc.go.th/viewer/view.html?id=65aa232097decc15c9214740&amp;username=rus0585101" TargetMode="External"/><Relationship Id="rId26" Type="http://schemas.openxmlformats.org/officeDocument/2006/relationships/hyperlink" Target="https://emenscr.nesdc.go.th/viewer/view.html?id=5e0701e5703b29131407abd6&amp;username=moac0224081" TargetMode="External"/><Relationship Id="rId47" Type="http://schemas.openxmlformats.org/officeDocument/2006/relationships/hyperlink" Target="https://emenscr.nesdc.go.th/viewer/view.html?id=5fc496740d3eec2a6b9e51ac&amp;username=pcc0610022" TargetMode="External"/><Relationship Id="rId68" Type="http://schemas.openxmlformats.org/officeDocument/2006/relationships/hyperlink" Target="https://emenscr.nesdc.go.th/viewer/view.html?id=61160b5c6ab68d432c0fa8b3&amp;username=moac09051" TargetMode="External"/><Relationship Id="rId89" Type="http://schemas.openxmlformats.org/officeDocument/2006/relationships/hyperlink" Target="https://emenscr.nesdc.go.th/viewer/view.html?id=619c5ec338229f3d4dda7606&amp;username=rubber29081" TargetMode="External"/><Relationship Id="rId112" Type="http://schemas.openxmlformats.org/officeDocument/2006/relationships/hyperlink" Target="https://emenscr.nesdc.go.th/viewer/view.html?id=62bea330491d7c3de4dbdf54&amp;username=cmu659321" TargetMode="External"/><Relationship Id="rId133" Type="http://schemas.openxmlformats.org/officeDocument/2006/relationships/hyperlink" Target="https://emenscr.nesdc.go.th/viewer/view.html?id=63ecaab18d48ef490cf56d66&amp;username=moac12091" TargetMode="External"/><Relationship Id="rId154" Type="http://schemas.openxmlformats.org/officeDocument/2006/relationships/hyperlink" Target="https://emenscr.nesdc.go.th/viewer/view.html?id=6524e27d4da00e1bb8582d01&amp;username=energy0015951" TargetMode="External"/><Relationship Id="rId175" Type="http://schemas.openxmlformats.org/officeDocument/2006/relationships/hyperlink" Target="https://emenscr.nesdc.go.th/viewer/view.html?id=6589276cbcbd745c67dd56cb&amp;username=ku05131021" TargetMode="External"/><Relationship Id="rId16" Type="http://schemas.openxmlformats.org/officeDocument/2006/relationships/hyperlink" Target="https://emenscr.nesdc.go.th/viewer/view.html?id=5de9dd9a09987646b1c79551&amp;username=moph10101" TargetMode="External"/><Relationship Id="rId37" Type="http://schemas.openxmlformats.org/officeDocument/2006/relationships/hyperlink" Target="https://emenscr.nesdc.go.th/viewer/view.html?id=5f2bd7fe58f327252403c7ce&amp;username=psu05211" TargetMode="External"/><Relationship Id="rId58" Type="http://schemas.openxmlformats.org/officeDocument/2006/relationships/hyperlink" Target="https://emenscr.nesdc.go.th/viewer/view.html?id=600e567f36aa5f0e8af53699&amp;username=kpru053641" TargetMode="External"/><Relationship Id="rId79" Type="http://schemas.openxmlformats.org/officeDocument/2006/relationships/hyperlink" Target="https://emenscr.nesdc.go.th/viewer/view.html?id=6164065a9244920cdb7f5311&amp;username=moac12091" TargetMode="External"/><Relationship Id="rId102" Type="http://schemas.openxmlformats.org/officeDocument/2006/relationships/hyperlink" Target="https://emenscr.nesdc.go.th/viewer/view.html?id=624da8c43e854b4443361b2e&amp;username=pnru0565051" TargetMode="External"/><Relationship Id="rId123" Type="http://schemas.openxmlformats.org/officeDocument/2006/relationships/hyperlink" Target="https://emenscr.nesdc.go.th/viewer/view.html?id=63d772145ed9493056face1b&amp;username=moac26131" TargetMode="External"/><Relationship Id="rId144" Type="http://schemas.openxmlformats.org/officeDocument/2006/relationships/hyperlink" Target="https://emenscr.nesdc.go.th/viewer/view.html?id=63fd8389b321824906b7952e&amp;username=most54011" TargetMode="External"/><Relationship Id="rId90" Type="http://schemas.openxmlformats.org/officeDocument/2006/relationships/hyperlink" Target="https://emenscr.nesdc.go.th/viewer/view.html?id=619c8e275e6a003d4c76bfe5&amp;username=rubber29081" TargetMode="External"/><Relationship Id="rId165" Type="http://schemas.openxmlformats.org/officeDocument/2006/relationships/hyperlink" Target="https://emenscr.nesdc.go.th/viewer/view.html?id=658450247ee34a5c6dbca7e5&amp;username=moac10051" TargetMode="External"/><Relationship Id="rId27" Type="http://schemas.openxmlformats.org/officeDocument/2006/relationships/hyperlink" Target="https://emenscr.nesdc.go.th/viewer/view.html?id=5e12edd2c87029697f013f9f&amp;username=moi0017011" TargetMode="External"/><Relationship Id="rId48" Type="http://schemas.openxmlformats.org/officeDocument/2006/relationships/hyperlink" Target="https://emenscr.nesdc.go.th/viewer/view.html?id=5fc4bdce503b94399c9d8703&amp;username=moac0009451" TargetMode="External"/><Relationship Id="rId69" Type="http://schemas.openxmlformats.org/officeDocument/2006/relationships/hyperlink" Target="https://emenscr.nesdc.go.th/viewer/view.html?id=61162388a94df25e1c497491&amp;username=moac06071" TargetMode="External"/><Relationship Id="rId113" Type="http://schemas.openxmlformats.org/officeDocument/2006/relationships/hyperlink" Target="https://emenscr.nesdc.go.th/viewer/view.html?id=62c02850e5b55d206d787533&amp;username=moac05221" TargetMode="External"/><Relationship Id="rId134" Type="http://schemas.openxmlformats.org/officeDocument/2006/relationships/hyperlink" Target="https://emenscr.nesdc.go.th/viewer/view.html?id=63eddb89ecd30773351f7575&amp;username=moac0009671" TargetMode="External"/><Relationship Id="rId80" Type="http://schemas.openxmlformats.org/officeDocument/2006/relationships/hyperlink" Target="https://emenscr.nesdc.go.th/viewer/view.html?id=6167f51babf2f76eaaed7c61&amp;username=ksu056872" TargetMode="External"/><Relationship Id="rId155" Type="http://schemas.openxmlformats.org/officeDocument/2006/relationships/hyperlink" Target="https://emenscr.nesdc.go.th/viewer/view.html?id=654b09983c7e5c1bbf2ca922&amp;username=moac0009521" TargetMode="External"/><Relationship Id="rId176" Type="http://schemas.openxmlformats.org/officeDocument/2006/relationships/hyperlink" Target="https://emenscr.nesdc.go.th/viewer/view.html?id=658946ff19d0a33b26c4eed3&amp;username=ku05131071" TargetMode="External"/><Relationship Id="rId17" Type="http://schemas.openxmlformats.org/officeDocument/2006/relationships/hyperlink" Target="https://emenscr.nesdc.go.th/viewer/view.html?id=5deb1c5e09987646b1c795f5&amp;username=rmutt0578031" TargetMode="External"/><Relationship Id="rId38" Type="http://schemas.openxmlformats.org/officeDocument/2006/relationships/hyperlink" Target="https://emenscr.nesdc.go.th/viewer/view.html?id=5f2bdfb81bb712252cdabc81&amp;username=moac12101" TargetMode="External"/><Relationship Id="rId59" Type="http://schemas.openxmlformats.org/officeDocument/2006/relationships/hyperlink" Target="https://emenscr.nesdc.go.th/viewer/view.html?id=60138e0bd7ffce6585ff06bd&amp;username=moph05091" TargetMode="External"/><Relationship Id="rId103" Type="http://schemas.openxmlformats.org/officeDocument/2006/relationships/hyperlink" Target="https://emenscr.nesdc.go.th/viewer/view.html?id=624fed0d2448334bbc98f41c&amp;username=moph05091" TargetMode="External"/><Relationship Id="rId124" Type="http://schemas.openxmlformats.org/officeDocument/2006/relationships/hyperlink" Target="https://emenscr.nesdc.go.th/viewer/view.html?id=63d9d8ec6d1ffe1aa853968d&amp;username=ku05132021" TargetMode="External"/><Relationship Id="rId70" Type="http://schemas.openxmlformats.org/officeDocument/2006/relationships/hyperlink" Target="https://emenscr.nesdc.go.th/viewer/view.html?id=611637aae303335e1a75e7f9&amp;username=moac02071" TargetMode="External"/><Relationship Id="rId91" Type="http://schemas.openxmlformats.org/officeDocument/2006/relationships/hyperlink" Target="https://emenscr.nesdc.go.th/viewer/view.html?id=61af204777658f43f366881a&amp;username=most54011" TargetMode="External"/><Relationship Id="rId145" Type="http://schemas.openxmlformats.org/officeDocument/2006/relationships/hyperlink" Target="https://emenscr.nesdc.go.th/viewer/view.html?id=63fd8f7becd30773351f7c5f&amp;username=rus0585121" TargetMode="External"/><Relationship Id="rId166" Type="http://schemas.openxmlformats.org/officeDocument/2006/relationships/hyperlink" Target="https://emenscr.nesdc.go.th/viewer/view.html?id=6584f9cca4da863b27b20513&amp;username=ku05131351" TargetMode="External"/><Relationship Id="rId1" Type="http://schemas.openxmlformats.org/officeDocument/2006/relationships/hyperlink" Target="https://emenscr.nesdc.go.th/viewer/view.html?id=5b18f47a234e9c6a4b8c2148&amp;username=rmutt0578321" TargetMode="External"/><Relationship Id="rId28" Type="http://schemas.openxmlformats.org/officeDocument/2006/relationships/hyperlink" Target="https://emenscr.nesdc.go.th/viewer/view.html?id=5ebe12313fdc810af8ee7fb1&amp;username=moph05141" TargetMode="External"/><Relationship Id="rId49" Type="http://schemas.openxmlformats.org/officeDocument/2006/relationships/hyperlink" Target="https://emenscr.nesdc.go.th/viewer/view.html?id=5fc60e91da05356620e16efd&amp;username=most54011" TargetMode="External"/><Relationship Id="rId114" Type="http://schemas.openxmlformats.org/officeDocument/2006/relationships/hyperlink" Target="https://emenscr.nesdc.go.th/viewer/view.html?id=62c552737395053debdd42c0&amp;username=moac110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2c7daea53b61d3dddb329b2&amp;username=kmutt58011" TargetMode="External"/><Relationship Id="rId21" Type="http://schemas.openxmlformats.org/officeDocument/2006/relationships/hyperlink" Target="https://emenscr.nesdc.go.th/viewer/view.html?id=5dfc56cde02dae1a6dd4bded&amp;username=moph05031" TargetMode="External"/><Relationship Id="rId42" Type="http://schemas.openxmlformats.org/officeDocument/2006/relationships/hyperlink" Target="https://emenscr.nesdc.go.th/viewer/view.html?id=5faa40682806e76c3c3d63f8&amp;username=moi0017501" TargetMode="External"/><Relationship Id="rId63" Type="http://schemas.openxmlformats.org/officeDocument/2006/relationships/hyperlink" Target="https://emenscr.nesdc.go.th/viewer/view.html?id=60a4b6bcd9177f779cdead80&amp;username=moac09051" TargetMode="External"/><Relationship Id="rId84" Type="http://schemas.openxmlformats.org/officeDocument/2006/relationships/hyperlink" Target="https://emenscr.nesdc.go.th/viewer/view.html?id=618b42b21c41a9328354d561&amp;username=moac10111" TargetMode="External"/><Relationship Id="rId138" Type="http://schemas.openxmlformats.org/officeDocument/2006/relationships/hyperlink" Target="https://emenscr.nesdc.go.th/viewer/view.html?id=63ef0627ecd30773351f7601&amp;username=moac12091" TargetMode="External"/><Relationship Id="rId159" Type="http://schemas.openxmlformats.org/officeDocument/2006/relationships/hyperlink" Target="https://emenscr.nesdc.go.th/viewer/view.html?id=65695e6762e90d5c6fffd49a&amp;username=moi02275031" TargetMode="External"/><Relationship Id="rId170" Type="http://schemas.openxmlformats.org/officeDocument/2006/relationships/hyperlink" Target="https://emenscr.nesdc.go.th/viewer/view.html?id=6585341162e90d5c6f001627&amp;username=rus0585101" TargetMode="External"/><Relationship Id="rId107" Type="http://schemas.openxmlformats.org/officeDocument/2006/relationships/hyperlink" Target="https://emenscr.nesdc.go.th/viewer/view.html?id=62bd31ce53b61d3dddb2fda0&amp;username=moac09051" TargetMode="External"/><Relationship Id="rId11" Type="http://schemas.openxmlformats.org/officeDocument/2006/relationships/hyperlink" Target="https://emenscr.nesdc.go.th/viewer/view.html?id=5d7615a81fb892145693a482&amp;username=rmutt0578321" TargetMode="External"/><Relationship Id="rId32" Type="http://schemas.openxmlformats.org/officeDocument/2006/relationships/hyperlink" Target="https://emenscr.nesdc.go.th/viewer/view.html?id=5f2a7a4c9b1b9e3fab85a7db&amp;username=moac09051" TargetMode="External"/><Relationship Id="rId53" Type="http://schemas.openxmlformats.org/officeDocument/2006/relationships/hyperlink" Target="https://emenscr.nesdc.go.th/viewer/view.html?id=5fd72c3da7ca1a34f39f34e7&amp;username=rus0585101" TargetMode="External"/><Relationship Id="rId74" Type="http://schemas.openxmlformats.org/officeDocument/2006/relationships/hyperlink" Target="https://emenscr.nesdc.go.th/viewer/view.html?id=6118b2e14bf4461f93d6e689&amp;username=moac26061" TargetMode="External"/><Relationship Id="rId128" Type="http://schemas.openxmlformats.org/officeDocument/2006/relationships/hyperlink" Target="https://emenscr.nesdc.go.th/viewer/view.html?id=63e47056a4d6264912788d4e&amp;username=moac06071" TargetMode="External"/><Relationship Id="rId149" Type="http://schemas.openxmlformats.org/officeDocument/2006/relationships/hyperlink" Target="https://emenscr.nesdc.go.th/viewer/view.html?id=640aea44728aa67344ffebc0&amp;username=moac0007651" TargetMode="External"/><Relationship Id="rId5" Type="http://schemas.openxmlformats.org/officeDocument/2006/relationships/hyperlink" Target="https://emenscr.nesdc.go.th/viewer/view.html?id=5bd1877eead9a205b323d63c&amp;username=moac05131" TargetMode="External"/><Relationship Id="rId95" Type="http://schemas.openxmlformats.org/officeDocument/2006/relationships/hyperlink" Target="https://emenscr.nesdc.go.th/viewer/view.html?id=61bc38c51a10626236233caa&amp;username=moph05091" TargetMode="External"/><Relationship Id="rId160" Type="http://schemas.openxmlformats.org/officeDocument/2006/relationships/hyperlink" Target="https://emenscr.nesdc.go.th/viewer/view.html?id=65696125a4da863b27b1fb69&amp;username=ksu056872" TargetMode="External"/><Relationship Id="rId181" Type="http://schemas.openxmlformats.org/officeDocument/2006/relationships/hyperlink" Target="https://emenscr.nesdc.go.th/viewer/view.html?id=660689019349501f9114f826&amp;username=msu053012021" TargetMode="External"/><Relationship Id="rId22" Type="http://schemas.openxmlformats.org/officeDocument/2006/relationships/hyperlink" Target="https://emenscr.nesdc.go.th/viewer/view.html?id=5dfc8791d2f24a1a689b4f10&amp;username=moph05101" TargetMode="External"/><Relationship Id="rId43" Type="http://schemas.openxmlformats.org/officeDocument/2006/relationships/hyperlink" Target="https://emenscr.nesdc.go.th/viewer/view.html?id=5fb4c7e420f6a8429dff628a&amp;username=moac0009901" TargetMode="External"/><Relationship Id="rId64" Type="http://schemas.openxmlformats.org/officeDocument/2006/relationships/hyperlink" Target="https://emenscr.nesdc.go.th/viewer/view.html?id=6110a557ef40ea035b9d0fb8&amp;username=moac23091" TargetMode="External"/><Relationship Id="rId118" Type="http://schemas.openxmlformats.org/officeDocument/2006/relationships/hyperlink" Target="https://emenscr.nesdc.go.th/viewer/view.html?id=62c7deb6491d7c3de4dc07e8&amp;username=kmutt58011" TargetMode="External"/><Relationship Id="rId139" Type="http://schemas.openxmlformats.org/officeDocument/2006/relationships/hyperlink" Target="https://emenscr.nesdc.go.th/viewer/view.html?id=63ef3c67ecd30773351f763a&amp;username=moac10051" TargetMode="External"/><Relationship Id="rId85" Type="http://schemas.openxmlformats.org/officeDocument/2006/relationships/hyperlink" Target="https://emenscr.nesdc.go.th/viewer/view.html?id=618ca57d1c41a9328354d6bb&amp;username=moac7015000091" TargetMode="External"/><Relationship Id="rId150" Type="http://schemas.openxmlformats.org/officeDocument/2006/relationships/hyperlink" Target="https://emenscr.nesdc.go.th/viewer/view.html?id=640aeff14f4b54733c3fb774&amp;username=forest_regional_58_11" TargetMode="External"/><Relationship Id="rId171" Type="http://schemas.openxmlformats.org/officeDocument/2006/relationships/hyperlink" Target="https://emenscr.nesdc.go.th/viewer/view.html?id=658901817482073b2da594a8&amp;username=ku05132021" TargetMode="External"/><Relationship Id="rId12" Type="http://schemas.openxmlformats.org/officeDocument/2006/relationships/hyperlink" Target="https://emenscr.nesdc.go.th/viewer/view.html?id=5d9c089a87150b21f3e9c436&amp;username=rmutt057802011" TargetMode="External"/><Relationship Id="rId33" Type="http://schemas.openxmlformats.org/officeDocument/2006/relationships/hyperlink" Target="https://emenscr.nesdc.go.th/viewer/view.html?id=5f2b86ed5ae40c252664c05e&amp;username=industry031" TargetMode="External"/><Relationship Id="rId108" Type="http://schemas.openxmlformats.org/officeDocument/2006/relationships/hyperlink" Target="https://emenscr.nesdc.go.th/viewer/view.html?id=62bd3f3aa40d00206ce49733&amp;username=most54011" TargetMode="External"/><Relationship Id="rId129" Type="http://schemas.openxmlformats.org/officeDocument/2006/relationships/hyperlink" Target="https://emenscr.nesdc.go.th/viewer/view.html?id=63e47b02728aa67344ffdb03&amp;username=moac06151" TargetMode="External"/><Relationship Id="rId54" Type="http://schemas.openxmlformats.org/officeDocument/2006/relationships/hyperlink" Target="https://emenscr.nesdc.go.th/viewer/view.html?id=5fdadb798ae2fc1b311d1ecb&amp;username=moac10041" TargetMode="External"/><Relationship Id="rId75" Type="http://schemas.openxmlformats.org/officeDocument/2006/relationships/hyperlink" Target="https://emenscr.nesdc.go.th/viewer/view.html?id=6118b7378b5f6c1fa114ccaf&amp;username=moac26061" TargetMode="External"/><Relationship Id="rId96" Type="http://schemas.openxmlformats.org/officeDocument/2006/relationships/hyperlink" Target="https://emenscr.nesdc.go.th/viewer/view.html?id=61c0125cc326516233ceda0c&amp;username=moph05061" TargetMode="External"/><Relationship Id="rId140" Type="http://schemas.openxmlformats.org/officeDocument/2006/relationships/hyperlink" Target="https://emenscr.nesdc.go.th/viewer/view.html?id=63f33350fceadd7336a5a05c&amp;username=moac0009301" TargetMode="External"/><Relationship Id="rId161" Type="http://schemas.openxmlformats.org/officeDocument/2006/relationships/hyperlink" Target="https://emenscr.nesdc.go.th/viewer/view.html?id=65696e7a19d0a33b26c4e45d&amp;username=ksu056872" TargetMode="External"/><Relationship Id="rId182" Type="http://schemas.openxmlformats.org/officeDocument/2006/relationships/printerSettings" Target="../printerSettings/printerSettings2.bin"/><Relationship Id="rId6" Type="http://schemas.openxmlformats.org/officeDocument/2006/relationships/hyperlink" Target="https://emenscr.nesdc.go.th/viewer/view.html?id=5bd189b9ead9a205b323d640&amp;username=moac05131" TargetMode="External"/><Relationship Id="rId23" Type="http://schemas.openxmlformats.org/officeDocument/2006/relationships/hyperlink" Target="https://emenscr.nesdc.go.th/viewer/view.html?id=5dfca0f41fc9461489b1a6da&amp;username=moac10041" TargetMode="External"/><Relationship Id="rId119" Type="http://schemas.openxmlformats.org/officeDocument/2006/relationships/hyperlink" Target="https://emenscr.nesdc.go.th/viewer/view.html?id=62c7eca6e5b55d206d787a98&amp;username=kmutt58011" TargetMode="External"/><Relationship Id="rId44" Type="http://schemas.openxmlformats.org/officeDocument/2006/relationships/hyperlink" Target="https://emenscr.nesdc.go.th/viewer/view.html?id=5fbcc66a9a014c2a732f73c6&amp;username=moac05131" TargetMode="External"/><Relationship Id="rId60" Type="http://schemas.openxmlformats.org/officeDocument/2006/relationships/hyperlink" Target="https://emenscr.nesdc.go.th/viewer/view.html?id=6013b8fdd7ffce6585ff0751&amp;username=moph05091" TargetMode="External"/><Relationship Id="rId65" Type="http://schemas.openxmlformats.org/officeDocument/2006/relationships/hyperlink" Target="https://emenscr.nesdc.go.th/viewer/view.html?id=6113879eef40ea035b9d12bd&amp;username=moac10111" TargetMode="External"/><Relationship Id="rId81" Type="http://schemas.openxmlformats.org/officeDocument/2006/relationships/hyperlink" Target="https://emenscr.nesdc.go.th/viewer/view.html?id=6167f692abf2f76eaaed7c6b&amp;username=ksu056872" TargetMode="External"/><Relationship Id="rId86" Type="http://schemas.openxmlformats.org/officeDocument/2006/relationships/hyperlink" Target="https://emenscr.nesdc.go.th/viewer/view.html?id=618e357b0511b24b2573d773&amp;username=moac10111" TargetMode="External"/><Relationship Id="rId130" Type="http://schemas.openxmlformats.org/officeDocument/2006/relationships/hyperlink" Target="https://emenscr.nesdc.go.th/viewer/view.html?id=63e9a4d8b4e8c549053a5f2c&amp;username=moac0009181" TargetMode="External"/><Relationship Id="rId135" Type="http://schemas.openxmlformats.org/officeDocument/2006/relationships/hyperlink" Target="https://emenscr.nesdc.go.th/viewer/view.html?id=63eddc4aecd30773351f757a&amp;username=moac09051" TargetMode="External"/><Relationship Id="rId151" Type="http://schemas.openxmlformats.org/officeDocument/2006/relationships/hyperlink" Target="https://emenscr.nesdc.go.th/viewer/view.html?id=642f9af94c7477142637bd78&amp;username=fisheries_regional_35_12" TargetMode="External"/><Relationship Id="rId156" Type="http://schemas.openxmlformats.org/officeDocument/2006/relationships/hyperlink" Target="https://emenscr.nesdc.go.th/viewer/view.html?id=6564438b3b1d2f5c6661e2ad&amp;username=moac09051" TargetMode="External"/><Relationship Id="rId177" Type="http://schemas.openxmlformats.org/officeDocument/2006/relationships/hyperlink" Target="https://emenscr.nesdc.go.th/viewer/view.html?id=6589497a7482073b2da594f5&amp;username=ku05131211" TargetMode="External"/><Relationship Id="rId172" Type="http://schemas.openxmlformats.org/officeDocument/2006/relationships/hyperlink" Target="https://emenscr.nesdc.go.th/viewer/view.html?id=658904d13b1d2f5c666233d5&amp;username=ku05132021" TargetMode="External"/><Relationship Id="rId13" Type="http://schemas.openxmlformats.org/officeDocument/2006/relationships/hyperlink" Target="https://emenscr.nesdc.go.th/viewer/view.html?id=5db0074b395adc146fd48224&amp;username=rus0585101" TargetMode="External"/><Relationship Id="rId18" Type="http://schemas.openxmlformats.org/officeDocument/2006/relationships/hyperlink" Target="https://emenscr.nesdc.go.th/viewer/view.html?id=5df9e6e1467aa83f5ec0b11a&amp;username=moph05091" TargetMode="External"/><Relationship Id="rId39" Type="http://schemas.openxmlformats.org/officeDocument/2006/relationships/hyperlink" Target="https://emenscr.nesdc.go.th/viewer/view.html?id=5f2c40465d3d8c1b64cee08c&amp;username=moph05051" TargetMode="External"/><Relationship Id="rId109" Type="http://schemas.openxmlformats.org/officeDocument/2006/relationships/hyperlink" Target="https://emenscr.nesdc.go.th/viewer/view.html?id=62bd75e39a43e720666fbdae&amp;username=industry031" TargetMode="External"/><Relationship Id="rId34" Type="http://schemas.openxmlformats.org/officeDocument/2006/relationships/hyperlink" Target="https://emenscr.nesdc.go.th/viewer/view.html?id=5f2b881858f327252403c628&amp;username=moac05091" TargetMode="External"/><Relationship Id="rId50" Type="http://schemas.openxmlformats.org/officeDocument/2006/relationships/hyperlink" Target="https://emenscr.nesdc.go.th/viewer/view.html?id=5fcf05e5557f3b161930c3b4&amp;username=moac0009441" TargetMode="External"/><Relationship Id="rId55" Type="http://schemas.openxmlformats.org/officeDocument/2006/relationships/hyperlink" Target="https://emenscr.nesdc.go.th/viewer/view.html?id=5febf2ea1a5e145f8dc80995&amp;username=moph05141" TargetMode="External"/><Relationship Id="rId76" Type="http://schemas.openxmlformats.org/officeDocument/2006/relationships/hyperlink" Target="https://emenscr.nesdc.go.th/viewer/view.html?id=611a23dd83a6677074486264&amp;username=moph05091" TargetMode="External"/><Relationship Id="rId97" Type="http://schemas.openxmlformats.org/officeDocument/2006/relationships/hyperlink" Target="https://emenscr.nesdc.go.th/viewer/view.html?id=61c407decf8d3033eb3ef6e7&amp;username=moac0009821" TargetMode="External"/><Relationship Id="rId104" Type="http://schemas.openxmlformats.org/officeDocument/2006/relationships/hyperlink" Target="https://emenscr.nesdc.go.th/viewer/view.html?id=62552e013944b9444ba3f33e&amp;username=industry06041" TargetMode="External"/><Relationship Id="rId120" Type="http://schemas.openxmlformats.org/officeDocument/2006/relationships/hyperlink" Target="https://emenscr.nesdc.go.th/viewer/view.html?id=633fe3f553b61d3dddb3f6aa&amp;username=msu053061" TargetMode="External"/><Relationship Id="rId125" Type="http://schemas.openxmlformats.org/officeDocument/2006/relationships/hyperlink" Target="https://emenscr.nesdc.go.th/viewer/view.html?id=63df1aec9c2ec541aa2e957d&amp;username=psu05211" TargetMode="External"/><Relationship Id="rId141" Type="http://schemas.openxmlformats.org/officeDocument/2006/relationships/hyperlink" Target="https://emenscr.nesdc.go.th/viewer/view.html?id=63f33700fceadd7336a5a068&amp;username=moac0009301" TargetMode="External"/><Relationship Id="rId146" Type="http://schemas.openxmlformats.org/officeDocument/2006/relationships/hyperlink" Target="https://emenscr.nesdc.go.th/viewer/view.html?id=640705b2fceadd7336a5a9b0&amp;username=moac0009641" TargetMode="External"/><Relationship Id="rId167" Type="http://schemas.openxmlformats.org/officeDocument/2006/relationships/hyperlink" Target="https://emenscr.nesdc.go.th/viewer/view.html?id=6585020da4da863b27b20520&amp;username=ku05132021" TargetMode="External"/><Relationship Id="rId7" Type="http://schemas.openxmlformats.org/officeDocument/2006/relationships/hyperlink" Target="https://emenscr.nesdc.go.th/viewer/view.html?id=5bd1970eb0bb8f05b87024b3&amp;username=moac10041" TargetMode="External"/><Relationship Id="rId71" Type="http://schemas.openxmlformats.org/officeDocument/2006/relationships/hyperlink" Target="https://emenscr.nesdc.go.th/viewer/view.html?id=61163b6086a2b770df75a896&amp;username=moac06151" TargetMode="External"/><Relationship Id="rId92" Type="http://schemas.openxmlformats.org/officeDocument/2006/relationships/hyperlink" Target="https://emenscr.nesdc.go.th/viewer/view.html?id=61af2ae4e4a0ba43f163b442&amp;username=industry0033761" TargetMode="External"/><Relationship Id="rId162" Type="http://schemas.openxmlformats.org/officeDocument/2006/relationships/hyperlink" Target="https://emenscr.nesdc.go.th/viewer/view.html?id=657ad01f7482073b2da58e1b&amp;username=moac26131" TargetMode="External"/><Relationship Id="rId2" Type="http://schemas.openxmlformats.org/officeDocument/2006/relationships/hyperlink" Target="https://emenscr.nesdc.go.th/viewer/view.html?id=5b6bfce06cc629387d50e4e3&amp;username=moac05131" TargetMode="External"/><Relationship Id="rId29" Type="http://schemas.openxmlformats.org/officeDocument/2006/relationships/hyperlink" Target="https://emenscr.nesdc.go.th/viewer/view.html?id=5efea8bb822d1e3089c05c3b&amp;username=rmutt0578031" TargetMode="External"/><Relationship Id="rId24" Type="http://schemas.openxmlformats.org/officeDocument/2006/relationships/hyperlink" Target="https://emenscr.nesdc.go.th/viewer/view.html?id=5e0080eeb459dd49a9ac720b&amp;username=moac05151" TargetMode="External"/><Relationship Id="rId40" Type="http://schemas.openxmlformats.org/officeDocument/2006/relationships/hyperlink" Target="https://emenscr.nesdc.go.th/viewer/view.html?id=5f631a6ddb3faf7259446f55&amp;username=msu053041" TargetMode="External"/><Relationship Id="rId45" Type="http://schemas.openxmlformats.org/officeDocument/2006/relationships/hyperlink" Target="https://emenscr.nesdc.go.th/viewer/view.html?id=5fbccd1bbeab9d2a7939bede&amp;username=moac05131" TargetMode="External"/><Relationship Id="rId66" Type="http://schemas.openxmlformats.org/officeDocument/2006/relationships/hyperlink" Target="https://emenscr.nesdc.go.th/viewer/view.html?id=6113ca2579c1d06ed51e544f&amp;username=moac12101" TargetMode="External"/><Relationship Id="rId87" Type="http://schemas.openxmlformats.org/officeDocument/2006/relationships/hyperlink" Target="https://emenscr.nesdc.go.th/viewer/view.html?id=61947b5da679c7221758eb09&amp;username=dld_regional_321" TargetMode="External"/><Relationship Id="rId110" Type="http://schemas.openxmlformats.org/officeDocument/2006/relationships/hyperlink" Target="https://emenscr.nesdc.go.th/viewer/view.html?id=62bd90a353b61d3dddb2fe41&amp;username=moac7015000031" TargetMode="External"/><Relationship Id="rId115" Type="http://schemas.openxmlformats.org/officeDocument/2006/relationships/hyperlink" Target="https://emenscr.nesdc.go.th/viewer/view.html?id=62c6b2ce53b61d3dddb32088&amp;username=moph05091" TargetMode="External"/><Relationship Id="rId131" Type="http://schemas.openxmlformats.org/officeDocument/2006/relationships/hyperlink" Target="https://emenscr.nesdc.go.th/viewer/view.html?id=63eb183fa4d626491278973c&amp;username=moac10111" TargetMode="External"/><Relationship Id="rId136" Type="http://schemas.openxmlformats.org/officeDocument/2006/relationships/hyperlink" Target="https://emenscr.nesdc.go.th/viewer/view.html?id=63eef9c3fceadd7336a59efa&amp;username=moac09051" TargetMode="External"/><Relationship Id="rId157" Type="http://schemas.openxmlformats.org/officeDocument/2006/relationships/hyperlink" Target="https://emenscr.nesdc.go.th/viewer/view.html?id=6566ea7c7ee34a5c6dbc64f3&amp;username=moac09051" TargetMode="External"/><Relationship Id="rId178" Type="http://schemas.openxmlformats.org/officeDocument/2006/relationships/hyperlink" Target="https://emenscr.nesdc.go.th/viewer/view.html?id=658d3cf07ee34a5c6dbcd798&amp;username=moph05091" TargetMode="External"/><Relationship Id="rId61" Type="http://schemas.openxmlformats.org/officeDocument/2006/relationships/hyperlink" Target="https://emenscr.nesdc.go.th/viewer/view.html?id=6020f18e6c70f215becc7719&amp;username=mfu590131" TargetMode="External"/><Relationship Id="rId82" Type="http://schemas.openxmlformats.org/officeDocument/2006/relationships/hyperlink" Target="https://emenscr.nesdc.go.th/viewer/view.html?id=616908beac23da6eb13cfd2e&amp;username=ksu056872" TargetMode="External"/><Relationship Id="rId152" Type="http://schemas.openxmlformats.org/officeDocument/2006/relationships/hyperlink" Target="https://emenscr.nesdc.go.th/viewer/view.html?id=64420b9422b6421efa00764f&amp;username=moac0009341" TargetMode="External"/><Relationship Id="rId173" Type="http://schemas.openxmlformats.org/officeDocument/2006/relationships/hyperlink" Target="https://emenscr.nesdc.go.th/viewer/view.html?id=65890805bcbd745c67dd54af&amp;username=ku05132021" TargetMode="External"/><Relationship Id="rId19" Type="http://schemas.openxmlformats.org/officeDocument/2006/relationships/hyperlink" Target="https://emenscr.nesdc.go.th/viewer/view.html?id=5df9e6e2467aa83f5ec0b11c&amp;username=moph05091" TargetMode="External"/><Relationship Id="rId14" Type="http://schemas.openxmlformats.org/officeDocument/2006/relationships/hyperlink" Target="https://emenscr.nesdc.go.th/viewer/view.html?id=5db0169da099c714703196d0&amp;username=rus0585101" TargetMode="External"/><Relationship Id="rId30" Type="http://schemas.openxmlformats.org/officeDocument/2006/relationships/hyperlink" Target="https://emenscr.nesdc.go.th/viewer/view.html?id=5f2a2e88adc5890c1c144ccb&amp;username=moac7015000031" TargetMode="External"/><Relationship Id="rId35" Type="http://schemas.openxmlformats.org/officeDocument/2006/relationships/hyperlink" Target="https://emenscr.nesdc.go.th/viewer/view.html?id=5f2bcb455ae40c252664c1f1&amp;username=psu05211" TargetMode="External"/><Relationship Id="rId56" Type="http://schemas.openxmlformats.org/officeDocument/2006/relationships/hyperlink" Target="https://emenscr.nesdc.go.th/viewer/view.html?id=5ff53575c9161c234dc0b5f2&amp;username=district53061" TargetMode="External"/><Relationship Id="rId77" Type="http://schemas.openxmlformats.org/officeDocument/2006/relationships/hyperlink" Target="https://emenscr.nesdc.go.th/viewer/view.html?id=611de4005087462b0d7d8e0a&amp;username=psu05211" TargetMode="External"/><Relationship Id="rId100" Type="http://schemas.openxmlformats.org/officeDocument/2006/relationships/hyperlink" Target="https://emenscr.nesdc.go.th/viewer/view.html?id=624c60893e854b4443361b10&amp;username=pnru0565051" TargetMode="External"/><Relationship Id="rId105" Type="http://schemas.openxmlformats.org/officeDocument/2006/relationships/hyperlink" Target="https://emenscr.nesdc.go.th/viewer/view.html?id=62b68eb49a43e720666fbcca&amp;username=moac26061" TargetMode="External"/><Relationship Id="rId126" Type="http://schemas.openxmlformats.org/officeDocument/2006/relationships/hyperlink" Target="https://emenscr.nesdc.go.th/viewer/view.html?id=63e31dc223d2e141b3fab96c&amp;username=moac7015000001" TargetMode="External"/><Relationship Id="rId147" Type="http://schemas.openxmlformats.org/officeDocument/2006/relationships/hyperlink" Target="https://emenscr.nesdc.go.th/viewer/view.html?id=64096c38728aa67344ffea66&amp;username=moac0009421" TargetMode="External"/><Relationship Id="rId168" Type="http://schemas.openxmlformats.org/officeDocument/2006/relationships/hyperlink" Target="https://emenscr.nesdc.go.th/viewer/view.html?id=65850f70a4da863b27b20537&amp;username=moac11041" TargetMode="External"/><Relationship Id="rId8" Type="http://schemas.openxmlformats.org/officeDocument/2006/relationships/hyperlink" Target="https://emenscr.nesdc.go.th/viewer/view.html?id=5bdfbb9ab0bb8f05b8702713&amp;username=moac05131" TargetMode="External"/><Relationship Id="rId51" Type="http://schemas.openxmlformats.org/officeDocument/2006/relationships/hyperlink" Target="https://emenscr.nesdc.go.th/viewer/view.html?id=5fd0549ce4c2575912afde57&amp;username=moac0224381" TargetMode="External"/><Relationship Id="rId72" Type="http://schemas.openxmlformats.org/officeDocument/2006/relationships/hyperlink" Target="https://emenscr.nesdc.go.th/viewer/view.html?id=6117b49c9b236c1f95b0c18a&amp;username=moac7015000061" TargetMode="External"/><Relationship Id="rId93" Type="http://schemas.openxmlformats.org/officeDocument/2006/relationships/hyperlink" Target="https://emenscr.nesdc.go.th/viewer/view.html?id=61b02e6d77658f43f36688e8&amp;username=cru0562021" TargetMode="External"/><Relationship Id="rId98" Type="http://schemas.openxmlformats.org/officeDocument/2006/relationships/hyperlink" Target="https://emenscr.nesdc.go.th/viewer/view.html?id=61cc832e91854c614b74df34&amp;username=rus0585131" TargetMode="External"/><Relationship Id="rId121" Type="http://schemas.openxmlformats.org/officeDocument/2006/relationships/hyperlink" Target="https://emenscr.nesdc.go.th/viewer/view.html?id=63d0dcca6f54dc305534bc04&amp;username=industry06041" TargetMode="External"/><Relationship Id="rId142" Type="http://schemas.openxmlformats.org/officeDocument/2006/relationships/hyperlink" Target="https://emenscr.nesdc.go.th/viewer/view.html?id=63f7150afceadd7336a5a29d&amp;username=moac10231" TargetMode="External"/><Relationship Id="rId163" Type="http://schemas.openxmlformats.org/officeDocument/2006/relationships/hyperlink" Target="https://emenscr.nesdc.go.th/viewer/view.html?id=658250e57482073b2da5916d&amp;username=moac10111" TargetMode="External"/><Relationship Id="rId3" Type="http://schemas.openxmlformats.org/officeDocument/2006/relationships/hyperlink" Target="https://emenscr.nesdc.go.th/viewer/view.html?id=5bc99e72b0bb8f05b87023d7&amp;username=moac7015000061" TargetMode="External"/><Relationship Id="rId25" Type="http://schemas.openxmlformats.org/officeDocument/2006/relationships/hyperlink" Target="https://emenscr.nesdc.go.th/viewer/view.html?id=5e030eea6f155549ab8fbca1&amp;username=mfu590131" TargetMode="External"/><Relationship Id="rId46" Type="http://schemas.openxmlformats.org/officeDocument/2006/relationships/hyperlink" Target="https://emenscr.nesdc.go.th/viewer/view.html?id=5fc45a98beab9d2a7939c2b0&amp;username=moac0224081" TargetMode="External"/><Relationship Id="rId67" Type="http://schemas.openxmlformats.org/officeDocument/2006/relationships/hyperlink" Target="https://emenscr.nesdc.go.th/viewer/view.html?id=6114f6be6d03d30365f25678&amp;username=moac09051" TargetMode="External"/><Relationship Id="rId116" Type="http://schemas.openxmlformats.org/officeDocument/2006/relationships/hyperlink" Target="https://emenscr.nesdc.go.th/viewer/view.html?id=62c7c2783a026b206f5675d5&amp;username=moph05091" TargetMode="External"/><Relationship Id="rId137" Type="http://schemas.openxmlformats.org/officeDocument/2006/relationships/hyperlink" Target="https://emenscr.nesdc.go.th/viewer/view.html?id=63eefc8fecd30773351f75ef&amp;username=moph05091" TargetMode="External"/><Relationship Id="rId158" Type="http://schemas.openxmlformats.org/officeDocument/2006/relationships/hyperlink" Target="https://emenscr.nesdc.go.th/viewer/view.html?id=65684a383b1d2f5c6661e812&amp;username=moac0009181" TargetMode="External"/><Relationship Id="rId20" Type="http://schemas.openxmlformats.org/officeDocument/2006/relationships/hyperlink" Target="https://emenscr.nesdc.go.th/viewer/view.html?id=5dfaed2fc552571a72d13674&amp;username=moac05131" TargetMode="External"/><Relationship Id="rId41" Type="http://schemas.openxmlformats.org/officeDocument/2006/relationships/hyperlink" Target="https://emenscr.nesdc.go.th/viewer/view.html?id=5faa38da7772696c41ccc0f4&amp;username=moi0017501" TargetMode="External"/><Relationship Id="rId62" Type="http://schemas.openxmlformats.org/officeDocument/2006/relationships/hyperlink" Target="https://emenscr.nesdc.go.th/viewer/view.html?id=602392506c70f215becc77fa&amp;username=psu05211021" TargetMode="External"/><Relationship Id="rId83" Type="http://schemas.openxmlformats.org/officeDocument/2006/relationships/hyperlink" Target="https://emenscr.nesdc.go.th/viewer/view.html?id=616fcbf8ee1111387398ea14&amp;username=psu05211" TargetMode="External"/><Relationship Id="rId88" Type="http://schemas.openxmlformats.org/officeDocument/2006/relationships/hyperlink" Target="https://emenscr.nesdc.go.th/viewer/view.html?id=6195d5b5a679c7221758ec1d&amp;username=moac09051" TargetMode="External"/><Relationship Id="rId111" Type="http://schemas.openxmlformats.org/officeDocument/2006/relationships/hyperlink" Target="https://emenscr.nesdc.go.th/viewer/view.html?id=62be8a627395053debdd2d8d&amp;username=rmutto05801001" TargetMode="External"/><Relationship Id="rId132" Type="http://schemas.openxmlformats.org/officeDocument/2006/relationships/hyperlink" Target="https://emenscr.nesdc.go.th/viewer/view.html?id=63eb36bdb321824906b7625e&amp;username=energy0015441" TargetMode="External"/><Relationship Id="rId153" Type="http://schemas.openxmlformats.org/officeDocument/2006/relationships/hyperlink" Target="https://emenscr.nesdc.go.th/viewer/view.html?id=64a64126a3b1a20f4c5adac5&amp;username=moac0007211" TargetMode="External"/><Relationship Id="rId174" Type="http://schemas.openxmlformats.org/officeDocument/2006/relationships/hyperlink" Target="https://emenscr.nesdc.go.th/viewer/view.html?id=658922cc62e90d5c6f0020df&amp;username=ku05131391" TargetMode="External"/><Relationship Id="rId179" Type="http://schemas.openxmlformats.org/officeDocument/2006/relationships/hyperlink" Target="https://emenscr.nesdc.go.th/viewer/view.html?id=658d43a03b1d2f5c66625851&amp;username=moph05091" TargetMode="External"/><Relationship Id="rId15" Type="http://schemas.openxmlformats.org/officeDocument/2006/relationships/hyperlink" Target="https://emenscr.nesdc.go.th/viewer/view.html?id=5de0e64a15ce5051f349fddb&amp;username=rmutt0578031" TargetMode="External"/><Relationship Id="rId36" Type="http://schemas.openxmlformats.org/officeDocument/2006/relationships/hyperlink" Target="https://emenscr.nesdc.go.th/viewer/view.html?id=5f2bd10b1bb712252cdabc3b&amp;username=psu05211" TargetMode="External"/><Relationship Id="rId57" Type="http://schemas.openxmlformats.org/officeDocument/2006/relationships/hyperlink" Target="https://emenscr.nesdc.go.th/viewer/view.html?id=5ffd2de0b62b9340b851755c&amp;username=cru0562021" TargetMode="External"/><Relationship Id="rId106" Type="http://schemas.openxmlformats.org/officeDocument/2006/relationships/hyperlink" Target="https://emenscr.nesdc.go.th/viewer/view.html?id=62bc5215e5b55d206d787429&amp;username=moac271221" TargetMode="External"/><Relationship Id="rId127" Type="http://schemas.openxmlformats.org/officeDocument/2006/relationships/hyperlink" Target="https://emenscr.nesdc.go.th/viewer/view.html?id=63e3652fecd30773351f717a&amp;username=moac02071" TargetMode="External"/><Relationship Id="rId10" Type="http://schemas.openxmlformats.org/officeDocument/2006/relationships/hyperlink" Target="https://emenscr.nesdc.go.th/viewer/view.html?id=5d720f0389e2df1450c6510c&amp;username=rmutt0578321" TargetMode="External"/><Relationship Id="rId31" Type="http://schemas.openxmlformats.org/officeDocument/2006/relationships/hyperlink" Target="https://emenscr.nesdc.go.th/viewer/view.html?id=5f2a6374adc5890c1c144d86&amp;username=moph05051" TargetMode="External"/><Relationship Id="rId52" Type="http://schemas.openxmlformats.org/officeDocument/2006/relationships/hyperlink" Target="https://emenscr.nesdc.go.th/viewer/view.html?id=5fd06b62c97e955911453c64&amp;username=moac09051" TargetMode="External"/><Relationship Id="rId73" Type="http://schemas.openxmlformats.org/officeDocument/2006/relationships/hyperlink" Target="https://emenscr.nesdc.go.th/viewer/view.html?id=6117da694bf4461f93d6e60d&amp;username=moac7015000091" TargetMode="External"/><Relationship Id="rId78" Type="http://schemas.openxmlformats.org/officeDocument/2006/relationships/hyperlink" Target="https://emenscr.nesdc.go.th/viewer/view.html?id=612474f61b57965ac162ef72&amp;username=msu053041" TargetMode="External"/><Relationship Id="rId94" Type="http://schemas.openxmlformats.org/officeDocument/2006/relationships/hyperlink" Target="https://emenscr.nesdc.go.th/viewer/view.html?id=61bc17dfc326516233ced88a&amp;username=moph05091" TargetMode="External"/><Relationship Id="rId99" Type="http://schemas.openxmlformats.org/officeDocument/2006/relationships/hyperlink" Target="https://emenscr.nesdc.go.th/viewer/view.html?id=61ea6f6f153edb3a1efb57a4&amp;username=psu05211" TargetMode="External"/><Relationship Id="rId101" Type="http://schemas.openxmlformats.org/officeDocument/2006/relationships/hyperlink" Target="https://emenscr.nesdc.go.th/viewer/view.html?id=624c627cad1b55443decb1c2&amp;username=pnru0565051" TargetMode="External"/><Relationship Id="rId122" Type="http://schemas.openxmlformats.org/officeDocument/2006/relationships/hyperlink" Target="https://emenscr.nesdc.go.th/viewer/view.html?id=63d364846f54dc305534bcae&amp;username=moi02275031" TargetMode="External"/><Relationship Id="rId143" Type="http://schemas.openxmlformats.org/officeDocument/2006/relationships/hyperlink" Target="https://emenscr.nesdc.go.th/viewer/view.html?id=63f726b2b4e8c549053a86d3&amp;username=moac0009701" TargetMode="External"/><Relationship Id="rId148" Type="http://schemas.openxmlformats.org/officeDocument/2006/relationships/hyperlink" Target="https://emenscr.nesdc.go.th/viewer/view.html?id=640adcbf8d48ef490cf5d5a1&amp;username=moac0007651" TargetMode="External"/><Relationship Id="rId164" Type="http://schemas.openxmlformats.org/officeDocument/2006/relationships/hyperlink" Target="https://emenscr.nesdc.go.th/viewer/view.html?id=6582ab35bcbd745c67dd3f50&amp;username=moac10231" TargetMode="External"/><Relationship Id="rId169" Type="http://schemas.openxmlformats.org/officeDocument/2006/relationships/hyperlink" Target="https://emenscr.nesdc.go.th/viewer/view.html?id=65852a017482073b2da593f0&amp;username=moac11041" TargetMode="External"/><Relationship Id="rId4" Type="http://schemas.openxmlformats.org/officeDocument/2006/relationships/hyperlink" Target="https://emenscr.nesdc.go.th/viewer/view.html?id=5bd17ce9b0bb8f05b87024a0&amp;username=moac05131" TargetMode="External"/><Relationship Id="rId9" Type="http://schemas.openxmlformats.org/officeDocument/2006/relationships/hyperlink" Target="https://emenscr.nesdc.go.th/viewer/view.html?id=5c47ea1360e1eb4d0b5b72be&amp;username=psu05211021" TargetMode="External"/><Relationship Id="rId180" Type="http://schemas.openxmlformats.org/officeDocument/2006/relationships/hyperlink" Target="https://emenscr.nesdc.go.th/viewer/view.html?id=65aa232097decc15c9214740&amp;username=rus0585101" TargetMode="External"/><Relationship Id="rId26" Type="http://schemas.openxmlformats.org/officeDocument/2006/relationships/hyperlink" Target="https://emenscr.nesdc.go.th/viewer/view.html?id=5e0701e5703b29131407abd6&amp;username=moac0224081" TargetMode="External"/><Relationship Id="rId47" Type="http://schemas.openxmlformats.org/officeDocument/2006/relationships/hyperlink" Target="https://emenscr.nesdc.go.th/viewer/view.html?id=5fc496740d3eec2a6b9e51ac&amp;username=pcc0610022" TargetMode="External"/><Relationship Id="rId68" Type="http://schemas.openxmlformats.org/officeDocument/2006/relationships/hyperlink" Target="https://emenscr.nesdc.go.th/viewer/view.html?id=61160b5c6ab68d432c0fa8b3&amp;username=moac09051" TargetMode="External"/><Relationship Id="rId89" Type="http://schemas.openxmlformats.org/officeDocument/2006/relationships/hyperlink" Target="https://emenscr.nesdc.go.th/viewer/view.html?id=619c5ec338229f3d4dda7606&amp;username=rubber29081" TargetMode="External"/><Relationship Id="rId112" Type="http://schemas.openxmlformats.org/officeDocument/2006/relationships/hyperlink" Target="https://emenscr.nesdc.go.th/viewer/view.html?id=62bea330491d7c3de4dbdf54&amp;username=cmu659321" TargetMode="External"/><Relationship Id="rId133" Type="http://schemas.openxmlformats.org/officeDocument/2006/relationships/hyperlink" Target="https://emenscr.nesdc.go.th/viewer/view.html?id=63ecaab18d48ef490cf56d66&amp;username=moac12091" TargetMode="External"/><Relationship Id="rId154" Type="http://schemas.openxmlformats.org/officeDocument/2006/relationships/hyperlink" Target="https://emenscr.nesdc.go.th/viewer/view.html?id=6524e27d4da00e1bb8582d01&amp;username=energy0015951" TargetMode="External"/><Relationship Id="rId175" Type="http://schemas.openxmlformats.org/officeDocument/2006/relationships/hyperlink" Target="https://emenscr.nesdc.go.th/viewer/view.html?id=6589276cbcbd745c67dd56cb&amp;username=ku05131021" TargetMode="External"/><Relationship Id="rId16" Type="http://schemas.openxmlformats.org/officeDocument/2006/relationships/hyperlink" Target="https://emenscr.nesdc.go.th/viewer/view.html?id=5de9dd9a09987646b1c79551&amp;username=moph10101" TargetMode="External"/><Relationship Id="rId37" Type="http://schemas.openxmlformats.org/officeDocument/2006/relationships/hyperlink" Target="https://emenscr.nesdc.go.th/viewer/view.html?id=5f2bd7fe58f327252403c7ce&amp;username=psu05211" TargetMode="External"/><Relationship Id="rId58" Type="http://schemas.openxmlformats.org/officeDocument/2006/relationships/hyperlink" Target="https://emenscr.nesdc.go.th/viewer/view.html?id=600e567f36aa5f0e8af53699&amp;username=kpru053641" TargetMode="External"/><Relationship Id="rId79" Type="http://schemas.openxmlformats.org/officeDocument/2006/relationships/hyperlink" Target="https://emenscr.nesdc.go.th/viewer/view.html?id=6164065a9244920cdb7f5311&amp;username=moac12091" TargetMode="External"/><Relationship Id="rId102" Type="http://schemas.openxmlformats.org/officeDocument/2006/relationships/hyperlink" Target="https://emenscr.nesdc.go.th/viewer/view.html?id=624da8c43e854b4443361b2e&amp;username=pnru0565051" TargetMode="External"/><Relationship Id="rId123" Type="http://schemas.openxmlformats.org/officeDocument/2006/relationships/hyperlink" Target="https://emenscr.nesdc.go.th/viewer/view.html?id=63d772145ed9493056face1b&amp;username=moac26131" TargetMode="External"/><Relationship Id="rId144" Type="http://schemas.openxmlformats.org/officeDocument/2006/relationships/hyperlink" Target="https://emenscr.nesdc.go.th/viewer/view.html?id=63fd8389b321824906b7952e&amp;username=most54011" TargetMode="External"/><Relationship Id="rId90" Type="http://schemas.openxmlformats.org/officeDocument/2006/relationships/hyperlink" Target="https://emenscr.nesdc.go.th/viewer/view.html?id=619c8e275e6a003d4c76bfe5&amp;username=rubber29081" TargetMode="External"/><Relationship Id="rId165" Type="http://schemas.openxmlformats.org/officeDocument/2006/relationships/hyperlink" Target="https://emenscr.nesdc.go.th/viewer/view.html?id=658450247ee34a5c6dbca7e5&amp;username=moac10051" TargetMode="External"/><Relationship Id="rId27" Type="http://schemas.openxmlformats.org/officeDocument/2006/relationships/hyperlink" Target="https://emenscr.nesdc.go.th/viewer/view.html?id=5e12edd2c87029697f013f9f&amp;username=moi0017011" TargetMode="External"/><Relationship Id="rId48" Type="http://schemas.openxmlformats.org/officeDocument/2006/relationships/hyperlink" Target="https://emenscr.nesdc.go.th/viewer/view.html?id=5fc4bdce503b94399c9d8703&amp;username=moac0009451" TargetMode="External"/><Relationship Id="rId69" Type="http://schemas.openxmlformats.org/officeDocument/2006/relationships/hyperlink" Target="https://emenscr.nesdc.go.th/viewer/view.html?id=61162388a94df25e1c497491&amp;username=moac06071" TargetMode="External"/><Relationship Id="rId113" Type="http://schemas.openxmlformats.org/officeDocument/2006/relationships/hyperlink" Target="https://emenscr.nesdc.go.th/viewer/view.html?id=62c02850e5b55d206d787533&amp;username=moac05221" TargetMode="External"/><Relationship Id="rId134" Type="http://schemas.openxmlformats.org/officeDocument/2006/relationships/hyperlink" Target="https://emenscr.nesdc.go.th/viewer/view.html?id=63eddb89ecd30773351f7575&amp;username=moac0009671" TargetMode="External"/><Relationship Id="rId80" Type="http://schemas.openxmlformats.org/officeDocument/2006/relationships/hyperlink" Target="https://emenscr.nesdc.go.th/viewer/view.html?id=6167f51babf2f76eaaed7c61&amp;username=ksu056872" TargetMode="External"/><Relationship Id="rId155" Type="http://schemas.openxmlformats.org/officeDocument/2006/relationships/hyperlink" Target="https://emenscr.nesdc.go.th/viewer/view.html?id=654b09983c7e5c1bbf2ca922&amp;username=moac0009521" TargetMode="External"/><Relationship Id="rId176" Type="http://schemas.openxmlformats.org/officeDocument/2006/relationships/hyperlink" Target="https://emenscr.nesdc.go.th/viewer/view.html?id=658946ff19d0a33b26c4eed3&amp;username=ku05131071" TargetMode="External"/><Relationship Id="rId17" Type="http://schemas.openxmlformats.org/officeDocument/2006/relationships/hyperlink" Target="https://emenscr.nesdc.go.th/viewer/view.html?id=5deb1c5e09987646b1c795f5&amp;username=rmutt0578031" TargetMode="External"/><Relationship Id="rId38" Type="http://schemas.openxmlformats.org/officeDocument/2006/relationships/hyperlink" Target="https://emenscr.nesdc.go.th/viewer/view.html?id=5f2bdfb81bb712252cdabc81&amp;username=moac12101" TargetMode="External"/><Relationship Id="rId59" Type="http://schemas.openxmlformats.org/officeDocument/2006/relationships/hyperlink" Target="https://emenscr.nesdc.go.th/viewer/view.html?id=60138e0bd7ffce6585ff06bd&amp;username=moph05091" TargetMode="External"/><Relationship Id="rId103" Type="http://schemas.openxmlformats.org/officeDocument/2006/relationships/hyperlink" Target="https://emenscr.nesdc.go.th/viewer/view.html?id=624fed0d2448334bbc98f41c&amp;username=moph05091" TargetMode="External"/><Relationship Id="rId124" Type="http://schemas.openxmlformats.org/officeDocument/2006/relationships/hyperlink" Target="https://emenscr.nesdc.go.th/viewer/view.html?id=63d9d8ec6d1ffe1aa853968d&amp;username=ku05132021" TargetMode="External"/><Relationship Id="rId70" Type="http://schemas.openxmlformats.org/officeDocument/2006/relationships/hyperlink" Target="https://emenscr.nesdc.go.th/viewer/view.html?id=611637aae303335e1a75e7f9&amp;username=moac02071" TargetMode="External"/><Relationship Id="rId91" Type="http://schemas.openxmlformats.org/officeDocument/2006/relationships/hyperlink" Target="https://emenscr.nesdc.go.th/viewer/view.html?id=61af204777658f43f366881a&amp;username=most54011" TargetMode="External"/><Relationship Id="rId145" Type="http://schemas.openxmlformats.org/officeDocument/2006/relationships/hyperlink" Target="https://emenscr.nesdc.go.th/viewer/view.html?id=63fd8f7becd30773351f7c5f&amp;username=rus0585121" TargetMode="External"/><Relationship Id="rId166" Type="http://schemas.openxmlformats.org/officeDocument/2006/relationships/hyperlink" Target="https://emenscr.nesdc.go.th/viewer/view.html?id=6584f9cca4da863b27b20513&amp;username=ku05131351" TargetMode="External"/><Relationship Id="rId1" Type="http://schemas.openxmlformats.org/officeDocument/2006/relationships/hyperlink" Target="https://emenscr.nesdc.go.th/viewer/view.html?id=5b18f47a234e9c6a4b8c2148&amp;username=rmutt0578321" TargetMode="External"/><Relationship Id="rId28" Type="http://schemas.openxmlformats.org/officeDocument/2006/relationships/hyperlink" Target="https://emenscr.nesdc.go.th/viewer/view.html?id=5ebe12313fdc810af8ee7fb1&amp;username=moph05141" TargetMode="External"/><Relationship Id="rId49" Type="http://schemas.openxmlformats.org/officeDocument/2006/relationships/hyperlink" Target="https://emenscr.nesdc.go.th/viewer/view.html?id=5fc60e91da05356620e16efd&amp;username=most54011" TargetMode="External"/><Relationship Id="rId114" Type="http://schemas.openxmlformats.org/officeDocument/2006/relationships/hyperlink" Target="https://emenscr.nesdc.go.th/viewer/view.html?id=62c552737395053debdd42c0&amp;username=moac1104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611a23dd83a6677074486264&amp;username=moph05091" TargetMode="External"/><Relationship Id="rId18" Type="http://schemas.openxmlformats.org/officeDocument/2006/relationships/hyperlink" Target="https://emenscr.nesdc.go.th/viewer/view.html?id=62bd75e39a43e720666fbdae&amp;username=industry031" TargetMode="External"/><Relationship Id="rId26" Type="http://schemas.openxmlformats.org/officeDocument/2006/relationships/hyperlink" Target="https://emenscr.nesdc.go.th/viewer/view.html?id=62c7daea53b61d3dddb329b2&amp;username=kmutt58011" TargetMode="External"/><Relationship Id="rId21" Type="http://schemas.openxmlformats.org/officeDocument/2006/relationships/hyperlink" Target="https://emenscr.nesdc.go.th/viewer/view.html?id=62bea330491d7c3de4dbdf54&amp;username=cmu659321" TargetMode="External"/><Relationship Id="rId34" Type="http://schemas.openxmlformats.org/officeDocument/2006/relationships/hyperlink" Target="https://emenscr.nesdc.go.th/viewer/view.html?id=64c0b9096b56f904362972e7&amp;username=moac271221" TargetMode="External"/><Relationship Id="rId7" Type="http://schemas.openxmlformats.org/officeDocument/2006/relationships/hyperlink" Target="https://emenscr.nesdc.go.th/viewer/view.html?id=611637aae303335e1a75e7f9&amp;username=moac02071" TargetMode="External"/><Relationship Id="rId12" Type="http://schemas.openxmlformats.org/officeDocument/2006/relationships/hyperlink" Target="https://emenscr.nesdc.go.th/viewer/view.html?id=6118b7378b5f6c1fa114ccaf&amp;username=moac26061" TargetMode="External"/><Relationship Id="rId17" Type="http://schemas.openxmlformats.org/officeDocument/2006/relationships/hyperlink" Target="https://emenscr.nesdc.go.th/viewer/view.html?id=62bd3f3aa40d00206ce49733&amp;username=most54011" TargetMode="External"/><Relationship Id="rId25" Type="http://schemas.openxmlformats.org/officeDocument/2006/relationships/hyperlink" Target="https://emenscr.nesdc.go.th/viewer/view.html?id=62c7c2783a026b206f5675d5&amp;username=moph05091" TargetMode="External"/><Relationship Id="rId33" Type="http://schemas.openxmlformats.org/officeDocument/2006/relationships/hyperlink" Target="https://emenscr.nesdc.go.th/viewer/view.html?id=64bf9cef1f3e752f90a0ffb8&amp;username=moac12091" TargetMode="External"/><Relationship Id="rId38" Type="http://schemas.openxmlformats.org/officeDocument/2006/relationships/printerSettings" Target="../printerSettings/printerSettings4.bin"/><Relationship Id="rId2" Type="http://schemas.openxmlformats.org/officeDocument/2006/relationships/hyperlink" Target="https://emenscr.nesdc.go.th/viewer/view.html?id=6113879eef40ea035b9d12bd&amp;username=moac10111" TargetMode="External"/><Relationship Id="rId16" Type="http://schemas.openxmlformats.org/officeDocument/2006/relationships/hyperlink" Target="https://emenscr.nesdc.go.th/viewer/view.html?id=62bd31ce53b61d3dddb2fda0&amp;username=moac09051" TargetMode="External"/><Relationship Id="rId20" Type="http://schemas.openxmlformats.org/officeDocument/2006/relationships/hyperlink" Target="https://emenscr.nesdc.go.th/viewer/view.html?id=62be8a627395053debdd2d8d&amp;username=rmutto05801001" TargetMode="External"/><Relationship Id="rId29" Type="http://schemas.openxmlformats.org/officeDocument/2006/relationships/hyperlink" Target="https://emenscr.nesdc.go.th/viewer/view.html?id=64b7c02822ab130f452a9fb1&amp;username=moac09051" TargetMode="External"/><Relationship Id="rId1" Type="http://schemas.openxmlformats.org/officeDocument/2006/relationships/hyperlink" Target="https://emenscr.nesdc.go.th/viewer/view.html?id=6110a557ef40ea035b9d0fb8&amp;username=moac23091" TargetMode="External"/><Relationship Id="rId6" Type="http://schemas.openxmlformats.org/officeDocument/2006/relationships/hyperlink" Target="https://emenscr.nesdc.go.th/viewer/view.html?id=61162388a94df25e1c497491&amp;username=moac06071" TargetMode="External"/><Relationship Id="rId11" Type="http://schemas.openxmlformats.org/officeDocument/2006/relationships/hyperlink" Target="https://emenscr.nesdc.go.th/viewer/view.html?id=6118b2e14bf4461f93d6e689&amp;username=moac26061" TargetMode="External"/><Relationship Id="rId24" Type="http://schemas.openxmlformats.org/officeDocument/2006/relationships/hyperlink" Target="https://emenscr.nesdc.go.th/viewer/view.html?id=62c6b2ce53b61d3dddb32088&amp;username=moph05091" TargetMode="External"/><Relationship Id="rId32" Type="http://schemas.openxmlformats.org/officeDocument/2006/relationships/hyperlink" Target="https://emenscr.nesdc.go.th/viewer/view.html?id=64bf9ce46b56f90436296bfd&amp;username=industry02041" TargetMode="External"/><Relationship Id="rId37" Type="http://schemas.openxmlformats.org/officeDocument/2006/relationships/hyperlink" Target="https://emenscr.nesdc.go.th/viewer/view.html?id=64d0bd49ab51b447471bf88f&amp;username=udru20111" TargetMode="External"/><Relationship Id="rId5" Type="http://schemas.openxmlformats.org/officeDocument/2006/relationships/hyperlink" Target="https://emenscr.nesdc.go.th/viewer/view.html?id=61160b5c6ab68d432c0fa8b3&amp;username=moac09051" TargetMode="External"/><Relationship Id="rId15" Type="http://schemas.openxmlformats.org/officeDocument/2006/relationships/hyperlink" Target="https://emenscr.nesdc.go.th/viewer/view.html?id=62bc5215e5b55d206d787429&amp;username=moac271221" TargetMode="External"/><Relationship Id="rId23" Type="http://schemas.openxmlformats.org/officeDocument/2006/relationships/hyperlink" Target="https://emenscr.nesdc.go.th/viewer/view.html?id=62c552737395053debdd42c0&amp;username=moac11041" TargetMode="External"/><Relationship Id="rId28" Type="http://schemas.openxmlformats.org/officeDocument/2006/relationships/hyperlink" Target="https://emenscr.nesdc.go.th/viewer/view.html?id=62c7eca6e5b55d206d787a98&amp;username=kmutt58011" TargetMode="External"/><Relationship Id="rId36" Type="http://schemas.openxmlformats.org/officeDocument/2006/relationships/hyperlink" Target="https://emenscr.nesdc.go.th/viewer/view.html?id=64c64a56e352512f98956125&amp;username=moac11041" TargetMode="External"/><Relationship Id="rId10" Type="http://schemas.openxmlformats.org/officeDocument/2006/relationships/hyperlink" Target="https://emenscr.nesdc.go.th/viewer/view.html?id=6117da694bf4461f93d6e60d&amp;username=moac7015000091" TargetMode="External"/><Relationship Id="rId19" Type="http://schemas.openxmlformats.org/officeDocument/2006/relationships/hyperlink" Target="https://emenscr.nesdc.go.th/viewer/view.html?id=62bd90a353b61d3dddb2fe41&amp;username=moac7015000031" TargetMode="External"/><Relationship Id="rId31" Type="http://schemas.openxmlformats.org/officeDocument/2006/relationships/hyperlink" Target="https://emenscr.nesdc.go.th/viewer/view.html?id=64bf416494c3ec0656e85d02&amp;username=moac02071" TargetMode="External"/><Relationship Id="rId4" Type="http://schemas.openxmlformats.org/officeDocument/2006/relationships/hyperlink" Target="https://emenscr.nesdc.go.th/viewer/view.html?id=6114f6be6d03d30365f25678&amp;username=moac09051" TargetMode="External"/><Relationship Id="rId9" Type="http://schemas.openxmlformats.org/officeDocument/2006/relationships/hyperlink" Target="https://emenscr.nesdc.go.th/viewer/view.html?id=6117b49c9b236c1f95b0c18a&amp;username=moac7015000061" TargetMode="External"/><Relationship Id="rId14" Type="http://schemas.openxmlformats.org/officeDocument/2006/relationships/hyperlink" Target="https://emenscr.nesdc.go.th/viewer/view.html?id=62b68eb49a43e720666fbcca&amp;username=moac26061" TargetMode="External"/><Relationship Id="rId22" Type="http://schemas.openxmlformats.org/officeDocument/2006/relationships/hyperlink" Target="https://emenscr.nesdc.go.th/viewer/view.html?id=62c02850e5b55d206d787533&amp;username=moac05221" TargetMode="External"/><Relationship Id="rId27" Type="http://schemas.openxmlformats.org/officeDocument/2006/relationships/hyperlink" Target="https://emenscr.nesdc.go.th/viewer/view.html?id=62c7deb6491d7c3de4dc07e8&amp;username=kmutt58011" TargetMode="External"/><Relationship Id="rId30" Type="http://schemas.openxmlformats.org/officeDocument/2006/relationships/hyperlink" Target="https://emenscr.nesdc.go.th/viewer/view.html?id=64ba3570506f8c0444009c5d&amp;username=industry06041" TargetMode="External"/><Relationship Id="rId35" Type="http://schemas.openxmlformats.org/officeDocument/2006/relationships/hyperlink" Target="https://emenscr.nesdc.go.th/viewer/view.html?id=64c0e705af5e17043d885fb1&amp;username=moac05221" TargetMode="External"/><Relationship Id="rId8" Type="http://schemas.openxmlformats.org/officeDocument/2006/relationships/hyperlink" Target="https://emenscr.nesdc.go.th/viewer/view.html?id=61163b6086a2b770df75a896&amp;username=moac06151" TargetMode="External"/><Relationship Id="rId3" Type="http://schemas.openxmlformats.org/officeDocument/2006/relationships/hyperlink" Target="https://emenscr.nesdc.go.th/viewer/view.html?id=6113ca2579c1d06ed51e544f&amp;username=moac12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7F16-8B53-4285-8469-5CD1A795DCD1}">
  <dimension ref="A1:R191"/>
  <sheetViews>
    <sheetView topLeftCell="B1" zoomScale="70" zoomScaleNormal="70" workbookViewId="0">
      <pane ySplit="6" topLeftCell="A136" activePane="bottomLeft" state="frozen"/>
      <selection activeCell="B1" sqref="B1"/>
      <selection pane="bottomLeft" activeCell="V145" sqref="V145"/>
    </sheetView>
  </sheetViews>
  <sheetFormatPr defaultColWidth="8.7109375" defaultRowHeight="21" x14ac:dyDescent="0.35"/>
  <cols>
    <col min="1" max="1" width="22.85546875" style="6" hidden="1" customWidth="1"/>
    <col min="2" max="2" width="40.5703125" style="6" customWidth="1"/>
    <col min="3" max="4" width="54" style="6" hidden="1" customWidth="1"/>
    <col min="5" max="5" width="13.42578125" style="6" customWidth="1"/>
    <col min="6" max="6" width="19.28515625" style="6" customWidth="1"/>
    <col min="7" max="7" width="19.42578125" style="6" customWidth="1"/>
    <col min="8" max="8" width="37.7109375" style="6" customWidth="1"/>
    <col min="9" max="9" width="37.85546875" style="6" customWidth="1"/>
    <col min="10" max="10" width="43.140625" style="6" customWidth="1"/>
    <col min="11" max="11" width="33.42578125" style="6" customWidth="1"/>
    <col min="12" max="12" width="13.42578125" style="6" customWidth="1"/>
    <col min="13" max="13" width="16.140625" style="6" customWidth="1"/>
    <col min="14" max="14" width="54" style="6" hidden="1" customWidth="1"/>
    <col min="15" max="15" width="35.140625" style="6" hidden="1" customWidth="1"/>
    <col min="16" max="16" width="33.7109375" style="6" hidden="1" customWidth="1"/>
    <col min="17" max="17" width="28.42578125" style="6" hidden="1" customWidth="1"/>
    <col min="18" max="18" width="0" style="6" hidden="1" customWidth="1"/>
    <col min="19" max="16384" width="8.7109375" style="6"/>
  </cols>
  <sheetData>
    <row r="1" spans="1:17" ht="26.25" x14ac:dyDescent="0.4">
      <c r="B1" s="34" t="s">
        <v>873</v>
      </c>
    </row>
    <row r="6" spans="1:17" s="2" customFormat="1" x14ac:dyDescent="0.25">
      <c r="A6" s="1" t="s">
        <v>0</v>
      </c>
      <c r="B6" s="35" t="s">
        <v>862</v>
      </c>
      <c r="C6" s="36" t="s">
        <v>1</v>
      </c>
      <c r="D6" s="36" t="s">
        <v>2</v>
      </c>
      <c r="E6" s="35" t="s">
        <v>3</v>
      </c>
      <c r="F6" s="35" t="s">
        <v>4</v>
      </c>
      <c r="G6" s="35" t="s">
        <v>5</v>
      </c>
      <c r="H6" s="35" t="s">
        <v>6</v>
      </c>
      <c r="I6" s="35" t="s">
        <v>7</v>
      </c>
      <c r="J6" s="35" t="s">
        <v>8</v>
      </c>
      <c r="K6" s="35" t="s">
        <v>9</v>
      </c>
      <c r="L6" s="35" t="s">
        <v>12</v>
      </c>
      <c r="M6" s="35" t="s">
        <v>13</v>
      </c>
      <c r="N6" s="1" t="s">
        <v>14</v>
      </c>
      <c r="O6" s="8" t="s">
        <v>871</v>
      </c>
      <c r="P6" s="1" t="s">
        <v>10</v>
      </c>
      <c r="Q6" s="1" t="s">
        <v>11</v>
      </c>
    </row>
    <row r="7" spans="1:17" ht="21.75" thickBot="1" x14ac:dyDescent="0.4">
      <c r="A7" s="3" t="s">
        <v>15</v>
      </c>
      <c r="B7" s="4" t="s">
        <v>16</v>
      </c>
      <c r="C7" s="3" t="s">
        <v>16</v>
      </c>
      <c r="D7" s="3" t="s">
        <v>17</v>
      </c>
      <c r="E7" s="5">
        <v>2561</v>
      </c>
      <c r="F7" s="3" t="s">
        <v>18</v>
      </c>
      <c r="G7" s="3" t="s">
        <v>19</v>
      </c>
      <c r="H7" s="3" t="s">
        <v>20</v>
      </c>
      <c r="I7" s="3" t="s">
        <v>21</v>
      </c>
      <c r="J7" s="3" t="s">
        <v>22</v>
      </c>
      <c r="K7" s="3"/>
      <c r="L7" s="3" t="s">
        <v>185</v>
      </c>
      <c r="M7" s="3" t="s">
        <v>203</v>
      </c>
      <c r="N7" s="3" t="s">
        <v>23</v>
      </c>
      <c r="O7" s="3" t="str">
        <f t="shared" ref="O7:O38" si="0">IF(LEN(M7=11),_xlfn.CONCAT(L7,"F",RIGHT(M7,2)),M7)</f>
        <v>030301V04F03</v>
      </c>
      <c r="P7" s="3"/>
      <c r="Q7" s="3"/>
    </row>
    <row r="8" spans="1:17" ht="21.75" thickBot="1" x14ac:dyDescent="0.4">
      <c r="A8" s="3" t="s">
        <v>24</v>
      </c>
      <c r="B8" s="7" t="s">
        <v>25</v>
      </c>
      <c r="C8" s="3" t="s">
        <v>25</v>
      </c>
      <c r="D8" s="3" t="s">
        <v>17</v>
      </c>
      <c r="E8" s="5">
        <v>2561</v>
      </c>
      <c r="F8" s="3" t="s">
        <v>18</v>
      </c>
      <c r="G8" s="3" t="s">
        <v>26</v>
      </c>
      <c r="H8" s="3" t="s">
        <v>27</v>
      </c>
      <c r="I8" s="3" t="s">
        <v>28</v>
      </c>
      <c r="J8" s="3" t="s">
        <v>29</v>
      </c>
      <c r="K8" s="3"/>
      <c r="L8" s="3" t="s">
        <v>185</v>
      </c>
      <c r="M8" s="3" t="s">
        <v>203</v>
      </c>
      <c r="N8" s="3" t="s">
        <v>30</v>
      </c>
      <c r="O8" s="3" t="str">
        <f t="shared" si="0"/>
        <v>030301V04F03</v>
      </c>
      <c r="P8" s="3"/>
      <c r="Q8" s="3"/>
    </row>
    <row r="9" spans="1:17" ht="21.75" thickBot="1" x14ac:dyDescent="0.4">
      <c r="A9" s="3" t="s">
        <v>31</v>
      </c>
      <c r="B9" s="7" t="s">
        <v>32</v>
      </c>
      <c r="C9" s="3" t="s">
        <v>32</v>
      </c>
      <c r="D9" s="3" t="s">
        <v>17</v>
      </c>
      <c r="E9" s="5">
        <v>2561</v>
      </c>
      <c r="F9" s="3" t="s">
        <v>33</v>
      </c>
      <c r="G9" s="3" t="s">
        <v>34</v>
      </c>
      <c r="H9" s="3" t="s">
        <v>35</v>
      </c>
      <c r="I9" s="3" t="s">
        <v>36</v>
      </c>
      <c r="J9" s="3" t="s">
        <v>29</v>
      </c>
      <c r="K9" s="3"/>
      <c r="L9" s="3" t="s">
        <v>185</v>
      </c>
      <c r="M9" s="3" t="s">
        <v>187</v>
      </c>
      <c r="N9" s="3" t="s">
        <v>37</v>
      </c>
      <c r="O9" s="3" t="str">
        <f t="shared" si="0"/>
        <v>030301V04F02</v>
      </c>
      <c r="P9" s="3"/>
      <c r="Q9" s="3"/>
    </row>
    <row r="10" spans="1:17" ht="21.75" thickBot="1" x14ac:dyDescent="0.4">
      <c r="A10" s="3" t="s">
        <v>38</v>
      </c>
      <c r="B10" s="7" t="s">
        <v>39</v>
      </c>
      <c r="C10" s="3" t="s">
        <v>39</v>
      </c>
      <c r="D10" s="3" t="s">
        <v>17</v>
      </c>
      <c r="E10" s="5">
        <v>2561</v>
      </c>
      <c r="F10" s="3" t="s">
        <v>18</v>
      </c>
      <c r="G10" s="3" t="s">
        <v>26</v>
      </c>
      <c r="H10" s="3" t="s">
        <v>27</v>
      </c>
      <c r="I10" s="3" t="s">
        <v>28</v>
      </c>
      <c r="J10" s="3" t="s">
        <v>29</v>
      </c>
      <c r="K10" s="3"/>
      <c r="L10" s="3" t="s">
        <v>185</v>
      </c>
      <c r="M10" s="3" t="s">
        <v>203</v>
      </c>
      <c r="N10" s="3" t="s">
        <v>40</v>
      </c>
      <c r="O10" s="3" t="str">
        <f t="shared" si="0"/>
        <v>030301V04F03</v>
      </c>
      <c r="P10" s="3"/>
      <c r="Q10" s="3"/>
    </row>
    <row r="11" spans="1:17" ht="21.75" thickBot="1" x14ac:dyDescent="0.4">
      <c r="A11" s="3" t="s">
        <v>41</v>
      </c>
      <c r="B11" s="7" t="s">
        <v>42</v>
      </c>
      <c r="C11" s="3" t="s">
        <v>42</v>
      </c>
      <c r="D11" s="3" t="s">
        <v>17</v>
      </c>
      <c r="E11" s="5">
        <v>2561</v>
      </c>
      <c r="F11" s="3" t="s">
        <v>18</v>
      </c>
      <c r="G11" s="3" t="s">
        <v>26</v>
      </c>
      <c r="H11" s="3" t="s">
        <v>27</v>
      </c>
      <c r="I11" s="3" t="s">
        <v>28</v>
      </c>
      <c r="J11" s="3" t="s">
        <v>29</v>
      </c>
      <c r="K11" s="3"/>
      <c r="L11" s="3" t="s">
        <v>185</v>
      </c>
      <c r="M11" s="3" t="s">
        <v>203</v>
      </c>
      <c r="N11" s="3" t="s">
        <v>43</v>
      </c>
      <c r="O11" s="3" t="str">
        <f t="shared" si="0"/>
        <v>030301V04F03</v>
      </c>
      <c r="P11" s="3"/>
      <c r="Q11" s="3"/>
    </row>
    <row r="12" spans="1:17" ht="21.75" thickBot="1" x14ac:dyDescent="0.4">
      <c r="A12" s="3" t="s">
        <v>44</v>
      </c>
      <c r="B12" s="7" t="s">
        <v>45</v>
      </c>
      <c r="C12" s="3" t="s">
        <v>45</v>
      </c>
      <c r="D12" s="3" t="s">
        <v>17</v>
      </c>
      <c r="E12" s="5">
        <v>2561</v>
      </c>
      <c r="F12" s="3" t="s">
        <v>18</v>
      </c>
      <c r="G12" s="3" t="s">
        <v>26</v>
      </c>
      <c r="H12" s="3" t="s">
        <v>27</v>
      </c>
      <c r="I12" s="3" t="s">
        <v>28</v>
      </c>
      <c r="J12" s="3" t="s">
        <v>29</v>
      </c>
      <c r="K12" s="3"/>
      <c r="L12" s="3" t="s">
        <v>185</v>
      </c>
      <c r="M12" s="3" t="s">
        <v>203</v>
      </c>
      <c r="N12" s="3" t="s">
        <v>46</v>
      </c>
      <c r="O12" s="3" t="str">
        <f t="shared" si="0"/>
        <v>030301V04F03</v>
      </c>
      <c r="P12" s="3"/>
      <c r="Q12" s="3"/>
    </row>
    <row r="13" spans="1:17" ht="21.75" thickBot="1" x14ac:dyDescent="0.4">
      <c r="A13" s="3" t="s">
        <v>47</v>
      </c>
      <c r="B13" s="7" t="s">
        <v>48</v>
      </c>
      <c r="C13" s="3" t="s">
        <v>48</v>
      </c>
      <c r="D13" s="3" t="s">
        <v>17</v>
      </c>
      <c r="E13" s="5">
        <v>2561</v>
      </c>
      <c r="F13" s="3" t="s">
        <v>49</v>
      </c>
      <c r="G13" s="3" t="s">
        <v>26</v>
      </c>
      <c r="H13" s="3" t="s">
        <v>27</v>
      </c>
      <c r="I13" s="3" t="s">
        <v>50</v>
      </c>
      <c r="J13" s="3" t="s">
        <v>29</v>
      </c>
      <c r="K13" s="3"/>
      <c r="L13" s="3" t="s">
        <v>153</v>
      </c>
      <c r="M13" s="3" t="s">
        <v>179</v>
      </c>
      <c r="N13" s="3" t="s">
        <v>51</v>
      </c>
      <c r="O13" s="3" t="str">
        <f t="shared" si="0"/>
        <v>030301V02F01</v>
      </c>
      <c r="P13" s="3"/>
      <c r="Q13" s="3"/>
    </row>
    <row r="14" spans="1:17" ht="21.75" thickBot="1" x14ac:dyDescent="0.4">
      <c r="A14" s="3" t="s">
        <v>52</v>
      </c>
      <c r="B14" s="7" t="s">
        <v>53</v>
      </c>
      <c r="C14" s="3" t="s">
        <v>53</v>
      </c>
      <c r="D14" s="3" t="s">
        <v>17</v>
      </c>
      <c r="E14" s="5">
        <v>2561</v>
      </c>
      <c r="F14" s="3" t="s">
        <v>49</v>
      </c>
      <c r="G14" s="3" t="s">
        <v>26</v>
      </c>
      <c r="H14" s="3" t="s">
        <v>27</v>
      </c>
      <c r="I14" s="3" t="s">
        <v>28</v>
      </c>
      <c r="J14" s="3" t="s">
        <v>29</v>
      </c>
      <c r="K14" s="3"/>
      <c r="L14" s="3" t="s">
        <v>165</v>
      </c>
      <c r="M14" s="3" t="s">
        <v>173</v>
      </c>
      <c r="N14" s="3" t="s">
        <v>54</v>
      </c>
      <c r="O14" s="3" t="str">
        <f t="shared" si="0"/>
        <v>030301V01F05</v>
      </c>
      <c r="P14" s="3"/>
      <c r="Q14" s="3"/>
    </row>
    <row r="15" spans="1:17" ht="21.75" thickBot="1" x14ac:dyDescent="0.4">
      <c r="A15" s="3" t="s">
        <v>55</v>
      </c>
      <c r="B15" s="7" t="s">
        <v>56</v>
      </c>
      <c r="C15" s="3" t="s">
        <v>56</v>
      </c>
      <c r="D15" s="3" t="s">
        <v>17</v>
      </c>
      <c r="E15" s="5">
        <v>2561</v>
      </c>
      <c r="F15" s="3" t="s">
        <v>49</v>
      </c>
      <c r="G15" s="3" t="s">
        <v>26</v>
      </c>
      <c r="H15" s="3" t="s">
        <v>57</v>
      </c>
      <c r="I15" s="3" t="s">
        <v>58</v>
      </c>
      <c r="J15" s="3" t="s">
        <v>22</v>
      </c>
      <c r="K15" s="3"/>
      <c r="L15" s="3" t="s">
        <v>185</v>
      </c>
      <c r="M15" s="3" t="s">
        <v>203</v>
      </c>
      <c r="N15" s="3" t="s">
        <v>59</v>
      </c>
      <c r="O15" s="3" t="str">
        <f t="shared" si="0"/>
        <v>030301V04F03</v>
      </c>
      <c r="P15" s="3"/>
      <c r="Q15" s="3"/>
    </row>
    <row r="16" spans="1:17" ht="21.75" thickBot="1" x14ac:dyDescent="0.4">
      <c r="A16" s="3" t="s">
        <v>60</v>
      </c>
      <c r="B16" s="7" t="s">
        <v>61</v>
      </c>
      <c r="C16" s="3" t="s">
        <v>61</v>
      </c>
      <c r="D16" s="3" t="s">
        <v>17</v>
      </c>
      <c r="E16" s="5">
        <v>2562</v>
      </c>
      <c r="F16" s="3" t="s">
        <v>49</v>
      </c>
      <c r="G16" s="3" t="s">
        <v>26</v>
      </c>
      <c r="H16" s="3" t="s">
        <v>20</v>
      </c>
      <c r="I16" s="3" t="s">
        <v>21</v>
      </c>
      <c r="J16" s="3" t="s">
        <v>22</v>
      </c>
      <c r="K16" s="3"/>
      <c r="L16" s="3" t="s">
        <v>185</v>
      </c>
      <c r="M16" s="3" t="s">
        <v>203</v>
      </c>
      <c r="N16" s="3" t="s">
        <v>62</v>
      </c>
      <c r="O16" s="3" t="str">
        <f t="shared" si="0"/>
        <v>030301V04F03</v>
      </c>
      <c r="P16" s="3"/>
      <c r="Q16" s="3"/>
    </row>
    <row r="17" spans="1:17" ht="21.75" thickBot="1" x14ac:dyDescent="0.4">
      <c r="A17" s="3" t="s">
        <v>63</v>
      </c>
      <c r="B17" s="7" t="s">
        <v>64</v>
      </c>
      <c r="C17" s="3" t="s">
        <v>64</v>
      </c>
      <c r="D17" s="3" t="s">
        <v>65</v>
      </c>
      <c r="E17" s="5">
        <v>2562</v>
      </c>
      <c r="F17" s="3" t="s">
        <v>49</v>
      </c>
      <c r="G17" s="3" t="s">
        <v>26</v>
      </c>
      <c r="H17" s="3" t="s">
        <v>20</v>
      </c>
      <c r="I17" s="3" t="s">
        <v>21</v>
      </c>
      <c r="J17" s="3" t="s">
        <v>22</v>
      </c>
      <c r="K17" s="3"/>
      <c r="L17" s="3" t="s">
        <v>185</v>
      </c>
      <c r="M17" s="3" t="s">
        <v>203</v>
      </c>
      <c r="N17" s="3" t="s">
        <v>66</v>
      </c>
      <c r="O17" s="3" t="str">
        <f t="shared" si="0"/>
        <v>030301V04F03</v>
      </c>
      <c r="P17" s="3"/>
      <c r="Q17" s="3"/>
    </row>
    <row r="18" spans="1:17" ht="21.75" thickBot="1" x14ac:dyDescent="0.4">
      <c r="A18" s="3" t="s">
        <v>67</v>
      </c>
      <c r="B18" s="7" t="s">
        <v>68</v>
      </c>
      <c r="C18" s="3" t="s">
        <v>68</v>
      </c>
      <c r="D18" s="3" t="s">
        <v>65</v>
      </c>
      <c r="E18" s="5">
        <v>2563</v>
      </c>
      <c r="F18" s="3" t="s">
        <v>69</v>
      </c>
      <c r="G18" s="3" t="s">
        <v>70</v>
      </c>
      <c r="H18" s="3" t="s">
        <v>71</v>
      </c>
      <c r="I18" s="3" t="s">
        <v>21</v>
      </c>
      <c r="J18" s="3" t="s">
        <v>22</v>
      </c>
      <c r="K18" s="3"/>
      <c r="L18" s="3" t="s">
        <v>185</v>
      </c>
      <c r="M18" s="3" t="s">
        <v>432</v>
      </c>
      <c r="N18" s="3" t="s">
        <v>72</v>
      </c>
      <c r="O18" s="3" t="str">
        <f t="shared" si="0"/>
        <v>030301V04F04</v>
      </c>
      <c r="P18" s="3"/>
      <c r="Q18" s="3"/>
    </row>
    <row r="19" spans="1:17" ht="21.75" thickBot="1" x14ac:dyDescent="0.4">
      <c r="A19" s="3" t="s">
        <v>73</v>
      </c>
      <c r="B19" s="7" t="s">
        <v>74</v>
      </c>
      <c r="C19" s="3" t="s">
        <v>74</v>
      </c>
      <c r="D19" s="3" t="s">
        <v>65</v>
      </c>
      <c r="E19" s="5">
        <v>2563</v>
      </c>
      <c r="F19" s="3" t="s">
        <v>75</v>
      </c>
      <c r="G19" s="3" t="s">
        <v>76</v>
      </c>
      <c r="H19" s="3" t="s">
        <v>77</v>
      </c>
      <c r="I19" s="3" t="s">
        <v>78</v>
      </c>
      <c r="J19" s="3" t="s">
        <v>22</v>
      </c>
      <c r="K19" s="3"/>
      <c r="L19" s="3" t="s">
        <v>185</v>
      </c>
      <c r="M19" s="3" t="s">
        <v>203</v>
      </c>
      <c r="N19" s="3" t="s">
        <v>79</v>
      </c>
      <c r="O19" s="3" t="str">
        <f t="shared" si="0"/>
        <v>030301V04F03</v>
      </c>
      <c r="P19" s="3"/>
      <c r="Q19" s="3"/>
    </row>
    <row r="20" spans="1:17" ht="21.75" thickBot="1" x14ac:dyDescent="0.4">
      <c r="A20" s="3" t="s">
        <v>80</v>
      </c>
      <c r="B20" s="7" t="s">
        <v>81</v>
      </c>
      <c r="C20" s="3" t="s">
        <v>81</v>
      </c>
      <c r="D20" s="3" t="s">
        <v>17</v>
      </c>
      <c r="E20" s="5">
        <v>2563</v>
      </c>
      <c r="F20" s="3" t="s">
        <v>76</v>
      </c>
      <c r="G20" s="3" t="s">
        <v>82</v>
      </c>
      <c r="H20" s="3" t="s">
        <v>77</v>
      </c>
      <c r="I20" s="3" t="s">
        <v>78</v>
      </c>
      <c r="J20" s="3" t="s">
        <v>22</v>
      </c>
      <c r="K20" s="3"/>
      <c r="L20" s="3" t="s">
        <v>185</v>
      </c>
      <c r="M20" s="3" t="s">
        <v>869</v>
      </c>
      <c r="N20" s="3" t="s">
        <v>83</v>
      </c>
      <c r="O20" s="3" t="str">
        <f t="shared" si="0"/>
        <v>030301V04F05</v>
      </c>
      <c r="P20" s="3"/>
      <c r="Q20" s="3"/>
    </row>
    <row r="21" spans="1:17" ht="21.75" thickBot="1" x14ac:dyDescent="0.4">
      <c r="A21" s="3" t="s">
        <v>84</v>
      </c>
      <c r="B21" s="7" t="s">
        <v>85</v>
      </c>
      <c r="C21" s="3" t="s">
        <v>85</v>
      </c>
      <c r="D21" s="3" t="s">
        <v>65</v>
      </c>
      <c r="E21" s="5">
        <v>2563</v>
      </c>
      <c r="F21" s="3" t="s">
        <v>33</v>
      </c>
      <c r="G21" s="3" t="s">
        <v>34</v>
      </c>
      <c r="H21" s="3" t="s">
        <v>86</v>
      </c>
      <c r="I21" s="3" t="s">
        <v>21</v>
      </c>
      <c r="J21" s="3" t="s">
        <v>22</v>
      </c>
      <c r="K21" s="3"/>
      <c r="L21" s="3" t="s">
        <v>185</v>
      </c>
      <c r="M21" s="3" t="s">
        <v>869</v>
      </c>
      <c r="N21" s="3" t="s">
        <v>87</v>
      </c>
      <c r="O21" s="3" t="str">
        <f t="shared" si="0"/>
        <v>030301V04F05</v>
      </c>
      <c r="P21" s="3"/>
      <c r="Q21" s="3"/>
    </row>
    <row r="22" spans="1:17" ht="21.75" thickBot="1" x14ac:dyDescent="0.4">
      <c r="A22" s="3" t="s">
        <v>88</v>
      </c>
      <c r="B22" s="7" t="s">
        <v>89</v>
      </c>
      <c r="C22" s="3" t="s">
        <v>89</v>
      </c>
      <c r="D22" s="3" t="s">
        <v>17</v>
      </c>
      <c r="E22" s="5">
        <v>2563</v>
      </c>
      <c r="F22" s="3" t="s">
        <v>33</v>
      </c>
      <c r="G22" s="3" t="s">
        <v>34</v>
      </c>
      <c r="H22" s="3" t="s">
        <v>90</v>
      </c>
      <c r="I22" s="3" t="s">
        <v>91</v>
      </c>
      <c r="J22" s="3" t="s">
        <v>92</v>
      </c>
      <c r="K22" s="3"/>
      <c r="L22" s="3" t="s">
        <v>153</v>
      </c>
      <c r="M22" s="3" t="s">
        <v>155</v>
      </c>
      <c r="N22" s="3" t="s">
        <v>93</v>
      </c>
      <c r="O22" s="3" t="str">
        <f t="shared" si="0"/>
        <v>030301V02F02</v>
      </c>
      <c r="P22" s="3"/>
      <c r="Q22" s="3"/>
    </row>
    <row r="23" spans="1:17" ht="21.75" thickBot="1" x14ac:dyDescent="0.4">
      <c r="A23" s="3" t="s">
        <v>94</v>
      </c>
      <c r="B23" s="7" t="s">
        <v>95</v>
      </c>
      <c r="C23" s="3" t="s">
        <v>95</v>
      </c>
      <c r="D23" s="3" t="s">
        <v>65</v>
      </c>
      <c r="E23" s="5">
        <v>2563</v>
      </c>
      <c r="F23" s="3" t="s">
        <v>49</v>
      </c>
      <c r="G23" s="3" t="s">
        <v>26</v>
      </c>
      <c r="H23" s="3" t="s">
        <v>86</v>
      </c>
      <c r="I23" s="3" t="s">
        <v>21</v>
      </c>
      <c r="J23" s="3" t="s">
        <v>22</v>
      </c>
      <c r="K23" s="3"/>
      <c r="L23" s="3" t="s">
        <v>185</v>
      </c>
      <c r="M23" s="3" t="s">
        <v>203</v>
      </c>
      <c r="N23" s="3" t="s">
        <v>96</v>
      </c>
      <c r="O23" s="3" t="str">
        <f t="shared" si="0"/>
        <v>030301V04F03</v>
      </c>
      <c r="P23" s="3"/>
      <c r="Q23" s="3"/>
    </row>
    <row r="24" spans="1:17" ht="21.75" thickBot="1" x14ac:dyDescent="0.4">
      <c r="A24" s="3" t="s">
        <v>97</v>
      </c>
      <c r="B24" s="7" t="s">
        <v>98</v>
      </c>
      <c r="C24" s="3" t="s">
        <v>98</v>
      </c>
      <c r="D24" s="3" t="s">
        <v>17</v>
      </c>
      <c r="E24" s="5">
        <v>2563</v>
      </c>
      <c r="F24" s="3" t="s">
        <v>33</v>
      </c>
      <c r="G24" s="3" t="s">
        <v>34</v>
      </c>
      <c r="H24" s="3" t="s">
        <v>99</v>
      </c>
      <c r="I24" s="3" t="s">
        <v>100</v>
      </c>
      <c r="J24" s="3" t="s">
        <v>92</v>
      </c>
      <c r="K24" s="3"/>
      <c r="L24" s="3" t="s">
        <v>185</v>
      </c>
      <c r="M24" s="3" t="s">
        <v>187</v>
      </c>
      <c r="N24" s="3" t="s">
        <v>101</v>
      </c>
      <c r="O24" s="3" t="str">
        <f t="shared" si="0"/>
        <v>030301V04F02</v>
      </c>
      <c r="P24" s="3"/>
      <c r="Q24" s="3"/>
    </row>
    <row r="25" spans="1:17" ht="21.75" thickBot="1" x14ac:dyDescent="0.4">
      <c r="A25" s="3" t="s">
        <v>102</v>
      </c>
      <c r="B25" s="7" t="s">
        <v>103</v>
      </c>
      <c r="C25" s="3" t="s">
        <v>103</v>
      </c>
      <c r="D25" s="3" t="s">
        <v>17</v>
      </c>
      <c r="E25" s="5">
        <v>2563</v>
      </c>
      <c r="F25" s="3" t="s">
        <v>33</v>
      </c>
      <c r="G25" s="3" t="s">
        <v>34</v>
      </c>
      <c r="H25" s="3" t="s">
        <v>99</v>
      </c>
      <c r="I25" s="3" t="s">
        <v>100</v>
      </c>
      <c r="J25" s="3" t="s">
        <v>92</v>
      </c>
      <c r="K25" s="3"/>
      <c r="L25" s="3" t="s">
        <v>215</v>
      </c>
      <c r="M25" s="3" t="s">
        <v>870</v>
      </c>
      <c r="N25" s="3" t="s">
        <v>104</v>
      </c>
      <c r="O25" s="3" t="str">
        <f t="shared" si="0"/>
        <v>030301V03F02</v>
      </c>
      <c r="P25" s="3"/>
      <c r="Q25" s="3"/>
    </row>
    <row r="26" spans="1:17" ht="21.75" thickBot="1" x14ac:dyDescent="0.4">
      <c r="A26" s="3" t="s">
        <v>105</v>
      </c>
      <c r="B26" s="7" t="s">
        <v>106</v>
      </c>
      <c r="C26" s="3" t="s">
        <v>106</v>
      </c>
      <c r="D26" s="3" t="s">
        <v>17</v>
      </c>
      <c r="E26" s="5">
        <v>2563</v>
      </c>
      <c r="F26" s="3" t="s">
        <v>33</v>
      </c>
      <c r="G26" s="3" t="s">
        <v>34</v>
      </c>
      <c r="H26" s="3" t="s">
        <v>27</v>
      </c>
      <c r="I26" s="3" t="s">
        <v>28</v>
      </c>
      <c r="J26" s="3" t="s">
        <v>29</v>
      </c>
      <c r="K26" s="3"/>
      <c r="L26" s="3" t="s">
        <v>165</v>
      </c>
      <c r="M26" s="3" t="s">
        <v>173</v>
      </c>
      <c r="N26" s="3" t="s">
        <v>107</v>
      </c>
      <c r="O26" s="3" t="str">
        <f t="shared" si="0"/>
        <v>030301V01F05</v>
      </c>
      <c r="P26" s="3"/>
      <c r="Q26" s="3"/>
    </row>
    <row r="27" spans="1:17" ht="21.75" thickBot="1" x14ac:dyDescent="0.4">
      <c r="A27" s="3" t="s">
        <v>108</v>
      </c>
      <c r="B27" s="7" t="s">
        <v>109</v>
      </c>
      <c r="C27" s="3" t="s">
        <v>109</v>
      </c>
      <c r="D27" s="3" t="s">
        <v>17</v>
      </c>
      <c r="E27" s="5">
        <v>2563</v>
      </c>
      <c r="F27" s="3" t="s">
        <v>33</v>
      </c>
      <c r="G27" s="3" t="s">
        <v>34</v>
      </c>
      <c r="H27" s="3" t="s">
        <v>110</v>
      </c>
      <c r="I27" s="3" t="s">
        <v>100</v>
      </c>
      <c r="J27" s="3" t="s">
        <v>92</v>
      </c>
      <c r="K27" s="3"/>
      <c r="L27" s="3" t="s">
        <v>185</v>
      </c>
      <c r="M27" s="3" t="s">
        <v>187</v>
      </c>
      <c r="N27" s="3" t="s">
        <v>111</v>
      </c>
      <c r="O27" s="3" t="str">
        <f t="shared" si="0"/>
        <v>030301V04F02</v>
      </c>
      <c r="P27" s="3"/>
      <c r="Q27" s="3"/>
    </row>
    <row r="28" spans="1:17" ht="21.75" thickBot="1" x14ac:dyDescent="0.4">
      <c r="A28" s="3" t="s">
        <v>112</v>
      </c>
      <c r="B28" s="7" t="s">
        <v>113</v>
      </c>
      <c r="C28" s="3" t="s">
        <v>113</v>
      </c>
      <c r="D28" s="3" t="s">
        <v>17</v>
      </c>
      <c r="E28" s="5">
        <v>2563</v>
      </c>
      <c r="F28" s="3" t="s">
        <v>33</v>
      </c>
      <c r="G28" s="3" t="s">
        <v>34</v>
      </c>
      <c r="H28" s="3" t="s">
        <v>114</v>
      </c>
      <c r="I28" s="3" t="s">
        <v>100</v>
      </c>
      <c r="J28" s="3" t="s">
        <v>92</v>
      </c>
      <c r="K28" s="3"/>
      <c r="L28" s="3" t="s">
        <v>185</v>
      </c>
      <c r="M28" s="3" t="s">
        <v>187</v>
      </c>
      <c r="N28" s="3" t="s">
        <v>115</v>
      </c>
      <c r="O28" s="3" t="str">
        <f t="shared" si="0"/>
        <v>030301V04F02</v>
      </c>
      <c r="P28" s="3"/>
      <c r="Q28" s="3"/>
    </row>
    <row r="29" spans="1:17" ht="21.75" thickBot="1" x14ac:dyDescent="0.4">
      <c r="A29" s="3" t="s">
        <v>116</v>
      </c>
      <c r="B29" s="7" t="s">
        <v>117</v>
      </c>
      <c r="C29" s="3" t="s">
        <v>117</v>
      </c>
      <c r="D29" s="3" t="s">
        <v>17</v>
      </c>
      <c r="E29" s="5">
        <v>2563</v>
      </c>
      <c r="F29" s="3" t="s">
        <v>33</v>
      </c>
      <c r="G29" s="3" t="s">
        <v>34</v>
      </c>
      <c r="H29" s="3" t="s">
        <v>27</v>
      </c>
      <c r="I29" s="3" t="s">
        <v>50</v>
      </c>
      <c r="J29" s="3" t="s">
        <v>29</v>
      </c>
      <c r="K29" s="3"/>
      <c r="L29" s="3" t="s">
        <v>185</v>
      </c>
      <c r="M29" s="3" t="s">
        <v>869</v>
      </c>
      <c r="N29" s="3" t="s">
        <v>118</v>
      </c>
      <c r="O29" s="3" t="str">
        <f t="shared" si="0"/>
        <v>030301V04F05</v>
      </c>
      <c r="P29" s="3"/>
      <c r="Q29" s="3"/>
    </row>
    <row r="30" spans="1:17" ht="21.75" thickBot="1" x14ac:dyDescent="0.4">
      <c r="A30" s="3" t="s">
        <v>119</v>
      </c>
      <c r="B30" s="7" t="s">
        <v>120</v>
      </c>
      <c r="C30" s="3" t="s">
        <v>120</v>
      </c>
      <c r="D30" s="3" t="s">
        <v>17</v>
      </c>
      <c r="E30" s="5">
        <v>2563</v>
      </c>
      <c r="F30" s="3" t="s">
        <v>33</v>
      </c>
      <c r="G30" s="3" t="s">
        <v>34</v>
      </c>
      <c r="H30" s="3" t="s">
        <v>121</v>
      </c>
      <c r="I30" s="3" t="s">
        <v>28</v>
      </c>
      <c r="J30" s="3" t="s">
        <v>29</v>
      </c>
      <c r="K30" s="3"/>
      <c r="L30" s="3" t="s">
        <v>185</v>
      </c>
      <c r="M30" s="3" t="s">
        <v>869</v>
      </c>
      <c r="N30" s="3" t="s">
        <v>122</v>
      </c>
      <c r="O30" s="3" t="str">
        <f t="shared" si="0"/>
        <v>030301V04F05</v>
      </c>
      <c r="P30" s="3"/>
      <c r="Q30" s="3"/>
    </row>
    <row r="31" spans="1:17" ht="21.75" thickBot="1" x14ac:dyDescent="0.4">
      <c r="A31" s="3" t="s">
        <v>123</v>
      </c>
      <c r="B31" s="7" t="s">
        <v>124</v>
      </c>
      <c r="C31" s="3" t="s">
        <v>124</v>
      </c>
      <c r="D31" s="3" t="s">
        <v>17</v>
      </c>
      <c r="E31" s="5">
        <v>2563</v>
      </c>
      <c r="F31" s="3" t="s">
        <v>33</v>
      </c>
      <c r="G31" s="3" t="s">
        <v>34</v>
      </c>
      <c r="H31" s="3" t="s">
        <v>125</v>
      </c>
      <c r="I31" s="3" t="s">
        <v>126</v>
      </c>
      <c r="J31" s="3" t="s">
        <v>22</v>
      </c>
      <c r="K31" s="3"/>
      <c r="L31" s="3" t="s">
        <v>185</v>
      </c>
      <c r="M31" s="3" t="s">
        <v>203</v>
      </c>
      <c r="N31" s="3" t="s">
        <v>127</v>
      </c>
      <c r="O31" s="3" t="str">
        <f t="shared" si="0"/>
        <v>030301V04F03</v>
      </c>
      <c r="P31" s="3"/>
      <c r="Q31" s="3"/>
    </row>
    <row r="32" spans="1:17" ht="21.75" thickBot="1" x14ac:dyDescent="0.4">
      <c r="A32" s="3" t="s">
        <v>128</v>
      </c>
      <c r="B32" s="7" t="s">
        <v>129</v>
      </c>
      <c r="C32" s="3" t="s">
        <v>129</v>
      </c>
      <c r="D32" s="3" t="s">
        <v>17</v>
      </c>
      <c r="E32" s="5">
        <v>2563</v>
      </c>
      <c r="F32" s="3" t="s">
        <v>130</v>
      </c>
      <c r="G32" s="3" t="s">
        <v>34</v>
      </c>
      <c r="H32" s="3" t="s">
        <v>131</v>
      </c>
      <c r="I32" s="3" t="s">
        <v>132</v>
      </c>
      <c r="J32" s="3" t="s">
        <v>29</v>
      </c>
      <c r="K32" s="3"/>
      <c r="L32" s="3" t="s">
        <v>185</v>
      </c>
      <c r="M32" s="3" t="s">
        <v>869</v>
      </c>
      <c r="N32" s="3" t="s">
        <v>133</v>
      </c>
      <c r="O32" s="3" t="str">
        <f t="shared" si="0"/>
        <v>030301V04F05</v>
      </c>
      <c r="P32" s="3"/>
      <c r="Q32" s="3"/>
    </row>
    <row r="33" spans="1:17" ht="21.75" thickBot="1" x14ac:dyDescent="0.4">
      <c r="A33" s="3" t="s">
        <v>134</v>
      </c>
      <c r="B33" s="7" t="s">
        <v>135</v>
      </c>
      <c r="C33" s="3" t="s">
        <v>135</v>
      </c>
      <c r="D33" s="3" t="s">
        <v>65</v>
      </c>
      <c r="E33" s="5">
        <v>2563</v>
      </c>
      <c r="F33" s="3" t="s">
        <v>33</v>
      </c>
      <c r="G33" s="3" t="s">
        <v>34</v>
      </c>
      <c r="H33" s="3"/>
      <c r="I33" s="3" t="s">
        <v>136</v>
      </c>
      <c r="J33" s="3" t="s">
        <v>137</v>
      </c>
      <c r="K33" s="3"/>
      <c r="L33" s="3" t="s">
        <v>165</v>
      </c>
      <c r="M33" s="3" t="s">
        <v>195</v>
      </c>
      <c r="N33" s="3" t="s">
        <v>138</v>
      </c>
      <c r="O33" s="3" t="str">
        <f t="shared" si="0"/>
        <v>030301V01F02</v>
      </c>
      <c r="P33" s="3"/>
      <c r="Q33" s="3"/>
    </row>
    <row r="34" spans="1:17" ht="21.75" thickBot="1" x14ac:dyDescent="0.4">
      <c r="A34" s="3" t="s">
        <v>139</v>
      </c>
      <c r="B34" s="7" t="s">
        <v>140</v>
      </c>
      <c r="C34" s="3" t="s">
        <v>140</v>
      </c>
      <c r="D34" s="3" t="s">
        <v>17</v>
      </c>
      <c r="E34" s="5">
        <v>2563</v>
      </c>
      <c r="F34" s="3" t="s">
        <v>141</v>
      </c>
      <c r="G34" s="3" t="s">
        <v>34</v>
      </c>
      <c r="H34" s="3" t="s">
        <v>142</v>
      </c>
      <c r="I34" s="3" t="s">
        <v>100</v>
      </c>
      <c r="J34" s="3" t="s">
        <v>92</v>
      </c>
      <c r="K34" s="3"/>
      <c r="L34" s="3" t="s">
        <v>185</v>
      </c>
      <c r="M34" s="3" t="s">
        <v>203</v>
      </c>
      <c r="N34" s="3" t="s">
        <v>143</v>
      </c>
      <c r="O34" s="3" t="str">
        <f t="shared" si="0"/>
        <v>030301V04F03</v>
      </c>
      <c r="P34" s="3"/>
      <c r="Q34" s="3"/>
    </row>
    <row r="35" spans="1:17" ht="21.75" thickBot="1" x14ac:dyDescent="0.4">
      <c r="A35" s="3" t="s">
        <v>144</v>
      </c>
      <c r="B35" s="7" t="s">
        <v>145</v>
      </c>
      <c r="C35" s="3" t="s">
        <v>145</v>
      </c>
      <c r="D35" s="3" t="s">
        <v>17</v>
      </c>
      <c r="E35" s="5">
        <v>2563</v>
      </c>
      <c r="F35" s="3" t="s">
        <v>146</v>
      </c>
      <c r="G35" s="3" t="s">
        <v>147</v>
      </c>
      <c r="H35" s="3" t="s">
        <v>86</v>
      </c>
      <c r="I35" s="3" t="s">
        <v>21</v>
      </c>
      <c r="J35" s="3" t="s">
        <v>22</v>
      </c>
      <c r="K35" s="3"/>
      <c r="L35" s="3" t="s">
        <v>185</v>
      </c>
      <c r="M35" s="3" t="s">
        <v>203</v>
      </c>
      <c r="N35" s="3" t="s">
        <v>148</v>
      </c>
      <c r="O35" s="3" t="str">
        <f t="shared" si="0"/>
        <v>030301V04F03</v>
      </c>
      <c r="P35" s="3"/>
      <c r="Q35" s="3"/>
    </row>
    <row r="36" spans="1:17" ht="21.75" thickBot="1" x14ac:dyDescent="0.4">
      <c r="A36" s="3" t="s">
        <v>156</v>
      </c>
      <c r="B36" s="58" t="s">
        <v>157</v>
      </c>
      <c r="C36" s="3" t="s">
        <v>157</v>
      </c>
      <c r="D36" s="3" t="s">
        <v>17</v>
      </c>
      <c r="E36" s="75">
        <v>2563</v>
      </c>
      <c r="F36" s="76" t="s">
        <v>149</v>
      </c>
      <c r="G36" s="76" t="s">
        <v>158</v>
      </c>
      <c r="H36" s="76" t="s">
        <v>159</v>
      </c>
      <c r="I36" s="76" t="s">
        <v>36</v>
      </c>
      <c r="J36" s="76" t="s">
        <v>29</v>
      </c>
      <c r="K36" s="76" t="s">
        <v>160</v>
      </c>
      <c r="L36" s="76" t="s">
        <v>153</v>
      </c>
      <c r="M36" s="76" t="s">
        <v>162</v>
      </c>
      <c r="N36" s="76" t="s">
        <v>163</v>
      </c>
      <c r="O36" s="76" t="str">
        <f t="shared" si="0"/>
        <v>030301V02F04</v>
      </c>
      <c r="P36" s="3" t="s">
        <v>153</v>
      </c>
      <c r="Q36" s="3" t="s">
        <v>161</v>
      </c>
    </row>
    <row r="37" spans="1:17" ht="21.75" thickBot="1" x14ac:dyDescent="0.4">
      <c r="A37" s="3" t="s">
        <v>168</v>
      </c>
      <c r="B37" s="58" t="s">
        <v>169</v>
      </c>
      <c r="C37" s="3" t="s">
        <v>169</v>
      </c>
      <c r="D37" s="3" t="s">
        <v>17</v>
      </c>
      <c r="E37" s="75">
        <v>2563</v>
      </c>
      <c r="F37" s="76" t="s">
        <v>149</v>
      </c>
      <c r="G37" s="76" t="s">
        <v>158</v>
      </c>
      <c r="H37" s="76" t="s">
        <v>170</v>
      </c>
      <c r="I37" s="76" t="s">
        <v>100</v>
      </c>
      <c r="J37" s="76" t="s">
        <v>92</v>
      </c>
      <c r="K37" s="76" t="s">
        <v>160</v>
      </c>
      <c r="L37" s="76" t="s">
        <v>153</v>
      </c>
      <c r="M37" s="76" t="s">
        <v>162</v>
      </c>
      <c r="N37" s="76" t="s">
        <v>171</v>
      </c>
      <c r="O37" s="76" t="str">
        <f t="shared" si="0"/>
        <v>030301V02F04</v>
      </c>
      <c r="P37" s="3" t="s">
        <v>153</v>
      </c>
      <c r="Q37" s="3" t="s">
        <v>161</v>
      </c>
    </row>
    <row r="38" spans="1:17" ht="21.75" thickBot="1" x14ac:dyDescent="0.4">
      <c r="A38" s="3" t="s">
        <v>174</v>
      </c>
      <c r="B38" s="58" t="s">
        <v>175</v>
      </c>
      <c r="C38" s="3" t="s">
        <v>175</v>
      </c>
      <c r="D38" s="3" t="s">
        <v>17</v>
      </c>
      <c r="E38" s="75">
        <v>2563</v>
      </c>
      <c r="F38" s="76" t="s">
        <v>149</v>
      </c>
      <c r="G38" s="76" t="s">
        <v>158</v>
      </c>
      <c r="H38" s="76" t="s">
        <v>176</v>
      </c>
      <c r="I38" s="76" t="s">
        <v>177</v>
      </c>
      <c r="J38" s="76" t="s">
        <v>29</v>
      </c>
      <c r="K38" s="76" t="s">
        <v>160</v>
      </c>
      <c r="L38" s="76" t="s">
        <v>153</v>
      </c>
      <c r="M38" s="76" t="s">
        <v>179</v>
      </c>
      <c r="N38" s="76" t="s">
        <v>180</v>
      </c>
      <c r="O38" s="76" t="str">
        <f t="shared" si="0"/>
        <v>030301V02F01</v>
      </c>
      <c r="P38" s="3" t="s">
        <v>153</v>
      </c>
      <c r="Q38" s="3" t="s">
        <v>178</v>
      </c>
    </row>
    <row r="39" spans="1:17" ht="21.75" thickBot="1" x14ac:dyDescent="0.4">
      <c r="A39" s="3" t="s">
        <v>181</v>
      </c>
      <c r="B39" s="7" t="s">
        <v>182</v>
      </c>
      <c r="C39" s="3" t="s">
        <v>182</v>
      </c>
      <c r="D39" s="3" t="s">
        <v>17</v>
      </c>
      <c r="E39" s="5">
        <v>2563</v>
      </c>
      <c r="F39" s="3" t="s">
        <v>149</v>
      </c>
      <c r="G39" s="3" t="s">
        <v>158</v>
      </c>
      <c r="H39" s="3"/>
      <c r="I39" s="3" t="s">
        <v>183</v>
      </c>
      <c r="J39" s="3" t="s">
        <v>184</v>
      </c>
      <c r="K39" s="3"/>
      <c r="L39" s="3" t="s">
        <v>185</v>
      </c>
      <c r="M39" s="3" t="s">
        <v>187</v>
      </c>
      <c r="N39" s="3" t="s">
        <v>188</v>
      </c>
      <c r="O39" s="3" t="str">
        <f t="shared" ref="O39:O70" si="1">IF(LEN(M39=11),_xlfn.CONCAT(L39,"F",RIGHT(M39,2)),M39)</f>
        <v>030301V04F02</v>
      </c>
      <c r="P39" s="3" t="s">
        <v>185</v>
      </c>
      <c r="Q39" s="3" t="s">
        <v>186</v>
      </c>
    </row>
    <row r="40" spans="1:17" ht="21.75" thickBot="1" x14ac:dyDescent="0.4">
      <c r="A40" s="3" t="s">
        <v>189</v>
      </c>
      <c r="B40" s="58" t="s">
        <v>190</v>
      </c>
      <c r="C40" s="3" t="s">
        <v>190</v>
      </c>
      <c r="D40" s="3" t="s">
        <v>17</v>
      </c>
      <c r="E40" s="75">
        <v>2563</v>
      </c>
      <c r="F40" s="76" t="s">
        <v>149</v>
      </c>
      <c r="G40" s="76" t="s">
        <v>158</v>
      </c>
      <c r="H40" s="76" t="s">
        <v>191</v>
      </c>
      <c r="I40" s="76" t="s">
        <v>28</v>
      </c>
      <c r="J40" s="76" t="s">
        <v>29</v>
      </c>
      <c r="K40" s="76" t="s">
        <v>160</v>
      </c>
      <c r="L40" s="76" t="s">
        <v>153</v>
      </c>
      <c r="M40" s="76" t="s">
        <v>179</v>
      </c>
      <c r="N40" s="76" t="s">
        <v>192</v>
      </c>
      <c r="O40" s="76" t="str">
        <f t="shared" si="1"/>
        <v>030301V02F01</v>
      </c>
      <c r="P40" s="3" t="s">
        <v>153</v>
      </c>
      <c r="Q40" s="3" t="s">
        <v>178</v>
      </c>
    </row>
    <row r="41" spans="1:17" ht="21.75" thickBot="1" x14ac:dyDescent="0.4">
      <c r="A41" s="3" t="s">
        <v>196</v>
      </c>
      <c r="B41" s="7" t="s">
        <v>197</v>
      </c>
      <c r="C41" s="3" t="s">
        <v>197</v>
      </c>
      <c r="D41" s="3" t="s">
        <v>17</v>
      </c>
      <c r="E41" s="5">
        <v>2563</v>
      </c>
      <c r="F41" s="3" t="s">
        <v>198</v>
      </c>
      <c r="G41" s="3" t="s">
        <v>147</v>
      </c>
      <c r="H41" s="3" t="s">
        <v>193</v>
      </c>
      <c r="I41" s="3" t="s">
        <v>58</v>
      </c>
      <c r="J41" s="3" t="s">
        <v>22</v>
      </c>
      <c r="K41" s="3"/>
      <c r="L41" s="3" t="s">
        <v>153</v>
      </c>
      <c r="M41" s="3" t="s">
        <v>179</v>
      </c>
      <c r="N41" s="3" t="s">
        <v>199</v>
      </c>
      <c r="O41" s="3" t="str">
        <f t="shared" si="1"/>
        <v>030301V02F01</v>
      </c>
      <c r="P41" s="3" t="s">
        <v>153</v>
      </c>
      <c r="Q41" s="3" t="s">
        <v>178</v>
      </c>
    </row>
    <row r="42" spans="1:17" ht="21.75" thickBot="1" x14ac:dyDescent="0.4">
      <c r="A42" s="3" t="s">
        <v>200</v>
      </c>
      <c r="B42" s="7" t="s">
        <v>201</v>
      </c>
      <c r="C42" s="3" t="s">
        <v>201</v>
      </c>
      <c r="D42" s="3" t="s">
        <v>17</v>
      </c>
      <c r="E42" s="5">
        <v>2563</v>
      </c>
      <c r="F42" s="3" t="s">
        <v>198</v>
      </c>
      <c r="G42" s="3" t="s">
        <v>147</v>
      </c>
      <c r="H42" s="3" t="s">
        <v>193</v>
      </c>
      <c r="I42" s="3" t="s">
        <v>58</v>
      </c>
      <c r="J42" s="3" t="s">
        <v>22</v>
      </c>
      <c r="K42" s="3"/>
      <c r="L42" s="3" t="s">
        <v>185</v>
      </c>
      <c r="M42" s="3" t="s">
        <v>203</v>
      </c>
      <c r="N42" s="3" t="s">
        <v>204</v>
      </c>
      <c r="O42" s="3" t="str">
        <f t="shared" si="1"/>
        <v>030301V04F03</v>
      </c>
      <c r="P42" s="3" t="s">
        <v>185</v>
      </c>
      <c r="Q42" s="3" t="s">
        <v>202</v>
      </c>
    </row>
    <row r="43" spans="1:17" ht="21.75" thickBot="1" x14ac:dyDescent="0.4">
      <c r="A43" s="3" t="s">
        <v>205</v>
      </c>
      <c r="B43" s="7" t="s">
        <v>206</v>
      </c>
      <c r="C43" s="3" t="s">
        <v>206</v>
      </c>
      <c r="D43" s="3" t="s">
        <v>17</v>
      </c>
      <c r="E43" s="5">
        <v>2563</v>
      </c>
      <c r="F43" s="3" t="s">
        <v>149</v>
      </c>
      <c r="G43" s="3" t="s">
        <v>158</v>
      </c>
      <c r="H43" s="3" t="s">
        <v>193</v>
      </c>
      <c r="I43" s="3" t="s">
        <v>58</v>
      </c>
      <c r="J43" s="3" t="s">
        <v>22</v>
      </c>
      <c r="K43" s="3"/>
      <c r="L43" s="3" t="s">
        <v>153</v>
      </c>
      <c r="M43" s="3" t="s">
        <v>179</v>
      </c>
      <c r="N43" s="3" t="s">
        <v>207</v>
      </c>
      <c r="O43" s="3" t="str">
        <f t="shared" si="1"/>
        <v>030301V02F01</v>
      </c>
      <c r="P43" s="3" t="s">
        <v>153</v>
      </c>
      <c r="Q43" s="3" t="s">
        <v>178</v>
      </c>
    </row>
    <row r="44" spans="1:17" ht="21.75" thickBot="1" x14ac:dyDescent="0.4">
      <c r="A44" s="3" t="s">
        <v>208</v>
      </c>
      <c r="B44" s="58" t="s">
        <v>863</v>
      </c>
      <c r="C44" s="3" t="s">
        <v>209</v>
      </c>
      <c r="D44" s="3" t="s">
        <v>17</v>
      </c>
      <c r="E44" s="75">
        <v>2563</v>
      </c>
      <c r="F44" s="76" t="s">
        <v>149</v>
      </c>
      <c r="G44" s="76" t="s">
        <v>158</v>
      </c>
      <c r="H44" s="76" t="s">
        <v>210</v>
      </c>
      <c r="I44" s="76" t="s">
        <v>211</v>
      </c>
      <c r="J44" s="76" t="s">
        <v>29</v>
      </c>
      <c r="K44" s="76" t="s">
        <v>160</v>
      </c>
      <c r="L44" s="76" t="s">
        <v>165</v>
      </c>
      <c r="M44" s="76" t="s">
        <v>173</v>
      </c>
      <c r="N44" s="76" t="s">
        <v>212</v>
      </c>
      <c r="O44" s="76" t="str">
        <f t="shared" si="1"/>
        <v>030301V01F05</v>
      </c>
      <c r="P44" s="3" t="s">
        <v>165</v>
      </c>
      <c r="Q44" s="3" t="s">
        <v>172</v>
      </c>
    </row>
    <row r="45" spans="1:17" ht="21.75" thickBot="1" x14ac:dyDescent="0.4">
      <c r="A45" s="3" t="s">
        <v>213</v>
      </c>
      <c r="B45" s="58" t="s">
        <v>214</v>
      </c>
      <c r="C45" s="3" t="s">
        <v>214</v>
      </c>
      <c r="D45" s="3" t="s">
        <v>17</v>
      </c>
      <c r="E45" s="75">
        <v>2563</v>
      </c>
      <c r="F45" s="76" t="s">
        <v>149</v>
      </c>
      <c r="G45" s="76" t="s">
        <v>158</v>
      </c>
      <c r="H45" s="76" t="s">
        <v>170</v>
      </c>
      <c r="I45" s="76" t="s">
        <v>100</v>
      </c>
      <c r="J45" s="76" t="s">
        <v>92</v>
      </c>
      <c r="K45" s="76" t="s">
        <v>160</v>
      </c>
      <c r="L45" s="76" t="s">
        <v>215</v>
      </c>
      <c r="M45" s="76" t="s">
        <v>217</v>
      </c>
      <c r="N45" s="76" t="s">
        <v>218</v>
      </c>
      <c r="O45" s="76" t="str">
        <f t="shared" si="1"/>
        <v>030301V03F03</v>
      </c>
      <c r="P45" s="3" t="s">
        <v>215</v>
      </c>
      <c r="Q45" s="3" t="s">
        <v>216</v>
      </c>
    </row>
    <row r="46" spans="1:17" ht="21.75" thickBot="1" x14ac:dyDescent="0.4">
      <c r="A46" s="3" t="s">
        <v>220</v>
      </c>
      <c r="B46" s="7" t="s">
        <v>221</v>
      </c>
      <c r="C46" s="3" t="s">
        <v>221</v>
      </c>
      <c r="D46" s="3" t="s">
        <v>17</v>
      </c>
      <c r="E46" s="5">
        <v>2563</v>
      </c>
      <c r="F46" s="3" t="s">
        <v>222</v>
      </c>
      <c r="G46" s="3" t="s">
        <v>223</v>
      </c>
      <c r="H46" s="3" t="s">
        <v>224</v>
      </c>
      <c r="I46" s="3" t="s">
        <v>225</v>
      </c>
      <c r="J46" s="3" t="s">
        <v>22</v>
      </c>
      <c r="K46" s="3"/>
      <c r="L46" s="3" t="s">
        <v>153</v>
      </c>
      <c r="M46" s="3" t="s">
        <v>179</v>
      </c>
      <c r="N46" s="3" t="s">
        <v>226</v>
      </c>
      <c r="O46" s="3" t="str">
        <f t="shared" si="1"/>
        <v>030301V02F01</v>
      </c>
      <c r="P46" s="3" t="s">
        <v>153</v>
      </c>
      <c r="Q46" s="3" t="s">
        <v>178</v>
      </c>
    </row>
    <row r="47" spans="1:17" ht="21.75" thickBot="1" x14ac:dyDescent="0.4">
      <c r="A47" s="3" t="s">
        <v>227</v>
      </c>
      <c r="B47" s="7" t="s">
        <v>228</v>
      </c>
      <c r="C47" s="3" t="s">
        <v>228</v>
      </c>
      <c r="D47" s="3" t="s">
        <v>17</v>
      </c>
      <c r="E47" s="5">
        <v>2564</v>
      </c>
      <c r="F47" s="3" t="s">
        <v>198</v>
      </c>
      <c r="G47" s="3" t="s">
        <v>147</v>
      </c>
      <c r="H47" s="3"/>
      <c r="I47" s="3" t="s">
        <v>229</v>
      </c>
      <c r="J47" s="3" t="s">
        <v>137</v>
      </c>
      <c r="K47" s="3"/>
      <c r="L47" s="3" t="s">
        <v>153</v>
      </c>
      <c r="M47" s="3" t="s">
        <v>155</v>
      </c>
      <c r="N47" s="3" t="s">
        <v>230</v>
      </c>
      <c r="O47" s="3" t="str">
        <f t="shared" si="1"/>
        <v>030301V02F02</v>
      </c>
      <c r="P47" s="3" t="s">
        <v>153</v>
      </c>
      <c r="Q47" s="3" t="s">
        <v>154</v>
      </c>
    </row>
    <row r="48" spans="1:17" ht="21.75" thickBot="1" x14ac:dyDescent="0.4">
      <c r="A48" s="3" t="s">
        <v>231</v>
      </c>
      <c r="B48" s="7" t="s">
        <v>232</v>
      </c>
      <c r="C48" s="3" t="s">
        <v>232</v>
      </c>
      <c r="D48" s="3" t="s">
        <v>17</v>
      </c>
      <c r="E48" s="5">
        <v>2564</v>
      </c>
      <c r="F48" s="3" t="s">
        <v>198</v>
      </c>
      <c r="G48" s="3" t="s">
        <v>147</v>
      </c>
      <c r="H48" s="3"/>
      <c r="I48" s="3" t="s">
        <v>229</v>
      </c>
      <c r="J48" s="3" t="s">
        <v>137</v>
      </c>
      <c r="K48" s="3"/>
      <c r="L48" s="3" t="s">
        <v>153</v>
      </c>
      <c r="M48" s="3" t="s">
        <v>234</v>
      </c>
      <c r="N48" s="3" t="s">
        <v>235</v>
      </c>
      <c r="O48" s="3" t="str">
        <f t="shared" si="1"/>
        <v>030301V02F05</v>
      </c>
      <c r="P48" s="3" t="s">
        <v>153</v>
      </c>
      <c r="Q48" s="3" t="s">
        <v>233</v>
      </c>
    </row>
    <row r="49" spans="1:17" ht="21.75" thickBot="1" x14ac:dyDescent="0.4">
      <c r="A49" s="3" t="s">
        <v>236</v>
      </c>
      <c r="B49" s="7" t="s">
        <v>237</v>
      </c>
      <c r="C49" s="3" t="s">
        <v>237</v>
      </c>
      <c r="D49" s="3" t="s">
        <v>17</v>
      </c>
      <c r="E49" s="5">
        <v>2564</v>
      </c>
      <c r="F49" s="3" t="s">
        <v>198</v>
      </c>
      <c r="G49" s="3" t="s">
        <v>147</v>
      </c>
      <c r="H49" s="3" t="s">
        <v>238</v>
      </c>
      <c r="I49" s="3" t="s">
        <v>50</v>
      </c>
      <c r="J49" s="3" t="s">
        <v>29</v>
      </c>
      <c r="K49" s="3"/>
      <c r="L49" s="3" t="s">
        <v>165</v>
      </c>
      <c r="M49" s="3" t="s">
        <v>195</v>
      </c>
      <c r="N49" s="3" t="s">
        <v>239</v>
      </c>
      <c r="O49" s="3" t="str">
        <f t="shared" si="1"/>
        <v>030301V01F02</v>
      </c>
      <c r="P49" s="3" t="s">
        <v>165</v>
      </c>
      <c r="Q49" s="3" t="s">
        <v>194</v>
      </c>
    </row>
    <row r="50" spans="1:17" ht="21.75" thickBot="1" x14ac:dyDescent="0.4">
      <c r="A50" s="3" t="s">
        <v>240</v>
      </c>
      <c r="B50" s="7" t="s">
        <v>241</v>
      </c>
      <c r="C50" s="3" t="s">
        <v>241</v>
      </c>
      <c r="D50" s="3" t="s">
        <v>17</v>
      </c>
      <c r="E50" s="5">
        <v>2564</v>
      </c>
      <c r="F50" s="3" t="s">
        <v>198</v>
      </c>
      <c r="G50" s="3" t="s">
        <v>147</v>
      </c>
      <c r="H50" s="3" t="s">
        <v>27</v>
      </c>
      <c r="I50" s="3" t="s">
        <v>28</v>
      </c>
      <c r="J50" s="3" t="s">
        <v>29</v>
      </c>
      <c r="K50" s="3"/>
      <c r="L50" s="3" t="s">
        <v>165</v>
      </c>
      <c r="M50" s="3" t="s">
        <v>243</v>
      </c>
      <c r="N50" s="3" t="s">
        <v>244</v>
      </c>
      <c r="O50" s="3" t="str">
        <f t="shared" si="1"/>
        <v>030301V01F01</v>
      </c>
      <c r="P50" s="3" t="s">
        <v>165</v>
      </c>
      <c r="Q50" s="3" t="s">
        <v>242</v>
      </c>
    </row>
    <row r="51" spans="1:17" ht="21.75" thickBot="1" x14ac:dyDescent="0.4">
      <c r="A51" s="3" t="s">
        <v>245</v>
      </c>
      <c r="B51" s="7" t="s">
        <v>246</v>
      </c>
      <c r="C51" s="3" t="s">
        <v>246</v>
      </c>
      <c r="D51" s="3" t="s">
        <v>17</v>
      </c>
      <c r="E51" s="5">
        <v>2564</v>
      </c>
      <c r="F51" s="3" t="s">
        <v>198</v>
      </c>
      <c r="G51" s="3" t="s">
        <v>147</v>
      </c>
      <c r="H51" s="3" t="s">
        <v>27</v>
      </c>
      <c r="I51" s="3" t="s">
        <v>28</v>
      </c>
      <c r="J51" s="3" t="s">
        <v>29</v>
      </c>
      <c r="K51" s="3"/>
      <c r="L51" s="3" t="s">
        <v>165</v>
      </c>
      <c r="M51" s="3" t="s">
        <v>243</v>
      </c>
      <c r="N51" s="3" t="s">
        <v>247</v>
      </c>
      <c r="O51" s="3" t="str">
        <f t="shared" si="1"/>
        <v>030301V01F01</v>
      </c>
      <c r="P51" s="3" t="s">
        <v>165</v>
      </c>
      <c r="Q51" s="3" t="s">
        <v>242</v>
      </c>
    </row>
    <row r="52" spans="1:17" ht="21.75" thickBot="1" x14ac:dyDescent="0.4">
      <c r="A52" s="3" t="s">
        <v>248</v>
      </c>
      <c r="B52" s="7" t="s">
        <v>129</v>
      </c>
      <c r="C52" s="3" t="s">
        <v>129</v>
      </c>
      <c r="D52" s="3" t="s">
        <v>17</v>
      </c>
      <c r="E52" s="5">
        <v>2564</v>
      </c>
      <c r="F52" s="3" t="s">
        <v>249</v>
      </c>
      <c r="G52" s="3" t="s">
        <v>147</v>
      </c>
      <c r="H52" s="3" t="s">
        <v>131</v>
      </c>
      <c r="I52" s="3" t="s">
        <v>132</v>
      </c>
      <c r="J52" s="3" t="s">
        <v>29</v>
      </c>
      <c r="K52" s="3"/>
      <c r="L52" s="3" t="s">
        <v>165</v>
      </c>
      <c r="M52" s="3" t="s">
        <v>195</v>
      </c>
      <c r="N52" s="3" t="s">
        <v>250</v>
      </c>
      <c r="O52" s="3" t="str">
        <f t="shared" si="1"/>
        <v>030301V01F02</v>
      </c>
      <c r="P52" s="3" t="s">
        <v>165</v>
      </c>
      <c r="Q52" s="3" t="s">
        <v>194</v>
      </c>
    </row>
    <row r="53" spans="1:17" ht="21.75" thickBot="1" x14ac:dyDescent="0.4">
      <c r="A53" s="3" t="s">
        <v>251</v>
      </c>
      <c r="B53" s="7" t="s">
        <v>252</v>
      </c>
      <c r="C53" s="3" t="s">
        <v>252</v>
      </c>
      <c r="D53" s="3" t="s">
        <v>17</v>
      </c>
      <c r="E53" s="5">
        <v>2564</v>
      </c>
      <c r="F53" s="3" t="s">
        <v>198</v>
      </c>
      <c r="G53" s="3" t="s">
        <v>147</v>
      </c>
      <c r="H53" s="3" t="s">
        <v>253</v>
      </c>
      <c r="I53" s="3" t="s">
        <v>254</v>
      </c>
      <c r="J53" s="3" t="s">
        <v>22</v>
      </c>
      <c r="K53" s="3"/>
      <c r="L53" s="3" t="s">
        <v>165</v>
      </c>
      <c r="M53" s="3" t="s">
        <v>195</v>
      </c>
      <c r="N53" s="3" t="s">
        <v>255</v>
      </c>
      <c r="O53" s="3" t="str">
        <f t="shared" si="1"/>
        <v>030301V01F02</v>
      </c>
      <c r="P53" s="3" t="s">
        <v>165</v>
      </c>
      <c r="Q53" s="3" t="s">
        <v>194</v>
      </c>
    </row>
    <row r="54" spans="1:17" ht="21.75" thickBot="1" x14ac:dyDescent="0.4">
      <c r="A54" s="3" t="s">
        <v>256</v>
      </c>
      <c r="B54" s="7" t="s">
        <v>257</v>
      </c>
      <c r="C54" s="3" t="s">
        <v>257</v>
      </c>
      <c r="D54" s="3" t="s">
        <v>17</v>
      </c>
      <c r="E54" s="5">
        <v>2564</v>
      </c>
      <c r="F54" s="3" t="s">
        <v>198</v>
      </c>
      <c r="G54" s="3" t="s">
        <v>147</v>
      </c>
      <c r="H54" s="3" t="s">
        <v>258</v>
      </c>
      <c r="I54" s="3" t="s">
        <v>50</v>
      </c>
      <c r="J54" s="3" t="s">
        <v>29</v>
      </c>
      <c r="K54" s="3"/>
      <c r="L54" s="3" t="s">
        <v>165</v>
      </c>
      <c r="M54" s="3" t="s">
        <v>167</v>
      </c>
      <c r="N54" s="3" t="s">
        <v>259</v>
      </c>
      <c r="O54" s="3" t="str">
        <f t="shared" si="1"/>
        <v>030301V01F03</v>
      </c>
      <c r="P54" s="3" t="s">
        <v>165</v>
      </c>
      <c r="Q54" s="3" t="s">
        <v>166</v>
      </c>
    </row>
    <row r="55" spans="1:17" ht="21.75" thickBot="1" x14ac:dyDescent="0.4">
      <c r="A55" s="3" t="s">
        <v>260</v>
      </c>
      <c r="B55" s="7" t="s">
        <v>261</v>
      </c>
      <c r="C55" s="3" t="s">
        <v>261</v>
      </c>
      <c r="D55" s="3" t="s">
        <v>17</v>
      </c>
      <c r="E55" s="5">
        <v>2564</v>
      </c>
      <c r="F55" s="3" t="s">
        <v>198</v>
      </c>
      <c r="G55" s="3" t="s">
        <v>147</v>
      </c>
      <c r="H55" s="3" t="s">
        <v>151</v>
      </c>
      <c r="I55" s="3" t="s">
        <v>152</v>
      </c>
      <c r="J55" s="3" t="s">
        <v>22</v>
      </c>
      <c r="K55" s="3"/>
      <c r="L55" s="3" t="s">
        <v>165</v>
      </c>
      <c r="M55" s="3" t="s">
        <v>167</v>
      </c>
      <c r="N55" s="3" t="s">
        <v>262</v>
      </c>
      <c r="O55" s="3" t="str">
        <f t="shared" si="1"/>
        <v>030301V01F03</v>
      </c>
      <c r="P55" s="3" t="s">
        <v>165</v>
      </c>
      <c r="Q55" s="3" t="s">
        <v>166</v>
      </c>
    </row>
    <row r="56" spans="1:17" ht="21.75" thickBot="1" x14ac:dyDescent="0.4">
      <c r="A56" s="3" t="s">
        <v>264</v>
      </c>
      <c r="B56" s="7" t="s">
        <v>265</v>
      </c>
      <c r="C56" s="3" t="s">
        <v>265</v>
      </c>
      <c r="D56" s="3" t="s">
        <v>65</v>
      </c>
      <c r="E56" s="5">
        <v>2564</v>
      </c>
      <c r="F56" s="3" t="s">
        <v>198</v>
      </c>
      <c r="G56" s="3" t="s">
        <v>147</v>
      </c>
      <c r="H56" s="3" t="s">
        <v>266</v>
      </c>
      <c r="I56" s="3" t="s">
        <v>50</v>
      </c>
      <c r="J56" s="3" t="s">
        <v>29</v>
      </c>
      <c r="K56" s="3"/>
      <c r="L56" s="3" t="s">
        <v>185</v>
      </c>
      <c r="M56" s="3" t="s">
        <v>268</v>
      </c>
      <c r="N56" s="3" t="s">
        <v>269</v>
      </c>
      <c r="O56" s="3" t="str">
        <f t="shared" si="1"/>
        <v>030301V04F01</v>
      </c>
      <c r="P56" s="3" t="s">
        <v>185</v>
      </c>
      <c r="Q56" s="3" t="s">
        <v>267</v>
      </c>
    </row>
    <row r="57" spans="1:17" ht="21.75" thickBot="1" x14ac:dyDescent="0.4">
      <c r="A57" s="3" t="s">
        <v>270</v>
      </c>
      <c r="B57" s="7" t="s">
        <v>271</v>
      </c>
      <c r="C57" s="3" t="s">
        <v>271</v>
      </c>
      <c r="D57" s="3" t="s">
        <v>65</v>
      </c>
      <c r="E57" s="5">
        <v>2564</v>
      </c>
      <c r="F57" s="3" t="s">
        <v>198</v>
      </c>
      <c r="G57" s="3" t="s">
        <v>147</v>
      </c>
      <c r="H57" s="3" t="s">
        <v>272</v>
      </c>
      <c r="I57" s="3" t="s">
        <v>132</v>
      </c>
      <c r="J57" s="3" t="s">
        <v>29</v>
      </c>
      <c r="K57" s="3"/>
      <c r="L57" s="3" t="s">
        <v>185</v>
      </c>
      <c r="M57" s="3" t="s">
        <v>203</v>
      </c>
      <c r="N57" s="3" t="s">
        <v>273</v>
      </c>
      <c r="O57" s="3" t="str">
        <f t="shared" si="1"/>
        <v>030301V04F03</v>
      </c>
      <c r="P57" s="3" t="s">
        <v>185</v>
      </c>
      <c r="Q57" s="3" t="s">
        <v>202</v>
      </c>
    </row>
    <row r="58" spans="1:17" ht="21.75" thickBot="1" x14ac:dyDescent="0.4">
      <c r="A58" s="3" t="s">
        <v>274</v>
      </c>
      <c r="B58" s="7" t="s">
        <v>275</v>
      </c>
      <c r="C58" s="3" t="s">
        <v>275</v>
      </c>
      <c r="D58" s="3" t="s">
        <v>17</v>
      </c>
      <c r="E58" s="5">
        <v>2564</v>
      </c>
      <c r="F58" s="3" t="s">
        <v>198</v>
      </c>
      <c r="G58" s="3" t="s">
        <v>147</v>
      </c>
      <c r="H58" s="3" t="s">
        <v>176</v>
      </c>
      <c r="I58" s="3" t="s">
        <v>177</v>
      </c>
      <c r="J58" s="3" t="s">
        <v>29</v>
      </c>
      <c r="K58" s="3"/>
      <c r="L58" s="3" t="s">
        <v>153</v>
      </c>
      <c r="M58" s="3" t="s">
        <v>179</v>
      </c>
      <c r="N58" s="3" t="s">
        <v>276</v>
      </c>
      <c r="O58" s="3" t="str">
        <f t="shared" si="1"/>
        <v>030301V02F01</v>
      </c>
      <c r="P58" s="3" t="s">
        <v>153</v>
      </c>
      <c r="Q58" s="3" t="s">
        <v>178</v>
      </c>
    </row>
    <row r="59" spans="1:17" ht="21.75" thickBot="1" x14ac:dyDescent="0.4">
      <c r="A59" s="3" t="s">
        <v>277</v>
      </c>
      <c r="B59" s="7" t="s">
        <v>278</v>
      </c>
      <c r="C59" s="3" t="s">
        <v>278</v>
      </c>
      <c r="D59" s="3" t="s">
        <v>17</v>
      </c>
      <c r="E59" s="5">
        <v>2564</v>
      </c>
      <c r="F59" s="3" t="s">
        <v>198</v>
      </c>
      <c r="G59" s="3" t="s">
        <v>147</v>
      </c>
      <c r="H59" s="3" t="s">
        <v>77</v>
      </c>
      <c r="I59" s="3" t="s">
        <v>78</v>
      </c>
      <c r="J59" s="3" t="s">
        <v>22</v>
      </c>
      <c r="K59" s="3"/>
      <c r="L59" s="3" t="s">
        <v>165</v>
      </c>
      <c r="M59" s="3" t="s">
        <v>195</v>
      </c>
      <c r="N59" s="3" t="s">
        <v>279</v>
      </c>
      <c r="O59" s="3" t="str">
        <f t="shared" si="1"/>
        <v>030301V01F02</v>
      </c>
      <c r="P59" s="3" t="s">
        <v>165</v>
      </c>
      <c r="Q59" s="3" t="s">
        <v>194</v>
      </c>
    </row>
    <row r="60" spans="1:17" ht="21.75" thickBot="1" x14ac:dyDescent="0.4">
      <c r="A60" s="3" t="s">
        <v>280</v>
      </c>
      <c r="B60" s="7" t="s">
        <v>281</v>
      </c>
      <c r="C60" s="3" t="s">
        <v>281</v>
      </c>
      <c r="D60" s="3" t="s">
        <v>17</v>
      </c>
      <c r="E60" s="5">
        <v>2564</v>
      </c>
      <c r="F60" s="3" t="s">
        <v>198</v>
      </c>
      <c r="G60" s="3" t="s">
        <v>147</v>
      </c>
      <c r="H60" s="3" t="s">
        <v>27</v>
      </c>
      <c r="I60" s="3" t="s">
        <v>50</v>
      </c>
      <c r="J60" s="3" t="s">
        <v>29</v>
      </c>
      <c r="K60" s="3"/>
      <c r="L60" s="3" t="s">
        <v>165</v>
      </c>
      <c r="M60" s="3" t="s">
        <v>173</v>
      </c>
      <c r="N60" s="3" t="s">
        <v>282</v>
      </c>
      <c r="O60" s="3" t="str">
        <f t="shared" si="1"/>
        <v>030301V01F05</v>
      </c>
      <c r="P60" s="3" t="s">
        <v>165</v>
      </c>
      <c r="Q60" s="3" t="s">
        <v>172</v>
      </c>
    </row>
    <row r="61" spans="1:17" ht="21.75" thickBot="1" x14ac:dyDescent="0.4">
      <c r="A61" s="3" t="s">
        <v>283</v>
      </c>
      <c r="B61" s="7" t="s">
        <v>284</v>
      </c>
      <c r="C61" s="3" t="s">
        <v>284</v>
      </c>
      <c r="D61" s="3" t="s">
        <v>17</v>
      </c>
      <c r="E61" s="5">
        <v>2564</v>
      </c>
      <c r="F61" s="3" t="s">
        <v>198</v>
      </c>
      <c r="G61" s="3" t="s">
        <v>147</v>
      </c>
      <c r="H61" s="3" t="s">
        <v>142</v>
      </c>
      <c r="I61" s="3" t="s">
        <v>100</v>
      </c>
      <c r="J61" s="3" t="s">
        <v>92</v>
      </c>
      <c r="K61" s="3"/>
      <c r="L61" s="3" t="s">
        <v>153</v>
      </c>
      <c r="M61" s="3" t="s">
        <v>179</v>
      </c>
      <c r="N61" s="3" t="s">
        <v>285</v>
      </c>
      <c r="O61" s="3" t="str">
        <f t="shared" si="1"/>
        <v>030301V02F01</v>
      </c>
      <c r="P61" s="3" t="s">
        <v>153</v>
      </c>
      <c r="Q61" s="3" t="s">
        <v>178</v>
      </c>
    </row>
    <row r="62" spans="1:17" ht="21.75" thickBot="1" x14ac:dyDescent="0.4">
      <c r="A62" s="3" t="s">
        <v>286</v>
      </c>
      <c r="B62" s="7" t="s">
        <v>287</v>
      </c>
      <c r="C62" s="3" t="s">
        <v>287</v>
      </c>
      <c r="D62" s="3" t="s">
        <v>65</v>
      </c>
      <c r="E62" s="5">
        <v>2564</v>
      </c>
      <c r="F62" s="3" t="s">
        <v>288</v>
      </c>
      <c r="G62" s="3" t="s">
        <v>288</v>
      </c>
      <c r="H62" s="3" t="s">
        <v>289</v>
      </c>
      <c r="I62" s="3" t="s">
        <v>290</v>
      </c>
      <c r="J62" s="3" t="s">
        <v>291</v>
      </c>
      <c r="K62" s="3"/>
      <c r="L62" s="3" t="s">
        <v>165</v>
      </c>
      <c r="M62" s="3" t="s">
        <v>195</v>
      </c>
      <c r="N62" s="3" t="s">
        <v>292</v>
      </c>
      <c r="O62" s="3" t="str">
        <f t="shared" si="1"/>
        <v>030301V01F02</v>
      </c>
      <c r="P62" s="3" t="s">
        <v>165</v>
      </c>
      <c r="Q62" s="3" t="s">
        <v>194</v>
      </c>
    </row>
    <row r="63" spans="1:17" ht="21.75" thickBot="1" x14ac:dyDescent="0.4">
      <c r="A63" s="3" t="s">
        <v>293</v>
      </c>
      <c r="B63" s="7" t="s">
        <v>294</v>
      </c>
      <c r="C63" s="3" t="s">
        <v>294</v>
      </c>
      <c r="D63" s="3" t="s">
        <v>17</v>
      </c>
      <c r="E63" s="5">
        <v>2564</v>
      </c>
      <c r="F63" s="3" t="s">
        <v>198</v>
      </c>
      <c r="G63" s="3" t="s">
        <v>147</v>
      </c>
      <c r="H63" s="3" t="s">
        <v>295</v>
      </c>
      <c r="I63" s="3" t="s">
        <v>296</v>
      </c>
      <c r="J63" s="3" t="s">
        <v>22</v>
      </c>
      <c r="K63" s="3"/>
      <c r="L63" s="3" t="s">
        <v>165</v>
      </c>
      <c r="M63" s="3" t="s">
        <v>243</v>
      </c>
      <c r="N63" s="3" t="s">
        <v>297</v>
      </c>
      <c r="O63" s="3" t="str">
        <f t="shared" si="1"/>
        <v>030301V01F01</v>
      </c>
      <c r="P63" s="3" t="s">
        <v>165</v>
      </c>
      <c r="Q63" s="3" t="s">
        <v>242</v>
      </c>
    </row>
    <row r="64" spans="1:17" ht="21.75" thickBot="1" x14ac:dyDescent="0.4">
      <c r="A64" s="3" t="s">
        <v>298</v>
      </c>
      <c r="B64" s="7" t="s">
        <v>299</v>
      </c>
      <c r="C64" s="3" t="s">
        <v>299</v>
      </c>
      <c r="D64" s="3" t="s">
        <v>17</v>
      </c>
      <c r="E64" s="5">
        <v>2564</v>
      </c>
      <c r="F64" s="3" t="s">
        <v>198</v>
      </c>
      <c r="G64" s="3" t="s">
        <v>147</v>
      </c>
      <c r="H64" s="3" t="s">
        <v>300</v>
      </c>
      <c r="I64" s="3" t="s">
        <v>301</v>
      </c>
      <c r="J64" s="3" t="s">
        <v>22</v>
      </c>
      <c r="K64" s="3"/>
      <c r="L64" s="3" t="s">
        <v>153</v>
      </c>
      <c r="M64" s="3" t="s">
        <v>179</v>
      </c>
      <c r="N64" s="3" t="s">
        <v>302</v>
      </c>
      <c r="O64" s="3" t="str">
        <f t="shared" si="1"/>
        <v>030301V02F01</v>
      </c>
      <c r="P64" s="3" t="s">
        <v>153</v>
      </c>
      <c r="Q64" s="3" t="s">
        <v>178</v>
      </c>
    </row>
    <row r="65" spans="1:17" ht="21.75" thickBot="1" x14ac:dyDescent="0.4">
      <c r="A65" s="3" t="s">
        <v>303</v>
      </c>
      <c r="B65" s="7" t="s">
        <v>304</v>
      </c>
      <c r="C65" s="3" t="s">
        <v>304</v>
      </c>
      <c r="D65" s="3" t="s">
        <v>17</v>
      </c>
      <c r="E65" s="5">
        <v>2564</v>
      </c>
      <c r="F65" s="3" t="s">
        <v>198</v>
      </c>
      <c r="G65" s="3" t="s">
        <v>147</v>
      </c>
      <c r="H65" s="3" t="s">
        <v>99</v>
      </c>
      <c r="I65" s="3" t="s">
        <v>100</v>
      </c>
      <c r="J65" s="3" t="s">
        <v>92</v>
      </c>
      <c r="K65" s="3"/>
      <c r="L65" s="3" t="s">
        <v>153</v>
      </c>
      <c r="M65" s="3" t="s">
        <v>155</v>
      </c>
      <c r="N65" s="3" t="s">
        <v>305</v>
      </c>
      <c r="O65" s="3" t="str">
        <f t="shared" si="1"/>
        <v>030301V02F02</v>
      </c>
      <c r="P65" s="3" t="s">
        <v>153</v>
      </c>
      <c r="Q65" s="3" t="s">
        <v>154</v>
      </c>
    </row>
    <row r="66" spans="1:17" ht="21.75" thickBot="1" x14ac:dyDescent="0.4">
      <c r="A66" s="3" t="s">
        <v>306</v>
      </c>
      <c r="B66" s="7" t="s">
        <v>307</v>
      </c>
      <c r="C66" s="3" t="s">
        <v>307</v>
      </c>
      <c r="D66" s="3" t="s">
        <v>17</v>
      </c>
      <c r="E66" s="5">
        <v>2564</v>
      </c>
      <c r="F66" s="3" t="s">
        <v>198</v>
      </c>
      <c r="G66" s="3" t="s">
        <v>147</v>
      </c>
      <c r="H66" s="3" t="s">
        <v>99</v>
      </c>
      <c r="I66" s="3" t="s">
        <v>100</v>
      </c>
      <c r="J66" s="3" t="s">
        <v>92</v>
      </c>
      <c r="K66" s="3"/>
      <c r="L66" s="3" t="s">
        <v>153</v>
      </c>
      <c r="M66" s="3" t="s">
        <v>155</v>
      </c>
      <c r="N66" s="3" t="s">
        <v>308</v>
      </c>
      <c r="O66" s="3" t="str">
        <f t="shared" si="1"/>
        <v>030301V02F02</v>
      </c>
      <c r="P66" s="3" t="s">
        <v>153</v>
      </c>
      <c r="Q66" s="3" t="s">
        <v>154</v>
      </c>
    </row>
    <row r="67" spans="1:17" ht="21.75" thickBot="1" x14ac:dyDescent="0.4">
      <c r="A67" s="3" t="s">
        <v>309</v>
      </c>
      <c r="B67" s="7" t="s">
        <v>310</v>
      </c>
      <c r="C67" s="3" t="s">
        <v>310</v>
      </c>
      <c r="D67" s="3" t="s">
        <v>17</v>
      </c>
      <c r="E67" s="5">
        <v>2564</v>
      </c>
      <c r="F67" s="3" t="s">
        <v>198</v>
      </c>
      <c r="G67" s="3" t="s">
        <v>147</v>
      </c>
      <c r="H67" s="3" t="s">
        <v>125</v>
      </c>
      <c r="I67" s="3" t="s">
        <v>126</v>
      </c>
      <c r="J67" s="3" t="s">
        <v>22</v>
      </c>
      <c r="K67" s="3"/>
      <c r="L67" s="3" t="s">
        <v>153</v>
      </c>
      <c r="M67" s="3" t="s">
        <v>179</v>
      </c>
      <c r="N67" s="3" t="s">
        <v>311</v>
      </c>
      <c r="O67" s="3" t="str">
        <f t="shared" si="1"/>
        <v>030301V02F01</v>
      </c>
      <c r="P67" s="3" t="s">
        <v>153</v>
      </c>
      <c r="Q67" s="3" t="s">
        <v>178</v>
      </c>
    </row>
    <row r="68" spans="1:17" ht="21.75" thickBot="1" x14ac:dyDescent="0.4">
      <c r="A68" s="3" t="s">
        <v>312</v>
      </c>
      <c r="B68" s="7" t="s">
        <v>56</v>
      </c>
      <c r="C68" s="3" t="s">
        <v>56</v>
      </c>
      <c r="D68" s="3" t="s">
        <v>17</v>
      </c>
      <c r="E68" s="5">
        <v>2564</v>
      </c>
      <c r="F68" s="3" t="s">
        <v>198</v>
      </c>
      <c r="G68" s="3" t="s">
        <v>147</v>
      </c>
      <c r="H68" s="3" t="s">
        <v>57</v>
      </c>
      <c r="I68" s="3" t="s">
        <v>58</v>
      </c>
      <c r="J68" s="3" t="s">
        <v>22</v>
      </c>
      <c r="K68" s="3"/>
      <c r="L68" s="3" t="s">
        <v>165</v>
      </c>
      <c r="M68" s="3" t="s">
        <v>195</v>
      </c>
      <c r="N68" s="3" t="s">
        <v>313</v>
      </c>
      <c r="O68" s="3" t="str">
        <f t="shared" si="1"/>
        <v>030301V01F02</v>
      </c>
      <c r="P68" s="3" t="s">
        <v>165</v>
      </c>
      <c r="Q68" s="3" t="s">
        <v>194</v>
      </c>
    </row>
    <row r="69" spans="1:17" ht="21.75" thickBot="1" x14ac:dyDescent="0.4">
      <c r="A69" s="3" t="s">
        <v>314</v>
      </c>
      <c r="B69" s="7" t="s">
        <v>315</v>
      </c>
      <c r="C69" s="3" t="s">
        <v>315</v>
      </c>
      <c r="D69" s="3" t="s">
        <v>17</v>
      </c>
      <c r="E69" s="5">
        <v>2564</v>
      </c>
      <c r="F69" s="3" t="s">
        <v>149</v>
      </c>
      <c r="G69" s="3" t="s">
        <v>158</v>
      </c>
      <c r="H69" s="3" t="s">
        <v>176</v>
      </c>
      <c r="I69" s="3" t="s">
        <v>177</v>
      </c>
      <c r="J69" s="3" t="s">
        <v>29</v>
      </c>
      <c r="K69" s="3" t="s">
        <v>316</v>
      </c>
      <c r="L69" s="3" t="s">
        <v>153</v>
      </c>
      <c r="M69" s="3" t="s">
        <v>155</v>
      </c>
      <c r="N69" s="3" t="s">
        <v>317</v>
      </c>
      <c r="O69" s="3" t="str">
        <f t="shared" si="1"/>
        <v>030301V02F02</v>
      </c>
      <c r="P69" s="3" t="s">
        <v>153</v>
      </c>
      <c r="Q69" s="3" t="s">
        <v>154</v>
      </c>
    </row>
    <row r="70" spans="1:17" ht="21.75" thickBot="1" x14ac:dyDescent="0.4">
      <c r="A70" s="3" t="s">
        <v>387</v>
      </c>
      <c r="B70" s="7" t="s">
        <v>388</v>
      </c>
      <c r="C70" s="3" t="s">
        <v>388</v>
      </c>
      <c r="D70" s="3" t="s">
        <v>17</v>
      </c>
      <c r="E70" s="5">
        <v>2564</v>
      </c>
      <c r="F70" s="3" t="s">
        <v>198</v>
      </c>
      <c r="G70" s="3" t="s">
        <v>147</v>
      </c>
      <c r="H70" s="3" t="s">
        <v>193</v>
      </c>
      <c r="I70" s="3" t="s">
        <v>58</v>
      </c>
      <c r="J70" s="3" t="s">
        <v>22</v>
      </c>
      <c r="K70" s="3"/>
      <c r="L70" s="3" t="s">
        <v>165</v>
      </c>
      <c r="M70" s="3" t="s">
        <v>195</v>
      </c>
      <c r="N70" s="3" t="s">
        <v>389</v>
      </c>
      <c r="O70" s="3" t="str">
        <f t="shared" si="1"/>
        <v>030301V01F02</v>
      </c>
      <c r="P70" s="3" t="s">
        <v>165</v>
      </c>
      <c r="Q70" s="3" t="s">
        <v>194</v>
      </c>
    </row>
    <row r="71" spans="1:17" ht="21.75" thickBot="1" x14ac:dyDescent="0.4">
      <c r="A71" s="3" t="s">
        <v>390</v>
      </c>
      <c r="B71" s="7" t="s">
        <v>391</v>
      </c>
      <c r="C71" s="3" t="s">
        <v>391</v>
      </c>
      <c r="D71" s="3" t="s">
        <v>17</v>
      </c>
      <c r="E71" s="5">
        <v>2564</v>
      </c>
      <c r="F71" s="3" t="s">
        <v>198</v>
      </c>
      <c r="G71" s="3" t="s">
        <v>392</v>
      </c>
      <c r="H71" s="3" t="s">
        <v>224</v>
      </c>
      <c r="I71" s="3" t="s">
        <v>225</v>
      </c>
      <c r="J71" s="3" t="s">
        <v>22</v>
      </c>
      <c r="K71" s="3"/>
      <c r="L71" s="3" t="s">
        <v>185</v>
      </c>
      <c r="M71" s="3" t="s">
        <v>203</v>
      </c>
      <c r="N71" s="3" t="s">
        <v>393</v>
      </c>
      <c r="O71" s="3" t="str">
        <f t="shared" ref="O71:O102" si="2">IF(LEN(M71=11),_xlfn.CONCAT(L71,"F",RIGHT(M71,2)),M71)</f>
        <v>030301V04F03</v>
      </c>
      <c r="P71" s="3" t="s">
        <v>185</v>
      </c>
      <c r="Q71" s="3" t="s">
        <v>202</v>
      </c>
    </row>
    <row r="72" spans="1:17" ht="21.75" thickBot="1" x14ac:dyDescent="0.4">
      <c r="A72" s="3" t="s">
        <v>394</v>
      </c>
      <c r="B72" s="7" t="s">
        <v>864</v>
      </c>
      <c r="C72" s="3" t="s">
        <v>395</v>
      </c>
      <c r="D72" s="3" t="s">
        <v>17</v>
      </c>
      <c r="E72" s="5">
        <v>2565</v>
      </c>
      <c r="F72" s="3" t="s">
        <v>149</v>
      </c>
      <c r="G72" s="3" t="s">
        <v>158</v>
      </c>
      <c r="H72" s="3" t="s">
        <v>396</v>
      </c>
      <c r="I72" s="3" t="s">
        <v>211</v>
      </c>
      <c r="J72" s="3" t="s">
        <v>29</v>
      </c>
      <c r="K72" s="3"/>
      <c r="L72" s="3" t="s">
        <v>165</v>
      </c>
      <c r="M72" s="3" t="s">
        <v>173</v>
      </c>
      <c r="N72" s="3" t="s">
        <v>397</v>
      </c>
      <c r="O72" s="3" t="str">
        <f t="shared" si="2"/>
        <v>030301V01F05</v>
      </c>
      <c r="P72" s="3" t="s">
        <v>165</v>
      </c>
      <c r="Q72" s="3" t="s">
        <v>172</v>
      </c>
    </row>
    <row r="73" spans="1:17" ht="21.75" thickBot="1" x14ac:dyDescent="0.4">
      <c r="A73" s="3" t="s">
        <v>398</v>
      </c>
      <c r="B73" s="7" t="s">
        <v>399</v>
      </c>
      <c r="C73" s="3" t="s">
        <v>399</v>
      </c>
      <c r="D73" s="3" t="s">
        <v>17</v>
      </c>
      <c r="E73" s="5">
        <v>2565</v>
      </c>
      <c r="F73" s="3" t="s">
        <v>149</v>
      </c>
      <c r="G73" s="3" t="s">
        <v>158</v>
      </c>
      <c r="H73" s="3" t="s">
        <v>378</v>
      </c>
      <c r="I73" s="3" t="s">
        <v>400</v>
      </c>
      <c r="J73" s="3" t="s">
        <v>22</v>
      </c>
      <c r="K73" s="3"/>
      <c r="L73" s="3" t="s">
        <v>153</v>
      </c>
      <c r="M73" s="3" t="s">
        <v>234</v>
      </c>
      <c r="N73" s="3" t="s">
        <v>401</v>
      </c>
      <c r="O73" s="3" t="str">
        <f t="shared" si="2"/>
        <v>030301V02F05</v>
      </c>
      <c r="P73" s="3" t="s">
        <v>153</v>
      </c>
      <c r="Q73" s="3" t="s">
        <v>233</v>
      </c>
    </row>
    <row r="74" spans="1:17" ht="21.75" thickBot="1" x14ac:dyDescent="0.4">
      <c r="A74" s="3" t="s">
        <v>402</v>
      </c>
      <c r="B74" s="7" t="s">
        <v>403</v>
      </c>
      <c r="C74" s="3" t="s">
        <v>403</v>
      </c>
      <c r="D74" s="3" t="s">
        <v>17</v>
      </c>
      <c r="E74" s="5">
        <v>2565</v>
      </c>
      <c r="F74" s="3" t="s">
        <v>149</v>
      </c>
      <c r="G74" s="3" t="s">
        <v>158</v>
      </c>
      <c r="H74" s="3" t="s">
        <v>378</v>
      </c>
      <c r="I74" s="3" t="s">
        <v>400</v>
      </c>
      <c r="J74" s="3" t="s">
        <v>22</v>
      </c>
      <c r="K74" s="3"/>
      <c r="L74" s="3" t="s">
        <v>153</v>
      </c>
      <c r="M74" s="3" t="s">
        <v>179</v>
      </c>
      <c r="N74" s="3" t="s">
        <v>404</v>
      </c>
      <c r="O74" s="3" t="str">
        <f t="shared" si="2"/>
        <v>030301V02F01</v>
      </c>
      <c r="P74" s="3" t="s">
        <v>153</v>
      </c>
      <c r="Q74" s="3" t="s">
        <v>178</v>
      </c>
    </row>
    <row r="75" spans="1:17" ht="21.75" thickBot="1" x14ac:dyDescent="0.4">
      <c r="A75" s="3" t="s">
        <v>405</v>
      </c>
      <c r="B75" s="7" t="s">
        <v>406</v>
      </c>
      <c r="C75" s="3" t="s">
        <v>406</v>
      </c>
      <c r="D75" s="3" t="s">
        <v>65</v>
      </c>
      <c r="E75" s="5">
        <v>2565</v>
      </c>
      <c r="F75" s="3" t="s">
        <v>149</v>
      </c>
      <c r="G75" s="3" t="s">
        <v>158</v>
      </c>
      <c r="H75" s="3" t="s">
        <v>378</v>
      </c>
      <c r="I75" s="3" t="s">
        <v>400</v>
      </c>
      <c r="J75" s="3" t="s">
        <v>22</v>
      </c>
      <c r="K75" s="3"/>
      <c r="L75" s="3" t="s">
        <v>165</v>
      </c>
      <c r="M75" s="3" t="s">
        <v>195</v>
      </c>
      <c r="N75" s="3" t="s">
        <v>407</v>
      </c>
      <c r="O75" s="3" t="str">
        <f t="shared" si="2"/>
        <v>030301V01F02</v>
      </c>
      <c r="P75" s="3" t="s">
        <v>165</v>
      </c>
      <c r="Q75" s="3" t="s">
        <v>194</v>
      </c>
    </row>
    <row r="76" spans="1:17" ht="21.75" thickBot="1" x14ac:dyDescent="0.4">
      <c r="A76" s="3" t="s">
        <v>408</v>
      </c>
      <c r="B76" s="7" t="s">
        <v>56</v>
      </c>
      <c r="C76" s="3" t="s">
        <v>56</v>
      </c>
      <c r="D76" s="3" t="s">
        <v>17</v>
      </c>
      <c r="E76" s="5">
        <v>2565</v>
      </c>
      <c r="F76" s="3" t="s">
        <v>198</v>
      </c>
      <c r="G76" s="3" t="s">
        <v>147</v>
      </c>
      <c r="H76" s="3" t="s">
        <v>193</v>
      </c>
      <c r="I76" s="3" t="s">
        <v>58</v>
      </c>
      <c r="J76" s="3" t="s">
        <v>22</v>
      </c>
      <c r="K76" s="3"/>
      <c r="L76" s="3" t="s">
        <v>165</v>
      </c>
      <c r="M76" s="3" t="s">
        <v>195</v>
      </c>
      <c r="N76" s="3" t="s">
        <v>409</v>
      </c>
      <c r="O76" s="3" t="str">
        <f t="shared" si="2"/>
        <v>030301V01F02</v>
      </c>
      <c r="P76" s="3" t="s">
        <v>165</v>
      </c>
      <c r="Q76" s="3" t="s">
        <v>194</v>
      </c>
    </row>
    <row r="77" spans="1:17" ht="21.75" thickBot="1" x14ac:dyDescent="0.4">
      <c r="A77" s="3" t="s">
        <v>410</v>
      </c>
      <c r="B77" s="7" t="s">
        <v>281</v>
      </c>
      <c r="C77" s="3" t="s">
        <v>281</v>
      </c>
      <c r="D77" s="3" t="s">
        <v>17</v>
      </c>
      <c r="E77" s="5">
        <v>2565</v>
      </c>
      <c r="F77" s="3" t="s">
        <v>149</v>
      </c>
      <c r="G77" s="3" t="s">
        <v>158</v>
      </c>
      <c r="H77" s="3" t="s">
        <v>336</v>
      </c>
      <c r="I77" s="3" t="s">
        <v>50</v>
      </c>
      <c r="J77" s="3" t="s">
        <v>29</v>
      </c>
      <c r="K77" s="3"/>
      <c r="L77" s="3" t="s">
        <v>165</v>
      </c>
      <c r="M77" s="3" t="s">
        <v>173</v>
      </c>
      <c r="N77" s="3" t="s">
        <v>411</v>
      </c>
      <c r="O77" s="3" t="str">
        <f t="shared" si="2"/>
        <v>030301V01F05</v>
      </c>
      <c r="P77" s="3" t="s">
        <v>165</v>
      </c>
      <c r="Q77" s="3" t="s">
        <v>172</v>
      </c>
    </row>
    <row r="78" spans="1:17" ht="21.75" thickBot="1" x14ac:dyDescent="0.4">
      <c r="A78" s="3" t="s">
        <v>412</v>
      </c>
      <c r="B78" s="7" t="s">
        <v>157</v>
      </c>
      <c r="C78" s="3" t="s">
        <v>157</v>
      </c>
      <c r="D78" s="3" t="s">
        <v>17</v>
      </c>
      <c r="E78" s="5">
        <v>2565</v>
      </c>
      <c r="F78" s="3" t="s">
        <v>149</v>
      </c>
      <c r="G78" s="3" t="s">
        <v>158</v>
      </c>
      <c r="H78" s="3" t="s">
        <v>263</v>
      </c>
      <c r="I78" s="3" t="s">
        <v>36</v>
      </c>
      <c r="J78" s="3" t="s">
        <v>29</v>
      </c>
      <c r="K78" s="3"/>
      <c r="L78" s="3" t="s">
        <v>165</v>
      </c>
      <c r="M78" s="3" t="s">
        <v>167</v>
      </c>
      <c r="N78" s="3" t="s">
        <v>413</v>
      </c>
      <c r="O78" s="3" t="str">
        <f t="shared" si="2"/>
        <v>030301V01F03</v>
      </c>
      <c r="P78" s="3" t="s">
        <v>165</v>
      </c>
      <c r="Q78" s="3" t="s">
        <v>166</v>
      </c>
    </row>
    <row r="79" spans="1:17" ht="21.75" thickBot="1" x14ac:dyDescent="0.4">
      <c r="A79" s="3" t="s">
        <v>414</v>
      </c>
      <c r="B79" s="7" t="s">
        <v>415</v>
      </c>
      <c r="C79" s="3" t="s">
        <v>415</v>
      </c>
      <c r="D79" s="3" t="s">
        <v>17</v>
      </c>
      <c r="E79" s="5">
        <v>2565</v>
      </c>
      <c r="F79" s="3" t="s">
        <v>149</v>
      </c>
      <c r="G79" s="3" t="s">
        <v>158</v>
      </c>
      <c r="H79" s="3" t="s">
        <v>336</v>
      </c>
      <c r="I79" s="3" t="s">
        <v>50</v>
      </c>
      <c r="J79" s="3" t="s">
        <v>29</v>
      </c>
      <c r="K79" s="3"/>
      <c r="L79" s="3" t="s">
        <v>165</v>
      </c>
      <c r="M79" s="3" t="s">
        <v>173</v>
      </c>
      <c r="N79" s="3" t="s">
        <v>416</v>
      </c>
      <c r="O79" s="3" t="str">
        <f t="shared" si="2"/>
        <v>030301V01F05</v>
      </c>
      <c r="P79" s="3" t="s">
        <v>165</v>
      </c>
      <c r="Q79" s="3" t="s">
        <v>172</v>
      </c>
    </row>
    <row r="80" spans="1:17" ht="21.75" thickBot="1" x14ac:dyDescent="0.4">
      <c r="A80" s="3" t="s">
        <v>417</v>
      </c>
      <c r="B80" s="7" t="s">
        <v>418</v>
      </c>
      <c r="C80" s="3" t="s">
        <v>418</v>
      </c>
      <c r="D80" s="3" t="s">
        <v>65</v>
      </c>
      <c r="E80" s="5">
        <v>2565</v>
      </c>
      <c r="F80" s="3" t="s">
        <v>149</v>
      </c>
      <c r="G80" s="3" t="s">
        <v>158</v>
      </c>
      <c r="H80" s="3" t="s">
        <v>419</v>
      </c>
      <c r="I80" s="3" t="s">
        <v>353</v>
      </c>
      <c r="J80" s="3" t="s">
        <v>29</v>
      </c>
      <c r="K80" s="3"/>
      <c r="L80" s="3" t="s">
        <v>153</v>
      </c>
      <c r="M80" s="3" t="s">
        <v>179</v>
      </c>
      <c r="N80" s="3" t="s">
        <v>420</v>
      </c>
      <c r="O80" s="3" t="str">
        <f t="shared" si="2"/>
        <v>030301V02F01</v>
      </c>
      <c r="P80" s="3" t="s">
        <v>153</v>
      </c>
      <c r="Q80" s="3" t="s">
        <v>178</v>
      </c>
    </row>
    <row r="81" spans="1:17" ht="21.75" thickBot="1" x14ac:dyDescent="0.4">
      <c r="A81" s="3" t="s">
        <v>421</v>
      </c>
      <c r="B81" s="7" t="s">
        <v>422</v>
      </c>
      <c r="C81" s="3" t="s">
        <v>422</v>
      </c>
      <c r="D81" s="3" t="s">
        <v>17</v>
      </c>
      <c r="E81" s="5">
        <v>2565</v>
      </c>
      <c r="F81" s="3" t="s">
        <v>149</v>
      </c>
      <c r="G81" s="3" t="s">
        <v>158</v>
      </c>
      <c r="H81" s="3" t="s">
        <v>176</v>
      </c>
      <c r="I81" s="3" t="s">
        <v>177</v>
      </c>
      <c r="J81" s="3" t="s">
        <v>29</v>
      </c>
      <c r="K81" s="3"/>
      <c r="L81" s="3" t="s">
        <v>153</v>
      </c>
      <c r="M81" s="3" t="s">
        <v>179</v>
      </c>
      <c r="N81" s="3" t="s">
        <v>423</v>
      </c>
      <c r="O81" s="3" t="str">
        <f t="shared" si="2"/>
        <v>030301V02F01</v>
      </c>
      <c r="P81" s="3" t="s">
        <v>153</v>
      </c>
      <c r="Q81" s="3" t="s">
        <v>178</v>
      </c>
    </row>
    <row r="82" spans="1:17" ht="21.75" thickBot="1" x14ac:dyDescent="0.4">
      <c r="A82" s="3" t="s">
        <v>424</v>
      </c>
      <c r="B82" s="7" t="s">
        <v>865</v>
      </c>
      <c r="C82" s="3" t="s">
        <v>425</v>
      </c>
      <c r="D82" s="3" t="s">
        <v>17</v>
      </c>
      <c r="E82" s="5">
        <v>2565</v>
      </c>
      <c r="F82" s="3" t="s">
        <v>149</v>
      </c>
      <c r="G82" s="3" t="s">
        <v>158</v>
      </c>
      <c r="H82" s="3" t="s">
        <v>426</v>
      </c>
      <c r="I82" s="3" t="s">
        <v>427</v>
      </c>
      <c r="J82" s="3" t="s">
        <v>29</v>
      </c>
      <c r="K82" s="3"/>
      <c r="L82" s="3" t="s">
        <v>185</v>
      </c>
      <c r="M82" s="3" t="s">
        <v>187</v>
      </c>
      <c r="N82" s="3" t="s">
        <v>428</v>
      </c>
      <c r="O82" s="3" t="str">
        <f t="shared" si="2"/>
        <v>030301V04F02</v>
      </c>
      <c r="P82" s="3" t="s">
        <v>185</v>
      </c>
      <c r="Q82" s="3" t="s">
        <v>186</v>
      </c>
    </row>
    <row r="83" spans="1:17" ht="21.75" thickBot="1" x14ac:dyDescent="0.4">
      <c r="A83" s="3" t="s">
        <v>429</v>
      </c>
      <c r="B83" s="7" t="s">
        <v>430</v>
      </c>
      <c r="C83" s="3" t="s">
        <v>430</v>
      </c>
      <c r="D83" s="3" t="s">
        <v>17</v>
      </c>
      <c r="E83" s="5">
        <v>2565</v>
      </c>
      <c r="F83" s="3" t="s">
        <v>149</v>
      </c>
      <c r="G83" s="3" t="s">
        <v>158</v>
      </c>
      <c r="H83" s="3" t="s">
        <v>426</v>
      </c>
      <c r="I83" s="3" t="s">
        <v>427</v>
      </c>
      <c r="J83" s="3" t="s">
        <v>29</v>
      </c>
      <c r="K83" s="3"/>
      <c r="L83" s="3" t="s">
        <v>185</v>
      </c>
      <c r="M83" s="3" t="s">
        <v>432</v>
      </c>
      <c r="N83" s="3" t="s">
        <v>433</v>
      </c>
      <c r="O83" s="3" t="str">
        <f t="shared" si="2"/>
        <v>030301V04F04</v>
      </c>
      <c r="P83" s="3" t="s">
        <v>185</v>
      </c>
      <c r="Q83" s="3" t="s">
        <v>431</v>
      </c>
    </row>
    <row r="84" spans="1:17" ht="21.75" thickBot="1" x14ac:dyDescent="0.4">
      <c r="A84" s="3" t="s">
        <v>434</v>
      </c>
      <c r="B84" s="7" t="s">
        <v>435</v>
      </c>
      <c r="C84" s="3" t="s">
        <v>435</v>
      </c>
      <c r="D84" s="3" t="s">
        <v>17</v>
      </c>
      <c r="E84" s="5">
        <v>2565</v>
      </c>
      <c r="F84" s="3" t="s">
        <v>149</v>
      </c>
      <c r="G84" s="3" t="s">
        <v>158</v>
      </c>
      <c r="H84" s="3" t="s">
        <v>151</v>
      </c>
      <c r="I84" s="3" t="s">
        <v>152</v>
      </c>
      <c r="J84" s="3" t="s">
        <v>22</v>
      </c>
      <c r="K84" s="3"/>
      <c r="L84" s="3" t="s">
        <v>165</v>
      </c>
      <c r="M84" s="3" t="s">
        <v>167</v>
      </c>
      <c r="N84" s="3" t="s">
        <v>436</v>
      </c>
      <c r="O84" s="3" t="str">
        <f t="shared" si="2"/>
        <v>030301V01F03</v>
      </c>
      <c r="P84" s="3" t="s">
        <v>165</v>
      </c>
      <c r="Q84" s="3" t="s">
        <v>166</v>
      </c>
    </row>
    <row r="85" spans="1:17" ht="21.75" thickBot="1" x14ac:dyDescent="0.4">
      <c r="A85" s="3" t="s">
        <v>437</v>
      </c>
      <c r="B85" s="7" t="s">
        <v>438</v>
      </c>
      <c r="C85" s="3" t="s">
        <v>438</v>
      </c>
      <c r="D85" s="3" t="s">
        <v>17</v>
      </c>
      <c r="E85" s="5">
        <v>2565</v>
      </c>
      <c r="F85" s="3" t="s">
        <v>149</v>
      </c>
      <c r="G85" s="3" t="s">
        <v>158</v>
      </c>
      <c r="H85" s="3" t="s">
        <v>439</v>
      </c>
      <c r="I85" s="3" t="s">
        <v>440</v>
      </c>
      <c r="J85" s="3" t="s">
        <v>184</v>
      </c>
      <c r="K85" s="3"/>
      <c r="L85" s="3" t="s">
        <v>153</v>
      </c>
      <c r="M85" s="3" t="s">
        <v>179</v>
      </c>
      <c r="N85" s="3" t="s">
        <v>441</v>
      </c>
      <c r="O85" s="3" t="str">
        <f t="shared" si="2"/>
        <v>030301V02F01</v>
      </c>
      <c r="P85" s="3" t="s">
        <v>153</v>
      </c>
      <c r="Q85" s="3" t="s">
        <v>178</v>
      </c>
    </row>
    <row r="86" spans="1:17" ht="21.75" thickBot="1" x14ac:dyDescent="0.4">
      <c r="A86" s="3" t="s">
        <v>442</v>
      </c>
      <c r="B86" s="7" t="s">
        <v>443</v>
      </c>
      <c r="C86" s="3" t="s">
        <v>443</v>
      </c>
      <c r="D86" s="3" t="s">
        <v>17</v>
      </c>
      <c r="E86" s="5">
        <v>2565</v>
      </c>
      <c r="F86" s="3" t="s">
        <v>149</v>
      </c>
      <c r="G86" s="3" t="s">
        <v>158</v>
      </c>
      <c r="H86" s="3" t="s">
        <v>295</v>
      </c>
      <c r="I86" s="3" t="s">
        <v>296</v>
      </c>
      <c r="J86" s="3" t="s">
        <v>22</v>
      </c>
      <c r="K86" s="3"/>
      <c r="L86" s="3" t="s">
        <v>165</v>
      </c>
      <c r="M86" s="3" t="s">
        <v>243</v>
      </c>
      <c r="N86" s="3" t="s">
        <v>444</v>
      </c>
      <c r="O86" s="3" t="str">
        <f t="shared" si="2"/>
        <v>030301V01F01</v>
      </c>
      <c r="P86" s="3" t="s">
        <v>165</v>
      </c>
      <c r="Q86" s="3" t="s">
        <v>242</v>
      </c>
    </row>
    <row r="87" spans="1:17" ht="21.75" thickBot="1" x14ac:dyDescent="0.4">
      <c r="A87" s="3" t="s">
        <v>445</v>
      </c>
      <c r="B87" s="7" t="s">
        <v>446</v>
      </c>
      <c r="C87" s="3" t="s">
        <v>446</v>
      </c>
      <c r="D87" s="3" t="s">
        <v>17</v>
      </c>
      <c r="E87" s="5">
        <v>2565</v>
      </c>
      <c r="F87" s="3" t="s">
        <v>149</v>
      </c>
      <c r="G87" s="3" t="s">
        <v>158</v>
      </c>
      <c r="H87" s="3" t="s">
        <v>99</v>
      </c>
      <c r="I87" s="3" t="s">
        <v>100</v>
      </c>
      <c r="J87" s="3" t="s">
        <v>92</v>
      </c>
      <c r="K87" s="3"/>
      <c r="L87" s="3" t="s">
        <v>153</v>
      </c>
      <c r="M87" s="3" t="s">
        <v>179</v>
      </c>
      <c r="N87" s="3" t="s">
        <v>447</v>
      </c>
      <c r="O87" s="3" t="str">
        <f t="shared" si="2"/>
        <v>030301V02F01</v>
      </c>
      <c r="P87" s="3" t="s">
        <v>153</v>
      </c>
      <c r="Q87" s="3" t="s">
        <v>178</v>
      </c>
    </row>
    <row r="88" spans="1:17" ht="21.75" thickBot="1" x14ac:dyDescent="0.4">
      <c r="A88" s="3" t="s">
        <v>448</v>
      </c>
      <c r="B88" s="7" t="s">
        <v>169</v>
      </c>
      <c r="C88" s="3" t="s">
        <v>169</v>
      </c>
      <c r="D88" s="3" t="s">
        <v>17</v>
      </c>
      <c r="E88" s="5">
        <v>2565</v>
      </c>
      <c r="F88" s="3" t="s">
        <v>149</v>
      </c>
      <c r="G88" s="3" t="s">
        <v>158</v>
      </c>
      <c r="H88" s="3" t="s">
        <v>99</v>
      </c>
      <c r="I88" s="3" t="s">
        <v>100</v>
      </c>
      <c r="J88" s="3" t="s">
        <v>92</v>
      </c>
      <c r="K88" s="3"/>
      <c r="L88" s="3" t="s">
        <v>153</v>
      </c>
      <c r="M88" s="3" t="s">
        <v>162</v>
      </c>
      <c r="N88" s="3" t="s">
        <v>449</v>
      </c>
      <c r="O88" s="3" t="str">
        <f t="shared" si="2"/>
        <v>030301V02F04</v>
      </c>
      <c r="P88" s="3" t="s">
        <v>153</v>
      </c>
      <c r="Q88" s="3" t="s">
        <v>161</v>
      </c>
    </row>
    <row r="89" spans="1:17" ht="21.75" thickBot="1" x14ac:dyDescent="0.4">
      <c r="A89" s="3" t="s">
        <v>450</v>
      </c>
      <c r="B89" s="7" t="s">
        <v>451</v>
      </c>
      <c r="C89" s="3" t="s">
        <v>451</v>
      </c>
      <c r="D89" s="3" t="s">
        <v>17</v>
      </c>
      <c r="E89" s="5">
        <v>2565</v>
      </c>
      <c r="F89" s="3" t="s">
        <v>149</v>
      </c>
      <c r="G89" s="3" t="s">
        <v>158</v>
      </c>
      <c r="H89" s="3" t="s">
        <v>452</v>
      </c>
      <c r="I89" s="3" t="s">
        <v>100</v>
      </c>
      <c r="J89" s="3" t="s">
        <v>92</v>
      </c>
      <c r="K89" s="3"/>
      <c r="L89" s="3" t="s">
        <v>215</v>
      </c>
      <c r="M89" s="3" t="s">
        <v>454</v>
      </c>
      <c r="N89" s="3" t="s">
        <v>455</v>
      </c>
      <c r="O89" s="3" t="str">
        <f t="shared" si="2"/>
        <v>030301V03F01</v>
      </c>
      <c r="P89" s="3" t="s">
        <v>215</v>
      </c>
      <c r="Q89" s="3" t="s">
        <v>453</v>
      </c>
    </row>
    <row r="90" spans="1:17" ht="21.75" thickBot="1" x14ac:dyDescent="0.4">
      <c r="A90" s="3" t="s">
        <v>456</v>
      </c>
      <c r="B90" s="7" t="s">
        <v>457</v>
      </c>
      <c r="C90" s="3" t="s">
        <v>457</v>
      </c>
      <c r="D90" s="3" t="s">
        <v>17</v>
      </c>
      <c r="E90" s="5">
        <v>2565</v>
      </c>
      <c r="F90" s="3" t="s">
        <v>149</v>
      </c>
      <c r="G90" s="3" t="s">
        <v>158</v>
      </c>
      <c r="H90" s="3" t="s">
        <v>458</v>
      </c>
      <c r="I90" s="3" t="s">
        <v>50</v>
      </c>
      <c r="J90" s="3" t="s">
        <v>29</v>
      </c>
      <c r="K90" s="3"/>
      <c r="L90" s="3" t="s">
        <v>165</v>
      </c>
      <c r="M90" s="3" t="s">
        <v>173</v>
      </c>
      <c r="N90" s="3" t="s">
        <v>459</v>
      </c>
      <c r="O90" s="3" t="str">
        <f t="shared" si="2"/>
        <v>030301V01F05</v>
      </c>
      <c r="P90" s="3" t="s">
        <v>165</v>
      </c>
      <c r="Q90" s="3" t="s">
        <v>172</v>
      </c>
    </row>
    <row r="91" spans="1:17" ht="21.75" thickBot="1" x14ac:dyDescent="0.4">
      <c r="A91" s="3" t="s">
        <v>460</v>
      </c>
      <c r="B91" s="7" t="s">
        <v>461</v>
      </c>
      <c r="C91" s="3" t="s">
        <v>461</v>
      </c>
      <c r="D91" s="3" t="s">
        <v>65</v>
      </c>
      <c r="E91" s="5">
        <v>2565</v>
      </c>
      <c r="F91" s="3" t="s">
        <v>149</v>
      </c>
      <c r="G91" s="3" t="s">
        <v>158</v>
      </c>
      <c r="H91" s="3" t="s">
        <v>462</v>
      </c>
      <c r="I91" s="3" t="s">
        <v>78</v>
      </c>
      <c r="J91" s="3" t="s">
        <v>22</v>
      </c>
      <c r="K91" s="3"/>
      <c r="L91" s="3" t="s">
        <v>185</v>
      </c>
      <c r="M91" s="3" t="s">
        <v>203</v>
      </c>
      <c r="N91" s="3" t="s">
        <v>463</v>
      </c>
      <c r="O91" s="3" t="str">
        <f t="shared" si="2"/>
        <v>030301V04F03</v>
      </c>
      <c r="P91" s="3" t="s">
        <v>185</v>
      </c>
      <c r="Q91" s="3" t="s">
        <v>202</v>
      </c>
    </row>
    <row r="92" spans="1:17" ht="21.75" thickBot="1" x14ac:dyDescent="0.4">
      <c r="A92" s="3" t="s">
        <v>464</v>
      </c>
      <c r="B92" s="7" t="s">
        <v>56</v>
      </c>
      <c r="C92" s="3" t="s">
        <v>56</v>
      </c>
      <c r="D92" s="3" t="s">
        <v>17</v>
      </c>
      <c r="E92" s="5">
        <v>2565</v>
      </c>
      <c r="F92" s="3" t="s">
        <v>149</v>
      </c>
      <c r="G92" s="3" t="s">
        <v>158</v>
      </c>
      <c r="H92" s="3" t="s">
        <v>193</v>
      </c>
      <c r="I92" s="3" t="s">
        <v>58</v>
      </c>
      <c r="J92" s="3" t="s">
        <v>22</v>
      </c>
      <c r="K92" s="3"/>
      <c r="L92" s="3" t="s">
        <v>165</v>
      </c>
      <c r="M92" s="3" t="s">
        <v>195</v>
      </c>
      <c r="N92" s="3" t="s">
        <v>465</v>
      </c>
      <c r="O92" s="3" t="str">
        <f t="shared" si="2"/>
        <v>030301V01F02</v>
      </c>
      <c r="P92" s="3" t="s">
        <v>165</v>
      </c>
      <c r="Q92" s="3" t="s">
        <v>194</v>
      </c>
    </row>
    <row r="93" spans="1:17" ht="21.75" thickBot="1" x14ac:dyDescent="0.4">
      <c r="A93" s="3" t="s">
        <v>466</v>
      </c>
      <c r="B93" s="7" t="s">
        <v>467</v>
      </c>
      <c r="C93" s="3" t="s">
        <v>467</v>
      </c>
      <c r="D93" s="3" t="s">
        <v>17</v>
      </c>
      <c r="E93" s="5">
        <v>2565</v>
      </c>
      <c r="F93" s="3" t="s">
        <v>149</v>
      </c>
      <c r="G93" s="3" t="s">
        <v>158</v>
      </c>
      <c r="H93" s="3" t="s">
        <v>300</v>
      </c>
      <c r="I93" s="3" t="s">
        <v>468</v>
      </c>
      <c r="J93" s="3" t="s">
        <v>22</v>
      </c>
      <c r="K93" s="3"/>
      <c r="L93" s="3" t="s">
        <v>185</v>
      </c>
      <c r="M93" s="3" t="s">
        <v>203</v>
      </c>
      <c r="N93" s="3" t="s">
        <v>469</v>
      </c>
      <c r="O93" s="3" t="str">
        <f t="shared" si="2"/>
        <v>030301V04F03</v>
      </c>
      <c r="P93" s="3" t="s">
        <v>185</v>
      </c>
      <c r="Q93" s="3" t="s">
        <v>202</v>
      </c>
    </row>
    <row r="94" spans="1:17" ht="21.75" thickBot="1" x14ac:dyDescent="0.4">
      <c r="A94" s="3" t="s">
        <v>470</v>
      </c>
      <c r="B94" s="7" t="s">
        <v>471</v>
      </c>
      <c r="C94" s="3" t="s">
        <v>471</v>
      </c>
      <c r="D94" s="3" t="s">
        <v>17</v>
      </c>
      <c r="E94" s="5">
        <v>2565</v>
      </c>
      <c r="F94" s="3" t="s">
        <v>149</v>
      </c>
      <c r="G94" s="3" t="s">
        <v>158</v>
      </c>
      <c r="H94" s="3" t="s">
        <v>300</v>
      </c>
      <c r="I94" s="3" t="s">
        <v>468</v>
      </c>
      <c r="J94" s="3" t="s">
        <v>22</v>
      </c>
      <c r="K94" s="3"/>
      <c r="L94" s="3" t="s">
        <v>153</v>
      </c>
      <c r="M94" s="3" t="s">
        <v>155</v>
      </c>
      <c r="N94" s="3" t="s">
        <v>472</v>
      </c>
      <c r="O94" s="3" t="str">
        <f t="shared" si="2"/>
        <v>030301V02F02</v>
      </c>
      <c r="P94" s="3" t="s">
        <v>153</v>
      </c>
      <c r="Q94" s="3" t="s">
        <v>154</v>
      </c>
    </row>
    <row r="95" spans="1:17" ht="21.75" thickBot="1" x14ac:dyDescent="0.4">
      <c r="A95" s="3" t="s">
        <v>473</v>
      </c>
      <c r="B95" s="7" t="s">
        <v>474</v>
      </c>
      <c r="C95" s="3" t="s">
        <v>474</v>
      </c>
      <c r="D95" s="3" t="s">
        <v>17</v>
      </c>
      <c r="E95" s="5">
        <v>2565</v>
      </c>
      <c r="F95" s="3" t="s">
        <v>149</v>
      </c>
      <c r="G95" s="3" t="s">
        <v>158</v>
      </c>
      <c r="H95" s="3" t="s">
        <v>300</v>
      </c>
      <c r="I95" s="3" t="s">
        <v>468</v>
      </c>
      <c r="J95" s="3" t="s">
        <v>22</v>
      </c>
      <c r="K95" s="3"/>
      <c r="L95" s="3" t="s">
        <v>165</v>
      </c>
      <c r="M95" s="3" t="s">
        <v>173</v>
      </c>
      <c r="N95" s="3" t="s">
        <v>475</v>
      </c>
      <c r="O95" s="3" t="str">
        <f t="shared" si="2"/>
        <v>030301V01F05</v>
      </c>
      <c r="P95" s="3" t="s">
        <v>165</v>
      </c>
      <c r="Q95" s="3" t="s">
        <v>172</v>
      </c>
    </row>
    <row r="96" spans="1:17" ht="21.75" thickBot="1" x14ac:dyDescent="0.4">
      <c r="A96" s="3" t="s">
        <v>476</v>
      </c>
      <c r="B96" s="7" t="s">
        <v>866</v>
      </c>
      <c r="C96" s="3" t="s">
        <v>477</v>
      </c>
      <c r="D96" s="3" t="s">
        <v>17</v>
      </c>
      <c r="E96" s="5">
        <v>2565</v>
      </c>
      <c r="F96" s="3" t="s">
        <v>478</v>
      </c>
      <c r="G96" s="3" t="s">
        <v>479</v>
      </c>
      <c r="H96" s="3" t="s">
        <v>99</v>
      </c>
      <c r="I96" s="3" t="s">
        <v>100</v>
      </c>
      <c r="J96" s="3" t="s">
        <v>92</v>
      </c>
      <c r="K96" s="3"/>
      <c r="L96" s="3" t="s">
        <v>215</v>
      </c>
      <c r="M96" s="3" t="s">
        <v>454</v>
      </c>
      <c r="N96" s="3" t="s">
        <v>480</v>
      </c>
      <c r="O96" s="3" t="str">
        <f t="shared" si="2"/>
        <v>030301V03F01</v>
      </c>
      <c r="P96" s="3" t="s">
        <v>215</v>
      </c>
      <c r="Q96" s="3" t="s">
        <v>453</v>
      </c>
    </row>
    <row r="97" spans="1:17" ht="21.75" thickBot="1" x14ac:dyDescent="0.4">
      <c r="A97" s="3" t="s">
        <v>481</v>
      </c>
      <c r="B97" s="7" t="s">
        <v>482</v>
      </c>
      <c r="C97" s="3" t="s">
        <v>482</v>
      </c>
      <c r="D97" s="3" t="s">
        <v>17</v>
      </c>
      <c r="E97" s="5">
        <v>2565</v>
      </c>
      <c r="F97" s="3" t="s">
        <v>149</v>
      </c>
      <c r="G97" s="3" t="s">
        <v>158</v>
      </c>
      <c r="H97" s="3" t="s">
        <v>483</v>
      </c>
      <c r="I97" s="3" t="s">
        <v>484</v>
      </c>
      <c r="J97" s="3" t="s">
        <v>184</v>
      </c>
      <c r="K97" s="3"/>
      <c r="L97" s="3" t="s">
        <v>153</v>
      </c>
      <c r="M97" s="3" t="s">
        <v>179</v>
      </c>
      <c r="N97" s="3" t="s">
        <v>485</v>
      </c>
      <c r="O97" s="3" t="str">
        <f t="shared" si="2"/>
        <v>030301V02F01</v>
      </c>
      <c r="P97" s="3" t="s">
        <v>153</v>
      </c>
      <c r="Q97" s="3" t="s">
        <v>178</v>
      </c>
    </row>
    <row r="98" spans="1:17" ht="21.75" thickBot="1" x14ac:dyDescent="0.4">
      <c r="A98" s="3" t="s">
        <v>318</v>
      </c>
      <c r="B98" s="58" t="s">
        <v>319</v>
      </c>
      <c r="C98" s="3" t="s">
        <v>319</v>
      </c>
      <c r="D98" s="3" t="s">
        <v>17</v>
      </c>
      <c r="E98" s="75">
        <v>2566</v>
      </c>
      <c r="F98" s="76" t="s">
        <v>320</v>
      </c>
      <c r="G98" s="76" t="s">
        <v>321</v>
      </c>
      <c r="H98" s="76" t="s">
        <v>322</v>
      </c>
      <c r="I98" s="76" t="s">
        <v>323</v>
      </c>
      <c r="J98" s="76" t="s">
        <v>29</v>
      </c>
      <c r="K98" s="76" t="s">
        <v>324</v>
      </c>
      <c r="L98" s="76" t="s">
        <v>165</v>
      </c>
      <c r="M98" s="76" t="s">
        <v>195</v>
      </c>
      <c r="N98" s="76" t="s">
        <v>327</v>
      </c>
      <c r="O98" s="76" t="str">
        <f t="shared" si="2"/>
        <v>030301V01F02</v>
      </c>
      <c r="P98" s="3" t="s">
        <v>325</v>
      </c>
      <c r="Q98" s="3" t="s">
        <v>326</v>
      </c>
    </row>
    <row r="99" spans="1:17" ht="21.75" thickBot="1" x14ac:dyDescent="0.4">
      <c r="A99" s="3" t="s">
        <v>334</v>
      </c>
      <c r="B99" s="58" t="s">
        <v>335</v>
      </c>
      <c r="C99" s="3" t="s">
        <v>335</v>
      </c>
      <c r="D99" s="3" t="s">
        <v>17</v>
      </c>
      <c r="E99" s="75">
        <v>2566</v>
      </c>
      <c r="F99" s="76" t="s">
        <v>320</v>
      </c>
      <c r="G99" s="76" t="s">
        <v>321</v>
      </c>
      <c r="H99" s="76" t="s">
        <v>336</v>
      </c>
      <c r="I99" s="76" t="s">
        <v>50</v>
      </c>
      <c r="J99" s="76" t="s">
        <v>29</v>
      </c>
      <c r="K99" s="76" t="s">
        <v>324</v>
      </c>
      <c r="L99" s="76" t="s">
        <v>153</v>
      </c>
      <c r="M99" s="76" t="s">
        <v>179</v>
      </c>
      <c r="N99" s="76" t="s">
        <v>339</v>
      </c>
      <c r="O99" s="76" t="str">
        <f t="shared" si="2"/>
        <v>030301V02F01</v>
      </c>
      <c r="P99" s="3" t="s">
        <v>337</v>
      </c>
      <c r="Q99" s="3" t="s">
        <v>338</v>
      </c>
    </row>
    <row r="100" spans="1:17" ht="21.75" thickBot="1" x14ac:dyDescent="0.4">
      <c r="A100" s="3" t="s">
        <v>340</v>
      </c>
      <c r="B100" s="58" t="s">
        <v>341</v>
      </c>
      <c r="C100" s="3" t="s">
        <v>341</v>
      </c>
      <c r="D100" s="3" t="s">
        <v>17</v>
      </c>
      <c r="E100" s="75">
        <v>2566</v>
      </c>
      <c r="F100" s="76" t="s">
        <v>320</v>
      </c>
      <c r="G100" s="76" t="s">
        <v>321</v>
      </c>
      <c r="H100" s="76" t="s">
        <v>210</v>
      </c>
      <c r="I100" s="76" t="s">
        <v>211</v>
      </c>
      <c r="J100" s="76" t="s">
        <v>29</v>
      </c>
      <c r="K100" s="76" t="s">
        <v>324</v>
      </c>
      <c r="L100" s="76" t="s">
        <v>153</v>
      </c>
      <c r="M100" s="76" t="s">
        <v>179</v>
      </c>
      <c r="N100" s="76" t="s">
        <v>342</v>
      </c>
      <c r="O100" s="76" t="str">
        <f t="shared" si="2"/>
        <v>030301V02F01</v>
      </c>
      <c r="P100" s="3" t="s">
        <v>337</v>
      </c>
      <c r="Q100" s="3" t="s">
        <v>338</v>
      </c>
    </row>
    <row r="101" spans="1:17" ht="21.75" thickBot="1" x14ac:dyDescent="0.4">
      <c r="A101" s="3" t="s">
        <v>344</v>
      </c>
      <c r="B101" s="58" t="s">
        <v>331</v>
      </c>
      <c r="C101" s="3" t="s">
        <v>331</v>
      </c>
      <c r="D101" s="3" t="s">
        <v>17</v>
      </c>
      <c r="E101" s="75">
        <v>2566</v>
      </c>
      <c r="F101" s="76" t="s">
        <v>320</v>
      </c>
      <c r="G101" s="76" t="s">
        <v>321</v>
      </c>
      <c r="H101" s="76" t="s">
        <v>176</v>
      </c>
      <c r="I101" s="76" t="s">
        <v>177</v>
      </c>
      <c r="J101" s="76" t="s">
        <v>29</v>
      </c>
      <c r="K101" s="76" t="s">
        <v>324</v>
      </c>
      <c r="L101" s="76" t="s">
        <v>165</v>
      </c>
      <c r="M101" s="76" t="s">
        <v>167</v>
      </c>
      <c r="N101" s="76" t="s">
        <v>345</v>
      </c>
      <c r="O101" s="76" t="str">
        <f t="shared" si="2"/>
        <v>030301V01F03</v>
      </c>
      <c r="P101" s="3" t="s">
        <v>325</v>
      </c>
      <c r="Q101" s="3" t="s">
        <v>330</v>
      </c>
    </row>
    <row r="102" spans="1:17" ht="21.75" thickBot="1" x14ac:dyDescent="0.4">
      <c r="A102" s="3" t="s">
        <v>348</v>
      </c>
      <c r="B102" s="58" t="s">
        <v>335</v>
      </c>
      <c r="C102" s="3" t="s">
        <v>335</v>
      </c>
      <c r="D102" s="3" t="s">
        <v>17</v>
      </c>
      <c r="E102" s="75">
        <v>2566</v>
      </c>
      <c r="F102" s="76" t="s">
        <v>320</v>
      </c>
      <c r="G102" s="76" t="s">
        <v>321</v>
      </c>
      <c r="H102" s="76" t="s">
        <v>176</v>
      </c>
      <c r="I102" s="76" t="s">
        <v>177</v>
      </c>
      <c r="J102" s="76" t="s">
        <v>29</v>
      </c>
      <c r="K102" s="76" t="s">
        <v>324</v>
      </c>
      <c r="L102" s="76" t="s">
        <v>153</v>
      </c>
      <c r="M102" s="76" t="s">
        <v>179</v>
      </c>
      <c r="N102" s="76" t="s">
        <v>349</v>
      </c>
      <c r="O102" s="76" t="str">
        <f t="shared" si="2"/>
        <v>030301V02F01</v>
      </c>
      <c r="P102" s="3" t="s">
        <v>337</v>
      </c>
      <c r="Q102" s="3" t="s">
        <v>338</v>
      </c>
    </row>
    <row r="103" spans="1:17" ht="21.75" thickBot="1" x14ac:dyDescent="0.4">
      <c r="A103" s="3" t="s">
        <v>351</v>
      </c>
      <c r="B103" s="58" t="s">
        <v>331</v>
      </c>
      <c r="C103" s="3" t="s">
        <v>331</v>
      </c>
      <c r="D103" s="3" t="s">
        <v>17</v>
      </c>
      <c r="E103" s="75">
        <v>2566</v>
      </c>
      <c r="F103" s="76" t="s">
        <v>320</v>
      </c>
      <c r="G103" s="76" t="s">
        <v>321</v>
      </c>
      <c r="H103" s="76" t="s">
        <v>352</v>
      </c>
      <c r="I103" s="76" t="s">
        <v>353</v>
      </c>
      <c r="J103" s="76" t="s">
        <v>29</v>
      </c>
      <c r="K103" s="76" t="s">
        <v>324</v>
      </c>
      <c r="L103" s="76" t="s">
        <v>165</v>
      </c>
      <c r="M103" s="76" t="s">
        <v>167</v>
      </c>
      <c r="N103" s="76" t="s">
        <v>354</v>
      </c>
      <c r="O103" s="76" t="str">
        <f t="shared" ref="O103:O134" si="3">IF(LEN(M103=11),_xlfn.CONCAT(L103,"F",RIGHT(M103,2)),M103)</f>
        <v>030301V01F03</v>
      </c>
      <c r="P103" s="3" t="s">
        <v>325</v>
      </c>
      <c r="Q103" s="3" t="s">
        <v>330</v>
      </c>
    </row>
    <row r="104" spans="1:17" ht="21.75" thickBot="1" x14ac:dyDescent="0.4">
      <c r="A104" s="3" t="s">
        <v>355</v>
      </c>
      <c r="B104" s="58" t="s">
        <v>356</v>
      </c>
      <c r="C104" s="3" t="s">
        <v>356</v>
      </c>
      <c r="D104" s="3" t="s">
        <v>17</v>
      </c>
      <c r="E104" s="75">
        <v>2566</v>
      </c>
      <c r="F104" s="76" t="s">
        <v>320</v>
      </c>
      <c r="G104" s="76" t="s">
        <v>321</v>
      </c>
      <c r="H104" s="76" t="s">
        <v>357</v>
      </c>
      <c r="I104" s="76" t="s">
        <v>132</v>
      </c>
      <c r="J104" s="76" t="s">
        <v>29</v>
      </c>
      <c r="K104" s="76" t="s">
        <v>324</v>
      </c>
      <c r="L104" s="76" t="s">
        <v>153</v>
      </c>
      <c r="M104" s="76" t="s">
        <v>179</v>
      </c>
      <c r="N104" s="76" t="s">
        <v>358</v>
      </c>
      <c r="O104" s="76" t="str">
        <f t="shared" si="3"/>
        <v>030301V02F01</v>
      </c>
      <c r="P104" s="3" t="s">
        <v>337</v>
      </c>
      <c r="Q104" s="3" t="s">
        <v>338</v>
      </c>
    </row>
    <row r="105" spans="1:17" ht="21.75" thickBot="1" x14ac:dyDescent="0.4">
      <c r="A105" s="3" t="s">
        <v>359</v>
      </c>
      <c r="B105" s="58" t="s">
        <v>335</v>
      </c>
      <c r="C105" s="3" t="s">
        <v>335</v>
      </c>
      <c r="D105" s="3" t="s">
        <v>17</v>
      </c>
      <c r="E105" s="75">
        <v>2566</v>
      </c>
      <c r="F105" s="76" t="s">
        <v>320</v>
      </c>
      <c r="G105" s="76" t="s">
        <v>321</v>
      </c>
      <c r="H105" s="76" t="s">
        <v>360</v>
      </c>
      <c r="I105" s="76" t="s">
        <v>353</v>
      </c>
      <c r="J105" s="76" t="s">
        <v>29</v>
      </c>
      <c r="K105" s="76" t="s">
        <v>324</v>
      </c>
      <c r="L105" s="76" t="s">
        <v>153</v>
      </c>
      <c r="M105" s="76" t="s">
        <v>155</v>
      </c>
      <c r="N105" s="76" t="s">
        <v>362</v>
      </c>
      <c r="O105" s="76" t="str">
        <f t="shared" si="3"/>
        <v>030301V02F02</v>
      </c>
      <c r="P105" s="3" t="s">
        <v>337</v>
      </c>
      <c r="Q105" s="3" t="s">
        <v>361</v>
      </c>
    </row>
    <row r="106" spans="1:17" ht="21.75" thickBot="1" x14ac:dyDescent="0.4">
      <c r="A106" s="3" t="s">
        <v>365</v>
      </c>
      <c r="B106" s="58" t="s">
        <v>335</v>
      </c>
      <c r="C106" s="3" t="s">
        <v>335</v>
      </c>
      <c r="D106" s="3" t="s">
        <v>17</v>
      </c>
      <c r="E106" s="75">
        <v>2566</v>
      </c>
      <c r="F106" s="76" t="s">
        <v>320</v>
      </c>
      <c r="G106" s="76" t="s">
        <v>321</v>
      </c>
      <c r="H106" s="76" t="s">
        <v>35</v>
      </c>
      <c r="I106" s="76" t="s">
        <v>36</v>
      </c>
      <c r="J106" s="76" t="s">
        <v>29</v>
      </c>
      <c r="K106" s="76" t="s">
        <v>324</v>
      </c>
      <c r="L106" s="76" t="s">
        <v>185</v>
      </c>
      <c r="M106" s="76" t="s">
        <v>203</v>
      </c>
      <c r="N106" s="76" t="s">
        <v>367</v>
      </c>
      <c r="O106" s="76" t="str">
        <f t="shared" si="3"/>
        <v>030301V04F03</v>
      </c>
      <c r="P106" s="3" t="s">
        <v>343</v>
      </c>
      <c r="Q106" s="3" t="s">
        <v>366</v>
      </c>
    </row>
    <row r="107" spans="1:17" ht="21.75" thickBot="1" x14ac:dyDescent="0.4">
      <c r="A107" s="3" t="s">
        <v>368</v>
      </c>
      <c r="B107" s="58" t="s">
        <v>331</v>
      </c>
      <c r="C107" s="3" t="s">
        <v>331</v>
      </c>
      <c r="D107" s="3" t="s">
        <v>17</v>
      </c>
      <c r="E107" s="75">
        <v>2566</v>
      </c>
      <c r="F107" s="76" t="s">
        <v>320</v>
      </c>
      <c r="G107" s="76" t="s">
        <v>321</v>
      </c>
      <c r="H107" s="76" t="s">
        <v>263</v>
      </c>
      <c r="I107" s="76" t="s">
        <v>36</v>
      </c>
      <c r="J107" s="76" t="s">
        <v>29</v>
      </c>
      <c r="K107" s="76" t="s">
        <v>324</v>
      </c>
      <c r="L107" s="76" t="s">
        <v>185</v>
      </c>
      <c r="M107" s="76" t="s">
        <v>203</v>
      </c>
      <c r="N107" s="76" t="s">
        <v>369</v>
      </c>
      <c r="O107" s="76" t="str">
        <f t="shared" si="3"/>
        <v>030301V04F03</v>
      </c>
      <c r="P107" s="3" t="s">
        <v>343</v>
      </c>
      <c r="Q107" s="3" t="s">
        <v>366</v>
      </c>
    </row>
    <row r="108" spans="1:17" ht="21.75" thickBot="1" x14ac:dyDescent="0.4">
      <c r="A108" s="3" t="s">
        <v>370</v>
      </c>
      <c r="B108" s="58" t="s">
        <v>371</v>
      </c>
      <c r="C108" s="3" t="s">
        <v>371</v>
      </c>
      <c r="D108" s="3" t="s">
        <v>17</v>
      </c>
      <c r="E108" s="75">
        <v>2566</v>
      </c>
      <c r="F108" s="76" t="s">
        <v>320</v>
      </c>
      <c r="G108" s="76" t="s">
        <v>321</v>
      </c>
      <c r="H108" s="76" t="s">
        <v>372</v>
      </c>
      <c r="I108" s="76" t="s">
        <v>373</v>
      </c>
      <c r="J108" s="76" t="s">
        <v>29</v>
      </c>
      <c r="K108" s="76" t="s">
        <v>324</v>
      </c>
      <c r="L108" s="76" t="s">
        <v>165</v>
      </c>
      <c r="M108" s="76" t="s">
        <v>167</v>
      </c>
      <c r="N108" s="76" t="s">
        <v>374</v>
      </c>
      <c r="O108" s="76" t="str">
        <f t="shared" si="3"/>
        <v>030301V01F03</v>
      </c>
      <c r="P108" s="3" t="s">
        <v>325</v>
      </c>
      <c r="Q108" s="3" t="s">
        <v>330</v>
      </c>
    </row>
    <row r="109" spans="1:17" ht="21.75" thickBot="1" x14ac:dyDescent="0.4">
      <c r="A109" s="3" t="s">
        <v>375</v>
      </c>
      <c r="B109" s="58" t="s">
        <v>376</v>
      </c>
      <c r="C109" s="3" t="s">
        <v>376</v>
      </c>
      <c r="D109" s="3" t="s">
        <v>17</v>
      </c>
      <c r="E109" s="75">
        <v>2566</v>
      </c>
      <c r="F109" s="76" t="s">
        <v>320</v>
      </c>
      <c r="G109" s="76" t="s">
        <v>321</v>
      </c>
      <c r="H109" s="76" t="s">
        <v>372</v>
      </c>
      <c r="I109" s="76" t="s">
        <v>373</v>
      </c>
      <c r="J109" s="76" t="s">
        <v>29</v>
      </c>
      <c r="K109" s="76" t="s">
        <v>324</v>
      </c>
      <c r="L109" s="76" t="s">
        <v>165</v>
      </c>
      <c r="M109" s="76" t="s">
        <v>195</v>
      </c>
      <c r="N109" s="76" t="s">
        <v>377</v>
      </c>
      <c r="O109" s="76" t="str">
        <f t="shared" si="3"/>
        <v>030301V01F02</v>
      </c>
      <c r="P109" s="3" t="s">
        <v>325</v>
      </c>
      <c r="Q109" s="3" t="s">
        <v>326</v>
      </c>
    </row>
    <row r="110" spans="1:17" ht="21.75" thickBot="1" x14ac:dyDescent="0.4">
      <c r="A110" s="3" t="s">
        <v>382</v>
      </c>
      <c r="B110" s="58" t="s">
        <v>383</v>
      </c>
      <c r="C110" s="3" t="s">
        <v>383</v>
      </c>
      <c r="D110" s="3" t="s">
        <v>17</v>
      </c>
      <c r="E110" s="75">
        <v>2566</v>
      </c>
      <c r="F110" s="76" t="s">
        <v>320</v>
      </c>
      <c r="G110" s="76" t="s">
        <v>332</v>
      </c>
      <c r="H110" s="76" t="s">
        <v>99</v>
      </c>
      <c r="I110" s="76" t="s">
        <v>100</v>
      </c>
      <c r="J110" s="76" t="s">
        <v>92</v>
      </c>
      <c r="K110" s="76" t="s">
        <v>324</v>
      </c>
      <c r="L110" s="76" t="s">
        <v>165</v>
      </c>
      <c r="M110" s="76" t="s">
        <v>385</v>
      </c>
      <c r="N110" s="76" t="s">
        <v>386</v>
      </c>
      <c r="O110" s="76" t="str">
        <f t="shared" si="3"/>
        <v>030301V01F04</v>
      </c>
      <c r="P110" s="3" t="s">
        <v>325</v>
      </c>
      <c r="Q110" s="3" t="s">
        <v>384</v>
      </c>
    </row>
    <row r="111" spans="1:17" ht="21.75" thickBot="1" x14ac:dyDescent="0.4">
      <c r="A111" s="3" t="s">
        <v>539</v>
      </c>
      <c r="B111" s="7" t="s">
        <v>540</v>
      </c>
      <c r="C111" s="3" t="s">
        <v>540</v>
      </c>
      <c r="D111" s="3" t="s">
        <v>17</v>
      </c>
      <c r="E111" s="5">
        <v>2566</v>
      </c>
      <c r="F111" s="3" t="s">
        <v>479</v>
      </c>
      <c r="G111" s="3" t="s">
        <v>158</v>
      </c>
      <c r="H111" s="3" t="s">
        <v>541</v>
      </c>
      <c r="I111" s="3" t="s">
        <v>225</v>
      </c>
      <c r="J111" s="3" t="s">
        <v>22</v>
      </c>
      <c r="K111" s="3"/>
      <c r="L111" s="3" t="s">
        <v>165</v>
      </c>
      <c r="M111" s="3" t="s">
        <v>195</v>
      </c>
      <c r="N111" s="3" t="s">
        <v>542</v>
      </c>
      <c r="O111" s="3" t="str">
        <f t="shared" si="3"/>
        <v>030301V01F02</v>
      </c>
      <c r="P111" s="3" t="s">
        <v>165</v>
      </c>
      <c r="Q111" s="3" t="s">
        <v>194</v>
      </c>
    </row>
    <row r="112" spans="1:17" ht="21.75" thickBot="1" x14ac:dyDescent="0.4">
      <c r="A112" s="3" t="s">
        <v>543</v>
      </c>
      <c r="B112" s="7" t="s">
        <v>544</v>
      </c>
      <c r="C112" s="3" t="s">
        <v>544</v>
      </c>
      <c r="D112" s="3" t="s">
        <v>17</v>
      </c>
      <c r="E112" s="5">
        <v>2566</v>
      </c>
      <c r="F112" s="3" t="s">
        <v>320</v>
      </c>
      <c r="G112" s="3" t="s">
        <v>321</v>
      </c>
      <c r="H112" s="3" t="s">
        <v>483</v>
      </c>
      <c r="I112" s="3" t="s">
        <v>484</v>
      </c>
      <c r="J112" s="3" t="s">
        <v>184</v>
      </c>
      <c r="K112" s="3"/>
      <c r="L112" s="3" t="s">
        <v>185</v>
      </c>
      <c r="M112" s="3" t="s">
        <v>546</v>
      </c>
      <c r="N112" s="3" t="s">
        <v>547</v>
      </c>
      <c r="O112" s="3" t="str">
        <f t="shared" si="3"/>
        <v>030301V04F07</v>
      </c>
      <c r="P112" s="3" t="s">
        <v>343</v>
      </c>
      <c r="Q112" s="3" t="s">
        <v>545</v>
      </c>
    </row>
    <row r="113" spans="1:17" ht="21.75" thickBot="1" x14ac:dyDescent="0.4">
      <c r="A113" s="3" t="s">
        <v>548</v>
      </c>
      <c r="B113" s="7" t="s">
        <v>549</v>
      </c>
      <c r="C113" s="3" t="s">
        <v>549</v>
      </c>
      <c r="D113" s="3" t="s">
        <v>17</v>
      </c>
      <c r="E113" s="5">
        <v>2566</v>
      </c>
      <c r="F113" s="3" t="s">
        <v>320</v>
      </c>
      <c r="G113" s="3" t="s">
        <v>321</v>
      </c>
      <c r="H113" s="3"/>
      <c r="I113" s="3" t="s">
        <v>550</v>
      </c>
      <c r="J113" s="3" t="s">
        <v>137</v>
      </c>
      <c r="K113" s="3"/>
      <c r="L113" s="3" t="s">
        <v>153</v>
      </c>
      <c r="M113" s="3" t="s">
        <v>155</v>
      </c>
      <c r="N113" s="3" t="s">
        <v>551</v>
      </c>
      <c r="O113" s="3" t="str">
        <f t="shared" si="3"/>
        <v>030301V02F02</v>
      </c>
      <c r="P113" s="3" t="s">
        <v>337</v>
      </c>
      <c r="Q113" s="3" t="s">
        <v>361</v>
      </c>
    </row>
    <row r="114" spans="1:17" ht="21.75" thickBot="1" x14ac:dyDescent="0.4">
      <c r="A114" s="3" t="s">
        <v>552</v>
      </c>
      <c r="B114" s="7" t="s">
        <v>553</v>
      </c>
      <c r="C114" s="3" t="s">
        <v>553</v>
      </c>
      <c r="D114" s="3" t="s">
        <v>17</v>
      </c>
      <c r="E114" s="5">
        <v>2566</v>
      </c>
      <c r="F114" s="3" t="s">
        <v>320</v>
      </c>
      <c r="G114" s="3" t="s">
        <v>321</v>
      </c>
      <c r="H114" s="3" t="s">
        <v>554</v>
      </c>
      <c r="I114" s="3" t="s">
        <v>373</v>
      </c>
      <c r="J114" s="3" t="s">
        <v>29</v>
      </c>
      <c r="K114" s="3"/>
      <c r="L114" s="3" t="s">
        <v>153</v>
      </c>
      <c r="M114" s="3" t="s">
        <v>162</v>
      </c>
      <c r="N114" s="3" t="s">
        <v>555</v>
      </c>
      <c r="O114" s="3" t="str">
        <f t="shared" si="3"/>
        <v>030301V02F04</v>
      </c>
      <c r="P114" s="3" t="s">
        <v>337</v>
      </c>
      <c r="Q114" s="3" t="s">
        <v>495</v>
      </c>
    </row>
    <row r="115" spans="1:17" ht="21.75" thickBot="1" x14ac:dyDescent="0.4">
      <c r="A115" s="3" t="s">
        <v>556</v>
      </c>
      <c r="B115" s="7" t="s">
        <v>557</v>
      </c>
      <c r="C115" s="3" t="s">
        <v>557</v>
      </c>
      <c r="D115" s="3" t="s">
        <v>17</v>
      </c>
      <c r="E115" s="5">
        <v>2566</v>
      </c>
      <c r="F115" s="3" t="s">
        <v>320</v>
      </c>
      <c r="G115" s="3" t="s">
        <v>321</v>
      </c>
      <c r="H115" s="3" t="s">
        <v>558</v>
      </c>
      <c r="I115" s="3" t="s">
        <v>559</v>
      </c>
      <c r="J115" s="3" t="s">
        <v>22</v>
      </c>
      <c r="K115" s="3"/>
      <c r="L115" s="3" t="s">
        <v>165</v>
      </c>
      <c r="M115" s="3" t="s">
        <v>243</v>
      </c>
      <c r="N115" s="3" t="s">
        <v>560</v>
      </c>
      <c r="O115" s="3" t="str">
        <f t="shared" si="3"/>
        <v>030301V01F01</v>
      </c>
      <c r="P115" s="3" t="s">
        <v>325</v>
      </c>
      <c r="Q115" s="3" t="s">
        <v>347</v>
      </c>
    </row>
    <row r="116" spans="1:17" ht="21.75" thickBot="1" x14ac:dyDescent="0.4">
      <c r="A116" s="3" t="s">
        <v>561</v>
      </c>
      <c r="B116" s="7" t="s">
        <v>56</v>
      </c>
      <c r="C116" s="3" t="s">
        <v>56</v>
      </c>
      <c r="D116" s="3" t="s">
        <v>65</v>
      </c>
      <c r="E116" s="5">
        <v>2566</v>
      </c>
      <c r="F116" s="3" t="s">
        <v>320</v>
      </c>
      <c r="G116" s="3" t="s">
        <v>321</v>
      </c>
      <c r="H116" s="3" t="s">
        <v>193</v>
      </c>
      <c r="I116" s="3" t="s">
        <v>58</v>
      </c>
      <c r="J116" s="3" t="s">
        <v>22</v>
      </c>
      <c r="K116" s="3"/>
      <c r="L116" s="3" t="s">
        <v>165</v>
      </c>
      <c r="M116" s="3" t="s">
        <v>195</v>
      </c>
      <c r="N116" s="3" t="s">
        <v>562</v>
      </c>
      <c r="O116" s="3" t="str">
        <f t="shared" si="3"/>
        <v>030301V01F02</v>
      </c>
      <c r="P116" s="3" t="s">
        <v>325</v>
      </c>
      <c r="Q116" s="3" t="s">
        <v>326</v>
      </c>
    </row>
    <row r="117" spans="1:17" ht="21.75" thickBot="1" x14ac:dyDescent="0.4">
      <c r="A117" s="3" t="s">
        <v>563</v>
      </c>
      <c r="B117" s="7" t="s">
        <v>331</v>
      </c>
      <c r="C117" s="3" t="s">
        <v>331</v>
      </c>
      <c r="D117" s="3" t="s">
        <v>17</v>
      </c>
      <c r="E117" s="5">
        <v>2566</v>
      </c>
      <c r="F117" s="3" t="s">
        <v>320</v>
      </c>
      <c r="G117" s="3" t="s">
        <v>321</v>
      </c>
      <c r="H117" s="3" t="s">
        <v>36</v>
      </c>
      <c r="I117" s="3" t="s">
        <v>36</v>
      </c>
      <c r="J117" s="3" t="s">
        <v>29</v>
      </c>
      <c r="K117" s="3"/>
      <c r="L117" s="3" t="s">
        <v>185</v>
      </c>
      <c r="M117" s="3" t="s">
        <v>203</v>
      </c>
      <c r="N117" s="3" t="s">
        <v>564</v>
      </c>
      <c r="O117" s="3" t="str">
        <f t="shared" si="3"/>
        <v>030301V04F03</v>
      </c>
      <c r="P117" s="3" t="s">
        <v>343</v>
      </c>
      <c r="Q117" s="3" t="s">
        <v>366</v>
      </c>
    </row>
    <row r="118" spans="1:17" ht="21.75" thickBot="1" x14ac:dyDescent="0.4">
      <c r="A118" s="3" t="s">
        <v>565</v>
      </c>
      <c r="B118" s="7" t="s">
        <v>356</v>
      </c>
      <c r="C118" s="3" t="s">
        <v>356</v>
      </c>
      <c r="D118" s="3" t="s">
        <v>17</v>
      </c>
      <c r="E118" s="5">
        <v>2566</v>
      </c>
      <c r="F118" s="3" t="s">
        <v>320</v>
      </c>
      <c r="G118" s="3" t="s">
        <v>321</v>
      </c>
      <c r="H118" s="3" t="s">
        <v>357</v>
      </c>
      <c r="I118" s="3" t="s">
        <v>132</v>
      </c>
      <c r="J118" s="3" t="s">
        <v>29</v>
      </c>
      <c r="K118" s="3"/>
      <c r="L118" s="3" t="s">
        <v>153</v>
      </c>
      <c r="M118" s="3" t="s">
        <v>179</v>
      </c>
      <c r="N118" s="3" t="s">
        <v>566</v>
      </c>
      <c r="O118" s="3" t="str">
        <f t="shared" si="3"/>
        <v>030301V02F01</v>
      </c>
      <c r="P118" s="3" t="s">
        <v>337</v>
      </c>
      <c r="Q118" s="3" t="s">
        <v>338</v>
      </c>
    </row>
    <row r="119" spans="1:17" ht="21.75" thickBot="1" x14ac:dyDescent="0.4">
      <c r="A119" s="3" t="s">
        <v>567</v>
      </c>
      <c r="B119" s="7" t="s">
        <v>568</v>
      </c>
      <c r="C119" s="3" t="s">
        <v>568</v>
      </c>
      <c r="D119" s="3" t="s">
        <v>17</v>
      </c>
      <c r="E119" s="5">
        <v>2566</v>
      </c>
      <c r="F119" s="3" t="s">
        <v>320</v>
      </c>
      <c r="G119" s="3" t="s">
        <v>321</v>
      </c>
      <c r="H119" s="3" t="s">
        <v>352</v>
      </c>
      <c r="I119" s="3" t="s">
        <v>353</v>
      </c>
      <c r="J119" s="3" t="s">
        <v>29</v>
      </c>
      <c r="K119" s="3"/>
      <c r="L119" s="3" t="s">
        <v>165</v>
      </c>
      <c r="M119" s="3" t="s">
        <v>167</v>
      </c>
      <c r="N119" s="3" t="s">
        <v>569</v>
      </c>
      <c r="O119" s="3" t="str">
        <f t="shared" si="3"/>
        <v>030301V01F03</v>
      </c>
      <c r="P119" s="3" t="s">
        <v>325</v>
      </c>
      <c r="Q119" s="3" t="s">
        <v>330</v>
      </c>
    </row>
    <row r="120" spans="1:17" ht="21.75" thickBot="1" x14ac:dyDescent="0.4">
      <c r="A120" s="3" t="s">
        <v>570</v>
      </c>
      <c r="B120" s="7" t="s">
        <v>571</v>
      </c>
      <c r="C120" s="3" t="s">
        <v>571</v>
      </c>
      <c r="D120" s="3" t="s">
        <v>17</v>
      </c>
      <c r="E120" s="5">
        <v>2566</v>
      </c>
      <c r="F120" s="3" t="s">
        <v>320</v>
      </c>
      <c r="G120" s="3" t="s">
        <v>321</v>
      </c>
      <c r="H120" s="3" t="s">
        <v>360</v>
      </c>
      <c r="I120" s="3" t="s">
        <v>353</v>
      </c>
      <c r="J120" s="3" t="s">
        <v>29</v>
      </c>
      <c r="K120" s="3"/>
      <c r="L120" s="3" t="s">
        <v>153</v>
      </c>
      <c r="M120" s="3" t="s">
        <v>155</v>
      </c>
      <c r="N120" s="3" t="s">
        <v>572</v>
      </c>
      <c r="O120" s="3" t="str">
        <f t="shared" si="3"/>
        <v>030301V02F02</v>
      </c>
      <c r="P120" s="3" t="s">
        <v>337</v>
      </c>
      <c r="Q120" s="3" t="s">
        <v>361</v>
      </c>
    </row>
    <row r="121" spans="1:17" ht="21.75" thickBot="1" x14ac:dyDescent="0.4">
      <c r="A121" s="3" t="s">
        <v>573</v>
      </c>
      <c r="B121" s="7" t="s">
        <v>574</v>
      </c>
      <c r="C121" s="3" t="s">
        <v>574</v>
      </c>
      <c r="D121" s="3" t="s">
        <v>17</v>
      </c>
      <c r="E121" s="5">
        <v>2566</v>
      </c>
      <c r="F121" s="3" t="s">
        <v>320</v>
      </c>
      <c r="G121" s="3" t="s">
        <v>575</v>
      </c>
      <c r="H121" s="3" t="s">
        <v>576</v>
      </c>
      <c r="I121" s="3" t="s">
        <v>50</v>
      </c>
      <c r="J121" s="3" t="s">
        <v>29</v>
      </c>
      <c r="K121" s="3"/>
      <c r="L121" s="3" t="s">
        <v>165</v>
      </c>
      <c r="M121" s="3" t="s">
        <v>195</v>
      </c>
      <c r="N121" s="3" t="s">
        <v>577</v>
      </c>
      <c r="O121" s="3" t="str">
        <f t="shared" si="3"/>
        <v>030301V01F02</v>
      </c>
      <c r="P121" s="3" t="s">
        <v>325</v>
      </c>
      <c r="Q121" s="3" t="s">
        <v>326</v>
      </c>
    </row>
    <row r="122" spans="1:17" ht="21.75" thickBot="1" x14ac:dyDescent="0.4">
      <c r="A122" s="3" t="s">
        <v>578</v>
      </c>
      <c r="B122" s="7" t="s">
        <v>335</v>
      </c>
      <c r="C122" s="3" t="s">
        <v>335</v>
      </c>
      <c r="D122" s="3" t="s">
        <v>17</v>
      </c>
      <c r="E122" s="5">
        <v>2566</v>
      </c>
      <c r="F122" s="3" t="s">
        <v>320</v>
      </c>
      <c r="G122" s="3" t="s">
        <v>321</v>
      </c>
      <c r="H122" s="3" t="s">
        <v>336</v>
      </c>
      <c r="I122" s="3" t="s">
        <v>50</v>
      </c>
      <c r="J122" s="3" t="s">
        <v>29</v>
      </c>
      <c r="K122" s="3"/>
      <c r="L122" s="3" t="s">
        <v>153</v>
      </c>
      <c r="M122" s="3" t="s">
        <v>179</v>
      </c>
      <c r="N122" s="3" t="s">
        <v>579</v>
      </c>
      <c r="O122" s="3" t="str">
        <f t="shared" si="3"/>
        <v>030301V02F01</v>
      </c>
      <c r="P122" s="3" t="s">
        <v>337</v>
      </c>
      <c r="Q122" s="3" t="s">
        <v>338</v>
      </c>
    </row>
    <row r="123" spans="1:17" ht="21.75" thickBot="1" x14ac:dyDescent="0.4">
      <c r="A123" s="3" t="s">
        <v>580</v>
      </c>
      <c r="B123" s="7" t="s">
        <v>581</v>
      </c>
      <c r="C123" s="3" t="s">
        <v>581</v>
      </c>
      <c r="D123" s="3" t="s">
        <v>17</v>
      </c>
      <c r="E123" s="5">
        <v>2566</v>
      </c>
      <c r="F123" s="3" t="s">
        <v>320</v>
      </c>
      <c r="G123" s="3" t="s">
        <v>321</v>
      </c>
      <c r="H123" s="3" t="s">
        <v>582</v>
      </c>
      <c r="I123" s="3" t="s">
        <v>583</v>
      </c>
      <c r="J123" s="3" t="s">
        <v>584</v>
      </c>
      <c r="K123" s="3"/>
      <c r="L123" s="3" t="s">
        <v>153</v>
      </c>
      <c r="M123" s="3" t="s">
        <v>162</v>
      </c>
      <c r="N123" s="3" t="s">
        <v>585</v>
      </c>
      <c r="O123" s="3" t="str">
        <f t="shared" si="3"/>
        <v>030301V02F04</v>
      </c>
      <c r="P123" s="3" t="s">
        <v>337</v>
      </c>
      <c r="Q123" s="3" t="s">
        <v>495</v>
      </c>
    </row>
    <row r="124" spans="1:17" ht="21.75" thickBot="1" x14ac:dyDescent="0.4">
      <c r="A124" s="3" t="s">
        <v>586</v>
      </c>
      <c r="B124" s="7" t="s">
        <v>587</v>
      </c>
      <c r="C124" s="3" t="s">
        <v>587</v>
      </c>
      <c r="D124" s="3" t="s">
        <v>17</v>
      </c>
      <c r="E124" s="5">
        <v>2566</v>
      </c>
      <c r="F124" s="3" t="s">
        <v>320</v>
      </c>
      <c r="G124" s="3" t="s">
        <v>321</v>
      </c>
      <c r="H124" s="3" t="s">
        <v>396</v>
      </c>
      <c r="I124" s="3" t="s">
        <v>211</v>
      </c>
      <c r="J124" s="3" t="s">
        <v>29</v>
      </c>
      <c r="K124" s="3"/>
      <c r="L124" s="3" t="s">
        <v>153</v>
      </c>
      <c r="M124" s="3" t="s">
        <v>162</v>
      </c>
      <c r="N124" s="3" t="s">
        <v>588</v>
      </c>
      <c r="O124" s="3" t="str">
        <f t="shared" si="3"/>
        <v>030301V02F04</v>
      </c>
      <c r="P124" s="3" t="s">
        <v>337</v>
      </c>
      <c r="Q124" s="3" t="s">
        <v>495</v>
      </c>
    </row>
    <row r="125" spans="1:17" ht="21.75" thickBot="1" x14ac:dyDescent="0.4">
      <c r="A125" s="3" t="s">
        <v>589</v>
      </c>
      <c r="B125" s="7" t="s">
        <v>590</v>
      </c>
      <c r="C125" s="3" t="s">
        <v>590</v>
      </c>
      <c r="D125" s="3" t="s">
        <v>17</v>
      </c>
      <c r="E125" s="5">
        <v>2566</v>
      </c>
      <c r="F125" s="3" t="s">
        <v>320</v>
      </c>
      <c r="G125" s="3" t="s">
        <v>321</v>
      </c>
      <c r="H125" s="3" t="s">
        <v>591</v>
      </c>
      <c r="I125" s="3" t="s">
        <v>50</v>
      </c>
      <c r="J125" s="3" t="s">
        <v>29</v>
      </c>
      <c r="K125" s="3"/>
      <c r="L125" s="3" t="s">
        <v>165</v>
      </c>
      <c r="M125" s="3" t="s">
        <v>167</v>
      </c>
      <c r="N125" s="3" t="s">
        <v>592</v>
      </c>
      <c r="O125" s="3" t="str">
        <f t="shared" si="3"/>
        <v>030301V01F03</v>
      </c>
      <c r="P125" s="3" t="s">
        <v>325</v>
      </c>
      <c r="Q125" s="3" t="s">
        <v>330</v>
      </c>
    </row>
    <row r="126" spans="1:17" ht="21.75" thickBot="1" x14ac:dyDescent="0.4">
      <c r="A126" s="3" t="s">
        <v>593</v>
      </c>
      <c r="B126" s="7" t="s">
        <v>594</v>
      </c>
      <c r="C126" s="3" t="s">
        <v>594</v>
      </c>
      <c r="D126" s="3" t="s">
        <v>17</v>
      </c>
      <c r="E126" s="5">
        <v>2566</v>
      </c>
      <c r="F126" s="3" t="s">
        <v>320</v>
      </c>
      <c r="G126" s="3" t="s">
        <v>321</v>
      </c>
      <c r="H126" s="3" t="s">
        <v>176</v>
      </c>
      <c r="I126" s="3" t="s">
        <v>177</v>
      </c>
      <c r="J126" s="3" t="s">
        <v>29</v>
      </c>
      <c r="K126" s="3"/>
      <c r="L126" s="3" t="s">
        <v>153</v>
      </c>
      <c r="M126" s="3" t="s">
        <v>179</v>
      </c>
      <c r="N126" s="3" t="s">
        <v>595</v>
      </c>
      <c r="O126" s="3" t="str">
        <f t="shared" si="3"/>
        <v>030301V02F01</v>
      </c>
      <c r="P126" s="3" t="s">
        <v>337</v>
      </c>
      <c r="Q126" s="3" t="s">
        <v>338</v>
      </c>
    </row>
    <row r="127" spans="1:17" ht="21.75" thickBot="1" x14ac:dyDescent="0.4">
      <c r="A127" s="3" t="s">
        <v>596</v>
      </c>
      <c r="B127" s="7" t="s">
        <v>568</v>
      </c>
      <c r="C127" s="3" t="s">
        <v>568</v>
      </c>
      <c r="D127" s="3" t="s">
        <v>17</v>
      </c>
      <c r="E127" s="5">
        <v>2566</v>
      </c>
      <c r="F127" s="3" t="s">
        <v>320</v>
      </c>
      <c r="G127" s="3" t="s">
        <v>321</v>
      </c>
      <c r="H127" s="3" t="s">
        <v>176</v>
      </c>
      <c r="I127" s="3" t="s">
        <v>177</v>
      </c>
      <c r="J127" s="3" t="s">
        <v>29</v>
      </c>
      <c r="K127" s="3"/>
      <c r="L127" s="3" t="s">
        <v>165</v>
      </c>
      <c r="M127" s="3" t="s">
        <v>167</v>
      </c>
      <c r="N127" s="3" t="s">
        <v>597</v>
      </c>
      <c r="O127" s="3" t="str">
        <f t="shared" si="3"/>
        <v>030301V01F03</v>
      </c>
      <c r="P127" s="3" t="s">
        <v>325</v>
      </c>
      <c r="Q127" s="3" t="s">
        <v>330</v>
      </c>
    </row>
    <row r="128" spans="1:17" ht="21.75" thickBot="1" x14ac:dyDescent="0.4">
      <c r="A128" s="3" t="s">
        <v>598</v>
      </c>
      <c r="B128" s="7" t="s">
        <v>599</v>
      </c>
      <c r="C128" s="3" t="s">
        <v>599</v>
      </c>
      <c r="D128" s="3" t="s">
        <v>17</v>
      </c>
      <c r="E128" s="5">
        <v>2566</v>
      </c>
      <c r="F128" s="3" t="s">
        <v>320</v>
      </c>
      <c r="G128" s="3" t="s">
        <v>321</v>
      </c>
      <c r="H128" s="3" t="s">
        <v>99</v>
      </c>
      <c r="I128" s="3" t="s">
        <v>100</v>
      </c>
      <c r="J128" s="3" t="s">
        <v>92</v>
      </c>
      <c r="K128" s="3"/>
      <c r="L128" s="3" t="s">
        <v>153</v>
      </c>
      <c r="M128" s="3" t="s">
        <v>179</v>
      </c>
      <c r="N128" s="3" t="s">
        <v>600</v>
      </c>
      <c r="O128" s="3" t="str">
        <f t="shared" si="3"/>
        <v>030301V02F01</v>
      </c>
      <c r="P128" s="3" t="s">
        <v>337</v>
      </c>
      <c r="Q128" s="3" t="s">
        <v>338</v>
      </c>
    </row>
    <row r="129" spans="1:17" ht="21.75" thickBot="1" x14ac:dyDescent="0.4">
      <c r="A129" s="3" t="s">
        <v>601</v>
      </c>
      <c r="B129" s="7" t="s">
        <v>602</v>
      </c>
      <c r="C129" s="3" t="s">
        <v>602</v>
      </c>
      <c r="D129" s="3" t="s">
        <v>17</v>
      </c>
      <c r="E129" s="5">
        <v>2566</v>
      </c>
      <c r="F129" s="3" t="s">
        <v>320</v>
      </c>
      <c r="G129" s="3" t="s">
        <v>321</v>
      </c>
      <c r="H129" s="3" t="s">
        <v>396</v>
      </c>
      <c r="I129" s="3" t="s">
        <v>211</v>
      </c>
      <c r="J129" s="3" t="s">
        <v>29</v>
      </c>
      <c r="K129" s="3"/>
      <c r="L129" s="3" t="s">
        <v>165</v>
      </c>
      <c r="M129" s="3" t="s">
        <v>243</v>
      </c>
      <c r="N129" s="3" t="s">
        <v>603</v>
      </c>
      <c r="O129" s="3" t="str">
        <f t="shared" si="3"/>
        <v>030301V01F01</v>
      </c>
      <c r="P129" s="3" t="s">
        <v>325</v>
      </c>
      <c r="Q129" s="3" t="s">
        <v>347</v>
      </c>
    </row>
    <row r="130" spans="1:17" ht="21.75" thickBot="1" x14ac:dyDescent="0.4">
      <c r="A130" s="3" t="s">
        <v>604</v>
      </c>
      <c r="B130" s="7" t="s">
        <v>331</v>
      </c>
      <c r="C130" s="3" t="s">
        <v>331</v>
      </c>
      <c r="D130" s="3" t="s">
        <v>17</v>
      </c>
      <c r="E130" s="5">
        <v>2566</v>
      </c>
      <c r="F130" s="3" t="s">
        <v>320</v>
      </c>
      <c r="G130" s="3" t="s">
        <v>321</v>
      </c>
      <c r="H130" s="3" t="s">
        <v>350</v>
      </c>
      <c r="I130" s="3" t="s">
        <v>50</v>
      </c>
      <c r="J130" s="3" t="s">
        <v>29</v>
      </c>
      <c r="K130" s="3"/>
      <c r="L130" s="3" t="s">
        <v>165</v>
      </c>
      <c r="M130" s="3" t="s">
        <v>167</v>
      </c>
      <c r="N130" s="3" t="s">
        <v>605</v>
      </c>
      <c r="O130" s="3" t="str">
        <f t="shared" si="3"/>
        <v>030301V01F03</v>
      </c>
      <c r="P130" s="3" t="s">
        <v>325</v>
      </c>
      <c r="Q130" s="3" t="s">
        <v>330</v>
      </c>
    </row>
    <row r="131" spans="1:17" ht="21.75" thickBot="1" x14ac:dyDescent="0.4">
      <c r="A131" s="3" t="s">
        <v>606</v>
      </c>
      <c r="B131" s="7" t="s">
        <v>607</v>
      </c>
      <c r="C131" s="3" t="s">
        <v>607</v>
      </c>
      <c r="D131" s="3" t="s">
        <v>17</v>
      </c>
      <c r="E131" s="5">
        <v>2566</v>
      </c>
      <c r="F131" s="3" t="s">
        <v>320</v>
      </c>
      <c r="G131" s="3" t="s">
        <v>321</v>
      </c>
      <c r="H131" s="3" t="s">
        <v>608</v>
      </c>
      <c r="I131" s="3" t="s">
        <v>50</v>
      </c>
      <c r="J131" s="3" t="s">
        <v>29</v>
      </c>
      <c r="K131" s="3"/>
      <c r="L131" s="3" t="s">
        <v>165</v>
      </c>
      <c r="M131" s="3" t="s">
        <v>195</v>
      </c>
      <c r="N131" s="3" t="s">
        <v>609</v>
      </c>
      <c r="O131" s="3" t="str">
        <f t="shared" si="3"/>
        <v>030301V01F02</v>
      </c>
      <c r="P131" s="3" t="s">
        <v>325</v>
      </c>
      <c r="Q131" s="3" t="s">
        <v>326</v>
      </c>
    </row>
    <row r="132" spans="1:17" ht="21.75" thickBot="1" x14ac:dyDescent="0.4">
      <c r="A132" s="3" t="s">
        <v>610</v>
      </c>
      <c r="B132" s="7" t="s">
        <v>611</v>
      </c>
      <c r="C132" s="3" t="s">
        <v>611</v>
      </c>
      <c r="D132" s="3" t="s">
        <v>17</v>
      </c>
      <c r="E132" s="5">
        <v>2566</v>
      </c>
      <c r="F132" s="3" t="s">
        <v>320</v>
      </c>
      <c r="G132" s="3" t="s">
        <v>321</v>
      </c>
      <c r="H132" s="3" t="s">
        <v>608</v>
      </c>
      <c r="I132" s="3" t="s">
        <v>50</v>
      </c>
      <c r="J132" s="3" t="s">
        <v>29</v>
      </c>
      <c r="K132" s="3"/>
      <c r="L132" s="3" t="s">
        <v>153</v>
      </c>
      <c r="M132" s="3" t="s">
        <v>179</v>
      </c>
      <c r="N132" s="3" t="s">
        <v>612</v>
      </c>
      <c r="O132" s="3" t="str">
        <f t="shared" si="3"/>
        <v>030301V02F01</v>
      </c>
      <c r="P132" s="3" t="s">
        <v>337</v>
      </c>
      <c r="Q132" s="3" t="s">
        <v>338</v>
      </c>
    </row>
    <row r="133" spans="1:17" ht="21.75" thickBot="1" x14ac:dyDescent="0.4">
      <c r="A133" s="3" t="s">
        <v>613</v>
      </c>
      <c r="B133" s="7" t="s">
        <v>614</v>
      </c>
      <c r="C133" s="3" t="s">
        <v>614</v>
      </c>
      <c r="D133" s="3" t="s">
        <v>17</v>
      </c>
      <c r="E133" s="5">
        <v>2566</v>
      </c>
      <c r="F133" s="3" t="s">
        <v>320</v>
      </c>
      <c r="G133" s="3" t="s">
        <v>321</v>
      </c>
      <c r="H133" s="3" t="s">
        <v>615</v>
      </c>
      <c r="I133" s="3" t="s">
        <v>50</v>
      </c>
      <c r="J133" s="3" t="s">
        <v>29</v>
      </c>
      <c r="K133" s="3"/>
      <c r="L133" s="3" t="s">
        <v>153</v>
      </c>
      <c r="M133" s="3" t="s">
        <v>162</v>
      </c>
      <c r="N133" s="3" t="s">
        <v>616</v>
      </c>
      <c r="O133" s="3" t="str">
        <f t="shared" si="3"/>
        <v>030301V02F04</v>
      </c>
      <c r="P133" s="3" t="s">
        <v>337</v>
      </c>
      <c r="Q133" s="3" t="s">
        <v>495</v>
      </c>
    </row>
    <row r="134" spans="1:17" ht="21.75" thickBot="1" x14ac:dyDescent="0.4">
      <c r="A134" s="3" t="s">
        <v>617</v>
      </c>
      <c r="B134" s="7" t="s">
        <v>281</v>
      </c>
      <c r="C134" s="3" t="s">
        <v>281</v>
      </c>
      <c r="D134" s="3" t="s">
        <v>17</v>
      </c>
      <c r="E134" s="5">
        <v>2566</v>
      </c>
      <c r="F134" s="3" t="s">
        <v>320</v>
      </c>
      <c r="G134" s="3" t="s">
        <v>321</v>
      </c>
      <c r="H134" s="3" t="s">
        <v>618</v>
      </c>
      <c r="I134" s="3" t="s">
        <v>50</v>
      </c>
      <c r="J134" s="3" t="s">
        <v>29</v>
      </c>
      <c r="K134" s="3"/>
      <c r="L134" s="3" t="s">
        <v>165</v>
      </c>
      <c r="M134" s="3" t="s">
        <v>195</v>
      </c>
      <c r="N134" s="3" t="s">
        <v>619</v>
      </c>
      <c r="O134" s="3" t="str">
        <f t="shared" si="3"/>
        <v>030301V01F02</v>
      </c>
      <c r="P134" s="3" t="s">
        <v>325</v>
      </c>
      <c r="Q134" s="3" t="s">
        <v>326</v>
      </c>
    </row>
    <row r="135" spans="1:17" ht="21.75" thickBot="1" x14ac:dyDescent="0.4">
      <c r="A135" s="3" t="s">
        <v>620</v>
      </c>
      <c r="B135" s="7" t="s">
        <v>164</v>
      </c>
      <c r="C135" s="3" t="s">
        <v>164</v>
      </c>
      <c r="D135" s="3" t="s">
        <v>17</v>
      </c>
      <c r="E135" s="5">
        <v>2566</v>
      </c>
      <c r="F135" s="3" t="s">
        <v>320</v>
      </c>
      <c r="G135" s="3" t="s">
        <v>321</v>
      </c>
      <c r="H135" s="3" t="s">
        <v>151</v>
      </c>
      <c r="I135" s="3" t="s">
        <v>152</v>
      </c>
      <c r="J135" s="3" t="s">
        <v>22</v>
      </c>
      <c r="K135" s="3"/>
      <c r="L135" s="3" t="s">
        <v>165</v>
      </c>
      <c r="M135" s="3" t="s">
        <v>167</v>
      </c>
      <c r="N135" s="3" t="s">
        <v>621</v>
      </c>
      <c r="O135" s="3" t="str">
        <f t="shared" ref="O135:O166" si="4">IF(LEN(M135=11),_xlfn.CONCAT(L135,"F",RIGHT(M135,2)),M135)</f>
        <v>030301V01F03</v>
      </c>
      <c r="P135" s="3" t="s">
        <v>325</v>
      </c>
      <c r="Q135" s="3" t="s">
        <v>330</v>
      </c>
    </row>
    <row r="136" spans="1:17" ht="21.75" thickBot="1" x14ac:dyDescent="0.4">
      <c r="A136" s="3" t="s">
        <v>622</v>
      </c>
      <c r="B136" s="7" t="s">
        <v>623</v>
      </c>
      <c r="C136" s="3" t="s">
        <v>623</v>
      </c>
      <c r="D136" s="3" t="s">
        <v>17</v>
      </c>
      <c r="E136" s="5">
        <v>2566</v>
      </c>
      <c r="F136" s="3" t="s">
        <v>320</v>
      </c>
      <c r="G136" s="3" t="s">
        <v>321</v>
      </c>
      <c r="H136" s="3" t="s">
        <v>300</v>
      </c>
      <c r="I136" s="3" t="s">
        <v>78</v>
      </c>
      <c r="J136" s="3" t="s">
        <v>22</v>
      </c>
      <c r="K136" s="3"/>
      <c r="L136" s="3" t="s">
        <v>153</v>
      </c>
      <c r="M136" s="3" t="s">
        <v>234</v>
      </c>
      <c r="N136" s="3" t="s">
        <v>624</v>
      </c>
      <c r="O136" s="3" t="str">
        <f t="shared" si="4"/>
        <v>030301V02F05</v>
      </c>
      <c r="P136" s="3" t="s">
        <v>337</v>
      </c>
      <c r="Q136" s="3" t="s">
        <v>527</v>
      </c>
    </row>
    <row r="137" spans="1:17" ht="21.75" thickBot="1" x14ac:dyDescent="0.4">
      <c r="A137" s="3" t="s">
        <v>625</v>
      </c>
      <c r="B137" s="7" t="s">
        <v>626</v>
      </c>
      <c r="C137" s="3" t="s">
        <v>626</v>
      </c>
      <c r="D137" s="3" t="s">
        <v>17</v>
      </c>
      <c r="E137" s="5">
        <v>2566</v>
      </c>
      <c r="F137" s="3" t="s">
        <v>320</v>
      </c>
      <c r="G137" s="3" t="s">
        <v>321</v>
      </c>
      <c r="H137" s="3" t="s">
        <v>627</v>
      </c>
      <c r="I137" s="3" t="s">
        <v>50</v>
      </c>
      <c r="J137" s="3" t="s">
        <v>29</v>
      </c>
      <c r="K137" s="3"/>
      <c r="L137" s="3" t="s">
        <v>165</v>
      </c>
      <c r="M137" s="3" t="s">
        <v>173</v>
      </c>
      <c r="N137" s="3" t="s">
        <v>628</v>
      </c>
      <c r="O137" s="3" t="str">
        <f t="shared" si="4"/>
        <v>030301V01F05</v>
      </c>
      <c r="P137" s="3" t="s">
        <v>325</v>
      </c>
      <c r="Q137" s="3" t="s">
        <v>380</v>
      </c>
    </row>
    <row r="138" spans="1:17" ht="21.75" thickBot="1" x14ac:dyDescent="0.4">
      <c r="A138" s="3" t="s">
        <v>629</v>
      </c>
      <c r="B138" s="7" t="s">
        <v>630</v>
      </c>
      <c r="C138" s="3" t="s">
        <v>630</v>
      </c>
      <c r="D138" s="3" t="s">
        <v>17</v>
      </c>
      <c r="E138" s="5">
        <v>2566</v>
      </c>
      <c r="F138" s="3" t="s">
        <v>320</v>
      </c>
      <c r="G138" s="3" t="s">
        <v>321</v>
      </c>
      <c r="H138" s="3" t="s">
        <v>631</v>
      </c>
      <c r="I138" s="3" t="s">
        <v>50</v>
      </c>
      <c r="J138" s="3" t="s">
        <v>29</v>
      </c>
      <c r="K138" s="3"/>
      <c r="L138" s="3" t="s">
        <v>165</v>
      </c>
      <c r="M138" s="3" t="s">
        <v>195</v>
      </c>
      <c r="N138" s="3" t="s">
        <v>632</v>
      </c>
      <c r="O138" s="3" t="str">
        <f t="shared" si="4"/>
        <v>030301V01F02</v>
      </c>
      <c r="P138" s="3" t="s">
        <v>325</v>
      </c>
      <c r="Q138" s="3" t="s">
        <v>326</v>
      </c>
    </row>
    <row r="139" spans="1:17" ht="21.75" thickBot="1" x14ac:dyDescent="0.4">
      <c r="A139" s="3" t="s">
        <v>633</v>
      </c>
      <c r="B139" s="7" t="s">
        <v>634</v>
      </c>
      <c r="C139" s="3" t="s">
        <v>634</v>
      </c>
      <c r="D139" s="3" t="s">
        <v>17</v>
      </c>
      <c r="E139" s="5">
        <v>2566</v>
      </c>
      <c r="F139" s="3" t="s">
        <v>320</v>
      </c>
      <c r="G139" s="3" t="s">
        <v>321</v>
      </c>
      <c r="H139" s="3" t="s">
        <v>635</v>
      </c>
      <c r="I139" s="3" t="s">
        <v>28</v>
      </c>
      <c r="J139" s="3" t="s">
        <v>29</v>
      </c>
      <c r="K139" s="3"/>
      <c r="L139" s="3" t="s">
        <v>165</v>
      </c>
      <c r="M139" s="3" t="s">
        <v>243</v>
      </c>
      <c r="N139" s="3" t="s">
        <v>636</v>
      </c>
      <c r="O139" s="3" t="str">
        <f t="shared" si="4"/>
        <v>030301V01F01</v>
      </c>
      <c r="P139" s="3" t="s">
        <v>325</v>
      </c>
      <c r="Q139" s="3" t="s">
        <v>347</v>
      </c>
    </row>
    <row r="140" spans="1:17" ht="21.75" thickBot="1" x14ac:dyDescent="0.4">
      <c r="A140" s="3" t="s">
        <v>637</v>
      </c>
      <c r="B140" s="7" t="s">
        <v>638</v>
      </c>
      <c r="C140" s="3" t="s">
        <v>638</v>
      </c>
      <c r="D140" s="3" t="s">
        <v>17</v>
      </c>
      <c r="E140" s="5">
        <v>2566</v>
      </c>
      <c r="F140" s="3" t="s">
        <v>320</v>
      </c>
      <c r="G140" s="3" t="s">
        <v>321</v>
      </c>
      <c r="H140" s="3" t="s">
        <v>635</v>
      </c>
      <c r="I140" s="3" t="s">
        <v>28</v>
      </c>
      <c r="J140" s="3" t="s">
        <v>29</v>
      </c>
      <c r="K140" s="3"/>
      <c r="L140" s="3" t="s">
        <v>165</v>
      </c>
      <c r="M140" s="3" t="s">
        <v>195</v>
      </c>
      <c r="N140" s="3" t="s">
        <v>639</v>
      </c>
      <c r="O140" s="3" t="str">
        <f t="shared" si="4"/>
        <v>030301V01F02</v>
      </c>
      <c r="P140" s="3" t="s">
        <v>325</v>
      </c>
      <c r="Q140" s="3" t="s">
        <v>326</v>
      </c>
    </row>
    <row r="141" spans="1:17" ht="21.75" thickBot="1" x14ac:dyDescent="0.4">
      <c r="A141" s="3" t="s">
        <v>640</v>
      </c>
      <c r="B141" s="7" t="s">
        <v>641</v>
      </c>
      <c r="C141" s="3" t="s">
        <v>641</v>
      </c>
      <c r="D141" s="3" t="s">
        <v>65</v>
      </c>
      <c r="E141" s="5">
        <v>2566</v>
      </c>
      <c r="F141" s="3" t="s">
        <v>320</v>
      </c>
      <c r="G141" s="3" t="s">
        <v>321</v>
      </c>
      <c r="H141" s="3" t="s">
        <v>642</v>
      </c>
      <c r="I141" s="3" t="s">
        <v>643</v>
      </c>
      <c r="J141" s="3" t="s">
        <v>644</v>
      </c>
      <c r="K141" s="3"/>
      <c r="L141" s="3" t="s">
        <v>165</v>
      </c>
      <c r="M141" s="3" t="s">
        <v>243</v>
      </c>
      <c r="N141" s="3" t="s">
        <v>645</v>
      </c>
      <c r="O141" s="3" t="str">
        <f t="shared" si="4"/>
        <v>030301V01F01</v>
      </c>
      <c r="P141" s="3" t="s">
        <v>325</v>
      </c>
      <c r="Q141" s="3" t="s">
        <v>347</v>
      </c>
    </row>
    <row r="142" spans="1:17" ht="21.75" thickBot="1" x14ac:dyDescent="0.4">
      <c r="A142" s="3" t="s">
        <v>646</v>
      </c>
      <c r="B142" s="7" t="s">
        <v>647</v>
      </c>
      <c r="C142" s="3" t="s">
        <v>647</v>
      </c>
      <c r="D142" s="3" t="s">
        <v>17</v>
      </c>
      <c r="E142" s="5">
        <v>2566</v>
      </c>
      <c r="F142" s="3" t="s">
        <v>648</v>
      </c>
      <c r="G142" s="3" t="s">
        <v>321</v>
      </c>
      <c r="H142" s="3" t="s">
        <v>649</v>
      </c>
      <c r="I142" s="3" t="s">
        <v>28</v>
      </c>
      <c r="J142" s="3" t="s">
        <v>29</v>
      </c>
      <c r="K142" s="3"/>
      <c r="L142" s="3" t="s">
        <v>153</v>
      </c>
      <c r="M142" s="3" t="s">
        <v>155</v>
      </c>
      <c r="N142" s="3" t="s">
        <v>650</v>
      </c>
      <c r="O142" s="3" t="str">
        <f t="shared" si="4"/>
        <v>030301V02F02</v>
      </c>
      <c r="P142" s="3" t="s">
        <v>337</v>
      </c>
      <c r="Q142" s="3" t="s">
        <v>361</v>
      </c>
    </row>
    <row r="143" spans="1:17" ht="21.75" thickBot="1" x14ac:dyDescent="0.4">
      <c r="A143" s="3" t="s">
        <v>651</v>
      </c>
      <c r="B143" s="7" t="s">
        <v>652</v>
      </c>
      <c r="C143" s="3" t="s">
        <v>652</v>
      </c>
      <c r="D143" s="3" t="s">
        <v>17</v>
      </c>
      <c r="E143" s="5">
        <v>2566</v>
      </c>
      <c r="F143" s="3" t="s">
        <v>320</v>
      </c>
      <c r="G143" s="3" t="s">
        <v>321</v>
      </c>
      <c r="H143" s="3" t="s">
        <v>653</v>
      </c>
      <c r="I143" s="3" t="s">
        <v>50</v>
      </c>
      <c r="J143" s="3" t="s">
        <v>29</v>
      </c>
      <c r="K143" s="3"/>
      <c r="L143" s="3" t="s">
        <v>153</v>
      </c>
      <c r="M143" s="3" t="s">
        <v>155</v>
      </c>
      <c r="N143" s="3" t="s">
        <v>654</v>
      </c>
      <c r="O143" s="3" t="str">
        <f t="shared" si="4"/>
        <v>030301V02F02</v>
      </c>
      <c r="P143" s="3" t="s">
        <v>337</v>
      </c>
      <c r="Q143" s="3" t="s">
        <v>361</v>
      </c>
    </row>
    <row r="144" spans="1:17" ht="21.75" thickBot="1" x14ac:dyDescent="0.4">
      <c r="A144" s="3" t="s">
        <v>655</v>
      </c>
      <c r="B144" s="7" t="s">
        <v>656</v>
      </c>
      <c r="C144" s="3" t="s">
        <v>656</v>
      </c>
      <c r="D144" s="3" t="s">
        <v>17</v>
      </c>
      <c r="E144" s="5">
        <v>2566</v>
      </c>
      <c r="F144" s="3" t="s">
        <v>657</v>
      </c>
      <c r="G144" s="3" t="s">
        <v>321</v>
      </c>
      <c r="H144" s="3" t="s">
        <v>658</v>
      </c>
      <c r="I144" s="3" t="s">
        <v>28</v>
      </c>
      <c r="J144" s="3" t="s">
        <v>29</v>
      </c>
      <c r="K144" s="3"/>
      <c r="L144" s="3" t="s">
        <v>165</v>
      </c>
      <c r="M144" s="3" t="s">
        <v>243</v>
      </c>
      <c r="N144" s="3" t="s">
        <v>659</v>
      </c>
      <c r="O144" s="3" t="str">
        <f t="shared" si="4"/>
        <v>030301V01F01</v>
      </c>
      <c r="P144" s="3" t="s">
        <v>325</v>
      </c>
      <c r="Q144" s="3" t="s">
        <v>347</v>
      </c>
    </row>
    <row r="145" spans="1:18" ht="21.75" thickBot="1" x14ac:dyDescent="0.4">
      <c r="A145" s="3" t="s">
        <v>778</v>
      </c>
      <c r="B145" s="7" t="s">
        <v>779</v>
      </c>
      <c r="C145" s="3" t="s">
        <v>779</v>
      </c>
      <c r="D145" s="3" t="s">
        <v>17</v>
      </c>
      <c r="E145" s="5">
        <v>2566</v>
      </c>
      <c r="F145" s="3" t="s">
        <v>321</v>
      </c>
      <c r="G145" s="3" t="s">
        <v>780</v>
      </c>
      <c r="H145" s="3" t="s">
        <v>781</v>
      </c>
      <c r="I145" s="3" t="s">
        <v>583</v>
      </c>
      <c r="J145" s="3" t="s">
        <v>584</v>
      </c>
      <c r="K145" s="3"/>
      <c r="L145" s="3" t="s">
        <v>153</v>
      </c>
      <c r="M145" s="3" t="s">
        <v>179</v>
      </c>
      <c r="N145" s="3" t="s">
        <v>782</v>
      </c>
      <c r="O145" s="3" t="str">
        <f t="shared" si="4"/>
        <v>030301V02F01</v>
      </c>
      <c r="P145" s="3" t="s">
        <v>337</v>
      </c>
      <c r="Q145" s="3" t="s">
        <v>338</v>
      </c>
    </row>
    <row r="146" spans="1:18" ht="21.75" thickBot="1" x14ac:dyDescent="0.4">
      <c r="A146" s="3" t="s">
        <v>487</v>
      </c>
      <c r="B146" s="58" t="s">
        <v>331</v>
      </c>
      <c r="C146" s="3" t="s">
        <v>331</v>
      </c>
      <c r="D146" s="3" t="s">
        <v>17</v>
      </c>
      <c r="E146" s="75">
        <v>2567</v>
      </c>
      <c r="F146" s="76" t="s">
        <v>486</v>
      </c>
      <c r="G146" s="76" t="s">
        <v>150</v>
      </c>
      <c r="H146" s="76" t="s">
        <v>372</v>
      </c>
      <c r="I146" s="76" t="s">
        <v>373</v>
      </c>
      <c r="J146" s="76" t="s">
        <v>29</v>
      </c>
      <c r="K146" s="76" t="s">
        <v>488</v>
      </c>
      <c r="L146" s="76" t="s">
        <v>165</v>
      </c>
      <c r="M146" s="76" t="s">
        <v>167</v>
      </c>
      <c r="N146" s="76" t="s">
        <v>489</v>
      </c>
      <c r="O146" s="76" t="str">
        <f t="shared" si="4"/>
        <v>030301V01F03</v>
      </c>
      <c r="P146" s="10" t="s">
        <v>325</v>
      </c>
      <c r="Q146" s="10" t="s">
        <v>330</v>
      </c>
    </row>
    <row r="147" spans="1:18" ht="21.75" thickBot="1" x14ac:dyDescent="0.4">
      <c r="A147" s="3" t="s">
        <v>490</v>
      </c>
      <c r="B147" s="58" t="s">
        <v>491</v>
      </c>
      <c r="C147" s="3" t="s">
        <v>491</v>
      </c>
      <c r="D147" s="3" t="s">
        <v>17</v>
      </c>
      <c r="E147" s="75">
        <v>2567</v>
      </c>
      <c r="F147" s="76" t="s">
        <v>486</v>
      </c>
      <c r="G147" s="76" t="s">
        <v>150</v>
      </c>
      <c r="H147" s="76" t="s">
        <v>492</v>
      </c>
      <c r="I147" s="76" t="s">
        <v>493</v>
      </c>
      <c r="J147" s="76" t="s">
        <v>29</v>
      </c>
      <c r="K147" s="76" t="s">
        <v>488</v>
      </c>
      <c r="L147" s="76" t="s">
        <v>153</v>
      </c>
      <c r="M147" s="76" t="s">
        <v>179</v>
      </c>
      <c r="N147" s="76" t="s">
        <v>494</v>
      </c>
      <c r="O147" s="76" t="str">
        <f t="shared" si="4"/>
        <v>030301V02F01</v>
      </c>
      <c r="P147" s="10" t="s">
        <v>337</v>
      </c>
      <c r="Q147" s="10" t="s">
        <v>338</v>
      </c>
    </row>
    <row r="148" spans="1:18" ht="21.75" thickBot="1" x14ac:dyDescent="0.4">
      <c r="A148" s="3" t="s">
        <v>496</v>
      </c>
      <c r="B148" s="58" t="s">
        <v>335</v>
      </c>
      <c r="C148" s="3" t="s">
        <v>335</v>
      </c>
      <c r="D148" s="3" t="s">
        <v>17</v>
      </c>
      <c r="E148" s="75">
        <v>2567</v>
      </c>
      <c r="F148" s="76" t="s">
        <v>320</v>
      </c>
      <c r="G148" s="76" t="s">
        <v>332</v>
      </c>
      <c r="H148" s="76" t="s">
        <v>176</v>
      </c>
      <c r="I148" s="76" t="s">
        <v>177</v>
      </c>
      <c r="J148" s="76" t="s">
        <v>29</v>
      </c>
      <c r="K148" s="76" t="s">
        <v>488</v>
      </c>
      <c r="L148" s="76" t="s">
        <v>153</v>
      </c>
      <c r="M148" s="76" t="s">
        <v>179</v>
      </c>
      <c r="N148" s="76" t="s">
        <v>497</v>
      </c>
      <c r="O148" s="76" t="str">
        <f t="shared" si="4"/>
        <v>030301V02F01</v>
      </c>
      <c r="P148" s="10" t="s">
        <v>337</v>
      </c>
      <c r="Q148" s="10" t="s">
        <v>338</v>
      </c>
    </row>
    <row r="149" spans="1:18" ht="21.75" thickBot="1" x14ac:dyDescent="0.4">
      <c r="A149" s="3" t="s">
        <v>498</v>
      </c>
      <c r="B149" s="58" t="s">
        <v>499</v>
      </c>
      <c r="C149" s="3" t="s">
        <v>499</v>
      </c>
      <c r="D149" s="3" t="s">
        <v>17</v>
      </c>
      <c r="E149" s="75">
        <v>2567</v>
      </c>
      <c r="F149" s="76" t="s">
        <v>486</v>
      </c>
      <c r="G149" s="76" t="s">
        <v>500</v>
      </c>
      <c r="H149" s="76" t="s">
        <v>151</v>
      </c>
      <c r="I149" s="76" t="s">
        <v>152</v>
      </c>
      <c r="J149" s="76" t="s">
        <v>22</v>
      </c>
      <c r="K149" s="76" t="s">
        <v>488</v>
      </c>
      <c r="L149" s="76" t="s">
        <v>165</v>
      </c>
      <c r="M149" s="76" t="s">
        <v>385</v>
      </c>
      <c r="N149" s="76" t="s">
        <v>501</v>
      </c>
      <c r="O149" s="76" t="str">
        <f t="shared" si="4"/>
        <v>030301V01F04</v>
      </c>
      <c r="P149" s="10" t="s">
        <v>325</v>
      </c>
      <c r="Q149" s="10" t="s">
        <v>380</v>
      </c>
      <c r="R149" s="6" t="s">
        <v>872</v>
      </c>
    </row>
    <row r="150" spans="1:18" ht="21.75" thickBot="1" x14ac:dyDescent="0.4">
      <c r="A150" s="3" t="s">
        <v>502</v>
      </c>
      <c r="B150" s="58" t="s">
        <v>503</v>
      </c>
      <c r="C150" s="3" t="s">
        <v>503</v>
      </c>
      <c r="D150" s="3" t="s">
        <v>17</v>
      </c>
      <c r="E150" s="75">
        <v>2567</v>
      </c>
      <c r="F150" s="76" t="s">
        <v>486</v>
      </c>
      <c r="G150" s="76" t="s">
        <v>150</v>
      </c>
      <c r="H150" s="76"/>
      <c r="I150" s="76" t="s">
        <v>183</v>
      </c>
      <c r="J150" s="76" t="s">
        <v>184</v>
      </c>
      <c r="K150" s="76" t="s">
        <v>488</v>
      </c>
      <c r="L150" s="76" t="s">
        <v>153</v>
      </c>
      <c r="M150" s="76" t="s">
        <v>162</v>
      </c>
      <c r="N150" s="76" t="s">
        <v>504</v>
      </c>
      <c r="O150" s="76" t="str">
        <f t="shared" si="4"/>
        <v>030301V02F04</v>
      </c>
      <c r="P150" s="10" t="s">
        <v>337</v>
      </c>
      <c r="Q150" s="10" t="s">
        <v>495</v>
      </c>
    </row>
    <row r="151" spans="1:18" ht="21.75" thickBot="1" x14ac:dyDescent="0.4">
      <c r="A151" s="3" t="s">
        <v>505</v>
      </c>
      <c r="B151" s="58" t="s">
        <v>331</v>
      </c>
      <c r="C151" s="3" t="s">
        <v>331</v>
      </c>
      <c r="D151" s="3" t="s">
        <v>17</v>
      </c>
      <c r="E151" s="75">
        <v>2567</v>
      </c>
      <c r="F151" s="76" t="s">
        <v>486</v>
      </c>
      <c r="G151" s="76" t="s">
        <v>150</v>
      </c>
      <c r="H151" s="76" t="s">
        <v>159</v>
      </c>
      <c r="I151" s="76" t="s">
        <v>36</v>
      </c>
      <c r="J151" s="76" t="s">
        <v>29</v>
      </c>
      <c r="K151" s="76" t="s">
        <v>488</v>
      </c>
      <c r="L151" s="76" t="s">
        <v>185</v>
      </c>
      <c r="M151" s="76" t="s">
        <v>203</v>
      </c>
      <c r="N151" s="76" t="s">
        <v>506</v>
      </c>
      <c r="O151" s="76" t="str">
        <f t="shared" si="4"/>
        <v>030301V04F03</v>
      </c>
      <c r="P151" s="10" t="s">
        <v>343</v>
      </c>
      <c r="Q151" s="10" t="s">
        <v>366</v>
      </c>
    </row>
    <row r="152" spans="1:18" ht="21.75" thickBot="1" x14ac:dyDescent="0.4">
      <c r="A152" s="3" t="s">
        <v>507</v>
      </c>
      <c r="B152" s="58" t="s">
        <v>508</v>
      </c>
      <c r="C152" s="3" t="s">
        <v>508</v>
      </c>
      <c r="D152" s="3" t="s">
        <v>17</v>
      </c>
      <c r="E152" s="75">
        <v>2567</v>
      </c>
      <c r="F152" s="76" t="s">
        <v>486</v>
      </c>
      <c r="G152" s="76" t="s">
        <v>150</v>
      </c>
      <c r="H152" s="76" t="s">
        <v>193</v>
      </c>
      <c r="I152" s="76" t="s">
        <v>381</v>
      </c>
      <c r="J152" s="76" t="s">
        <v>22</v>
      </c>
      <c r="K152" s="76" t="s">
        <v>488</v>
      </c>
      <c r="L152" s="76" t="s">
        <v>185</v>
      </c>
      <c r="M152" s="76" t="s">
        <v>203</v>
      </c>
      <c r="N152" s="76" t="s">
        <v>509</v>
      </c>
      <c r="O152" s="76" t="str">
        <f t="shared" si="4"/>
        <v>030301V04F03</v>
      </c>
      <c r="P152" s="10" t="s">
        <v>343</v>
      </c>
      <c r="Q152" s="10" t="s">
        <v>366</v>
      </c>
    </row>
    <row r="153" spans="1:18" ht="21.75" thickBot="1" x14ac:dyDescent="0.4">
      <c r="A153" s="3" t="s">
        <v>510</v>
      </c>
      <c r="B153" s="58" t="s">
        <v>511</v>
      </c>
      <c r="C153" s="3" t="s">
        <v>511</v>
      </c>
      <c r="D153" s="3" t="s">
        <v>17</v>
      </c>
      <c r="E153" s="75">
        <v>2567</v>
      </c>
      <c r="F153" s="76" t="s">
        <v>486</v>
      </c>
      <c r="G153" s="76" t="s">
        <v>150</v>
      </c>
      <c r="H153" s="76" t="s">
        <v>512</v>
      </c>
      <c r="I153" s="76" t="s">
        <v>513</v>
      </c>
      <c r="J153" s="76" t="s">
        <v>22</v>
      </c>
      <c r="K153" s="76" t="s">
        <v>488</v>
      </c>
      <c r="L153" s="76" t="s">
        <v>185</v>
      </c>
      <c r="M153" s="76" t="s">
        <v>203</v>
      </c>
      <c r="N153" s="76" t="s">
        <v>514</v>
      </c>
      <c r="O153" s="76" t="str">
        <f t="shared" si="4"/>
        <v>030301V04F03</v>
      </c>
      <c r="P153" s="10" t="s">
        <v>343</v>
      </c>
      <c r="Q153" s="10" t="s">
        <v>366</v>
      </c>
    </row>
    <row r="154" spans="1:18" ht="21.75" thickBot="1" x14ac:dyDescent="0.4">
      <c r="A154" s="3" t="s">
        <v>515</v>
      </c>
      <c r="B154" s="58" t="s">
        <v>516</v>
      </c>
      <c r="C154" s="3" t="s">
        <v>516</v>
      </c>
      <c r="D154" s="3" t="s">
        <v>17</v>
      </c>
      <c r="E154" s="75">
        <v>2567</v>
      </c>
      <c r="F154" s="76" t="s">
        <v>486</v>
      </c>
      <c r="G154" s="76" t="s">
        <v>150</v>
      </c>
      <c r="H154" s="76" t="s">
        <v>517</v>
      </c>
      <c r="I154" s="76" t="s">
        <v>28</v>
      </c>
      <c r="J154" s="76" t="s">
        <v>29</v>
      </c>
      <c r="K154" s="76" t="s">
        <v>488</v>
      </c>
      <c r="L154" s="76" t="s">
        <v>165</v>
      </c>
      <c r="M154" s="76" t="s">
        <v>167</v>
      </c>
      <c r="N154" s="76" t="s">
        <v>518</v>
      </c>
      <c r="O154" s="76" t="str">
        <f t="shared" si="4"/>
        <v>030301V01F03</v>
      </c>
      <c r="P154" s="10" t="s">
        <v>325</v>
      </c>
      <c r="Q154" s="10" t="s">
        <v>330</v>
      </c>
    </row>
    <row r="155" spans="1:18" ht="21.75" thickBot="1" x14ac:dyDescent="0.4">
      <c r="A155" s="3" t="s">
        <v>519</v>
      </c>
      <c r="B155" s="58" t="s">
        <v>520</v>
      </c>
      <c r="C155" s="3" t="s">
        <v>520</v>
      </c>
      <c r="D155" s="3" t="s">
        <v>17</v>
      </c>
      <c r="E155" s="75">
        <v>2567</v>
      </c>
      <c r="F155" s="76" t="s">
        <v>486</v>
      </c>
      <c r="G155" s="76" t="s">
        <v>150</v>
      </c>
      <c r="H155" s="76" t="s">
        <v>27</v>
      </c>
      <c r="I155" s="76" t="s">
        <v>333</v>
      </c>
      <c r="J155" s="76" t="s">
        <v>29</v>
      </c>
      <c r="K155" s="76" t="s">
        <v>488</v>
      </c>
      <c r="L155" s="76" t="s">
        <v>165</v>
      </c>
      <c r="M155" s="76" t="s">
        <v>195</v>
      </c>
      <c r="N155" s="76" t="s">
        <v>521</v>
      </c>
      <c r="O155" s="76" t="str">
        <f t="shared" si="4"/>
        <v>030301V01F02</v>
      </c>
      <c r="P155" s="10" t="s">
        <v>325</v>
      </c>
      <c r="Q155" s="10" t="s">
        <v>326</v>
      </c>
    </row>
    <row r="156" spans="1:18" ht="21.75" thickBot="1" x14ac:dyDescent="0.4">
      <c r="A156" s="3" t="s">
        <v>522</v>
      </c>
      <c r="B156" s="58" t="s">
        <v>523</v>
      </c>
      <c r="C156" s="3" t="s">
        <v>523</v>
      </c>
      <c r="D156" s="3" t="s">
        <v>17</v>
      </c>
      <c r="E156" s="75">
        <v>2567</v>
      </c>
      <c r="F156" s="76" t="s">
        <v>486</v>
      </c>
      <c r="G156" s="76" t="s">
        <v>150</v>
      </c>
      <c r="H156" s="76" t="s">
        <v>99</v>
      </c>
      <c r="I156" s="76" t="s">
        <v>100</v>
      </c>
      <c r="J156" s="76" t="s">
        <v>92</v>
      </c>
      <c r="K156" s="76" t="s">
        <v>488</v>
      </c>
      <c r="L156" s="76" t="s">
        <v>165</v>
      </c>
      <c r="M156" s="76" t="s">
        <v>195</v>
      </c>
      <c r="N156" s="76" t="s">
        <v>524</v>
      </c>
      <c r="O156" s="76" t="str">
        <f t="shared" si="4"/>
        <v>030301V01F02</v>
      </c>
      <c r="P156" s="10" t="s">
        <v>325</v>
      </c>
      <c r="Q156" s="10" t="s">
        <v>326</v>
      </c>
    </row>
    <row r="157" spans="1:18" ht="21.75" thickBot="1" x14ac:dyDescent="0.4">
      <c r="A157" s="3" t="s">
        <v>525</v>
      </c>
      <c r="B157" s="58" t="s">
        <v>526</v>
      </c>
      <c r="C157" s="3" t="s">
        <v>526</v>
      </c>
      <c r="D157" s="3" t="s">
        <v>17</v>
      </c>
      <c r="E157" s="75">
        <v>2567</v>
      </c>
      <c r="F157" s="76" t="s">
        <v>486</v>
      </c>
      <c r="G157" s="76" t="s">
        <v>150</v>
      </c>
      <c r="H157" s="76" t="s">
        <v>99</v>
      </c>
      <c r="I157" s="76" t="s">
        <v>100</v>
      </c>
      <c r="J157" s="76" t="s">
        <v>92</v>
      </c>
      <c r="K157" s="76" t="s">
        <v>488</v>
      </c>
      <c r="L157" s="76" t="s">
        <v>153</v>
      </c>
      <c r="M157" s="76" t="s">
        <v>234</v>
      </c>
      <c r="N157" s="76" t="s">
        <v>528</v>
      </c>
      <c r="O157" s="76" t="str">
        <f t="shared" si="4"/>
        <v>030301V02F05</v>
      </c>
      <c r="P157" s="10" t="s">
        <v>337</v>
      </c>
      <c r="Q157" s="10" t="s">
        <v>527</v>
      </c>
    </row>
    <row r="158" spans="1:18" ht="21.75" thickBot="1" x14ac:dyDescent="0.4">
      <c r="A158" s="3" t="s">
        <v>529</v>
      </c>
      <c r="B158" s="58" t="s">
        <v>530</v>
      </c>
      <c r="C158" s="3" t="s">
        <v>530</v>
      </c>
      <c r="D158" s="3" t="s">
        <v>17</v>
      </c>
      <c r="E158" s="75">
        <v>2567</v>
      </c>
      <c r="F158" s="76" t="s">
        <v>486</v>
      </c>
      <c r="G158" s="76" t="s">
        <v>150</v>
      </c>
      <c r="H158" s="76" t="s">
        <v>193</v>
      </c>
      <c r="I158" s="76" t="s">
        <v>531</v>
      </c>
      <c r="J158" s="76" t="s">
        <v>22</v>
      </c>
      <c r="K158" s="76" t="s">
        <v>488</v>
      </c>
      <c r="L158" s="76" t="s">
        <v>165</v>
      </c>
      <c r="M158" s="76" t="s">
        <v>167</v>
      </c>
      <c r="N158" s="76" t="s">
        <v>532</v>
      </c>
      <c r="O158" s="76" t="str">
        <f t="shared" si="4"/>
        <v>030301V01F03</v>
      </c>
      <c r="P158" s="10" t="s">
        <v>325</v>
      </c>
      <c r="Q158" s="10" t="s">
        <v>330</v>
      </c>
    </row>
    <row r="159" spans="1:18" ht="21.75" thickBot="1" x14ac:dyDescent="0.4">
      <c r="A159" s="3" t="s">
        <v>533</v>
      </c>
      <c r="B159" s="58" t="s">
        <v>534</v>
      </c>
      <c r="C159" s="3" t="s">
        <v>534</v>
      </c>
      <c r="D159" s="3" t="s">
        <v>17</v>
      </c>
      <c r="E159" s="75">
        <v>2567</v>
      </c>
      <c r="F159" s="76" t="s">
        <v>486</v>
      </c>
      <c r="G159" s="76" t="s">
        <v>150</v>
      </c>
      <c r="H159" s="76" t="s">
        <v>193</v>
      </c>
      <c r="I159" s="76" t="s">
        <v>531</v>
      </c>
      <c r="J159" s="76" t="s">
        <v>22</v>
      </c>
      <c r="K159" s="76" t="s">
        <v>488</v>
      </c>
      <c r="L159" s="76" t="s">
        <v>153</v>
      </c>
      <c r="M159" s="76" t="s">
        <v>179</v>
      </c>
      <c r="N159" s="76" t="s">
        <v>535</v>
      </c>
      <c r="O159" s="76" t="str">
        <f t="shared" si="4"/>
        <v>030301V02F01</v>
      </c>
      <c r="P159" s="10" t="s">
        <v>337</v>
      </c>
      <c r="Q159" s="10" t="s">
        <v>338</v>
      </c>
    </row>
    <row r="160" spans="1:18" ht="21.75" thickBot="1" x14ac:dyDescent="0.4">
      <c r="A160" s="3" t="s">
        <v>536</v>
      </c>
      <c r="B160" s="58" t="s">
        <v>537</v>
      </c>
      <c r="C160" s="3" t="s">
        <v>537</v>
      </c>
      <c r="D160" s="3" t="s">
        <v>17</v>
      </c>
      <c r="E160" s="75">
        <v>2567</v>
      </c>
      <c r="F160" s="76" t="s">
        <v>486</v>
      </c>
      <c r="G160" s="76" t="s">
        <v>150</v>
      </c>
      <c r="H160" s="76" t="s">
        <v>193</v>
      </c>
      <c r="I160" s="76" t="s">
        <v>531</v>
      </c>
      <c r="J160" s="76" t="s">
        <v>22</v>
      </c>
      <c r="K160" s="76" t="s">
        <v>488</v>
      </c>
      <c r="L160" s="76" t="s">
        <v>153</v>
      </c>
      <c r="M160" s="76" t="s">
        <v>179</v>
      </c>
      <c r="N160" s="76" t="s">
        <v>538</v>
      </c>
      <c r="O160" s="76" t="str">
        <f t="shared" si="4"/>
        <v>030301V02F01</v>
      </c>
      <c r="P160" s="10" t="s">
        <v>337</v>
      </c>
      <c r="Q160" s="10" t="s">
        <v>338</v>
      </c>
    </row>
    <row r="161" spans="1:17" ht="21.75" thickBot="1" x14ac:dyDescent="0.4">
      <c r="A161" s="3" t="s">
        <v>783</v>
      </c>
      <c r="B161" s="7" t="s">
        <v>784</v>
      </c>
      <c r="C161" s="3" t="s">
        <v>784</v>
      </c>
      <c r="D161" s="3" t="s">
        <v>17</v>
      </c>
      <c r="E161" s="5">
        <v>2567</v>
      </c>
      <c r="F161" s="3" t="s">
        <v>486</v>
      </c>
      <c r="G161" s="3" t="s">
        <v>785</v>
      </c>
      <c r="H161" s="3" t="s">
        <v>786</v>
      </c>
      <c r="I161" s="3" t="s">
        <v>50</v>
      </c>
      <c r="J161" s="3" t="s">
        <v>29</v>
      </c>
      <c r="K161" s="3"/>
      <c r="L161" s="3" t="s">
        <v>165</v>
      </c>
      <c r="M161" s="3" t="s">
        <v>385</v>
      </c>
      <c r="N161" s="3" t="s">
        <v>787</v>
      </c>
      <c r="O161" s="3" t="str">
        <f t="shared" si="4"/>
        <v>030301V01F04</v>
      </c>
      <c r="P161" s="3" t="s">
        <v>662</v>
      </c>
      <c r="Q161" s="3" t="s">
        <v>685</v>
      </c>
    </row>
    <row r="162" spans="1:17" ht="21.75" thickBot="1" x14ac:dyDescent="0.4">
      <c r="A162" s="3" t="s">
        <v>788</v>
      </c>
      <c r="B162" s="7" t="s">
        <v>331</v>
      </c>
      <c r="C162" s="3" t="s">
        <v>331</v>
      </c>
      <c r="D162" s="3" t="s">
        <v>17</v>
      </c>
      <c r="E162" s="5">
        <v>2567</v>
      </c>
      <c r="F162" s="3" t="s">
        <v>486</v>
      </c>
      <c r="G162" s="3" t="s">
        <v>150</v>
      </c>
      <c r="H162" s="3" t="s">
        <v>176</v>
      </c>
      <c r="I162" s="3" t="s">
        <v>177</v>
      </c>
      <c r="J162" s="3" t="s">
        <v>29</v>
      </c>
      <c r="K162" s="3"/>
      <c r="L162" s="3" t="s">
        <v>165</v>
      </c>
      <c r="M162" s="3" t="s">
        <v>167</v>
      </c>
      <c r="N162" s="3" t="s">
        <v>789</v>
      </c>
      <c r="O162" s="3" t="str">
        <f t="shared" si="4"/>
        <v>030301V01F03</v>
      </c>
      <c r="P162" s="3" t="s">
        <v>662</v>
      </c>
      <c r="Q162" s="3" t="s">
        <v>666</v>
      </c>
    </row>
    <row r="163" spans="1:17" ht="21.75" thickBot="1" x14ac:dyDescent="0.4">
      <c r="A163" s="3" t="s">
        <v>790</v>
      </c>
      <c r="B163" s="7" t="s">
        <v>335</v>
      </c>
      <c r="C163" s="3" t="s">
        <v>335</v>
      </c>
      <c r="D163" s="3" t="s">
        <v>17</v>
      </c>
      <c r="E163" s="5">
        <v>2567</v>
      </c>
      <c r="F163" s="3" t="s">
        <v>486</v>
      </c>
      <c r="G163" s="3" t="s">
        <v>150</v>
      </c>
      <c r="H163" s="3" t="s">
        <v>176</v>
      </c>
      <c r="I163" s="3" t="s">
        <v>177</v>
      </c>
      <c r="J163" s="3" t="s">
        <v>29</v>
      </c>
      <c r="K163" s="3"/>
      <c r="L163" s="3" t="s">
        <v>153</v>
      </c>
      <c r="M163" s="3" t="s">
        <v>179</v>
      </c>
      <c r="N163" s="3" t="s">
        <v>791</v>
      </c>
      <c r="O163" s="3" t="str">
        <f t="shared" si="4"/>
        <v>030301V02F01</v>
      </c>
      <c r="P163" s="3" t="s">
        <v>680</v>
      </c>
      <c r="Q163" s="3" t="s">
        <v>681</v>
      </c>
    </row>
    <row r="164" spans="1:17" ht="21.75" thickBot="1" x14ac:dyDescent="0.4">
      <c r="A164" s="3" t="s">
        <v>792</v>
      </c>
      <c r="B164" s="7" t="s">
        <v>574</v>
      </c>
      <c r="C164" s="3" t="s">
        <v>574</v>
      </c>
      <c r="D164" s="3" t="s">
        <v>17</v>
      </c>
      <c r="E164" s="5">
        <v>2567</v>
      </c>
      <c r="F164" s="3" t="s">
        <v>486</v>
      </c>
      <c r="G164" s="3" t="s">
        <v>150</v>
      </c>
      <c r="H164" s="3" t="s">
        <v>576</v>
      </c>
      <c r="I164" s="3" t="s">
        <v>50</v>
      </c>
      <c r="J164" s="3" t="s">
        <v>29</v>
      </c>
      <c r="K164" s="3"/>
      <c r="L164" s="3" t="s">
        <v>165</v>
      </c>
      <c r="M164" s="3" t="s">
        <v>385</v>
      </c>
      <c r="N164" s="3" t="s">
        <v>793</v>
      </c>
      <c r="O164" s="3" t="str">
        <f t="shared" si="4"/>
        <v>030301V01F04</v>
      </c>
      <c r="P164" s="3" t="s">
        <v>662</v>
      </c>
      <c r="Q164" s="3" t="s">
        <v>685</v>
      </c>
    </row>
    <row r="165" spans="1:17" ht="21.75" thickBot="1" x14ac:dyDescent="0.4">
      <c r="A165" s="3" t="s">
        <v>794</v>
      </c>
      <c r="B165" s="7" t="s">
        <v>795</v>
      </c>
      <c r="C165" s="3" t="s">
        <v>795</v>
      </c>
      <c r="D165" s="3" t="s">
        <v>17</v>
      </c>
      <c r="E165" s="5">
        <v>2567</v>
      </c>
      <c r="F165" s="3" t="s">
        <v>486</v>
      </c>
      <c r="G165" s="3" t="s">
        <v>785</v>
      </c>
      <c r="H165" s="3"/>
      <c r="I165" s="3" t="s">
        <v>550</v>
      </c>
      <c r="J165" s="3" t="s">
        <v>137</v>
      </c>
      <c r="K165" s="3"/>
      <c r="L165" s="3" t="s">
        <v>185</v>
      </c>
      <c r="M165" s="3" t="s">
        <v>187</v>
      </c>
      <c r="N165" s="3" t="s">
        <v>797</v>
      </c>
      <c r="O165" s="3" t="str">
        <f t="shared" si="4"/>
        <v>030301V04F02</v>
      </c>
      <c r="P165" s="3" t="s">
        <v>671</v>
      </c>
      <c r="Q165" s="3" t="s">
        <v>796</v>
      </c>
    </row>
    <row r="166" spans="1:17" ht="21.75" thickBot="1" x14ac:dyDescent="0.4">
      <c r="A166" s="3" t="s">
        <v>798</v>
      </c>
      <c r="B166" s="7" t="s">
        <v>799</v>
      </c>
      <c r="C166" s="3" t="s">
        <v>799</v>
      </c>
      <c r="D166" s="3" t="s">
        <v>17</v>
      </c>
      <c r="E166" s="5">
        <v>2567</v>
      </c>
      <c r="F166" s="3" t="s">
        <v>486</v>
      </c>
      <c r="G166" s="3" t="s">
        <v>150</v>
      </c>
      <c r="H166" s="3" t="s">
        <v>378</v>
      </c>
      <c r="I166" s="3" t="s">
        <v>400</v>
      </c>
      <c r="J166" s="3" t="s">
        <v>22</v>
      </c>
      <c r="K166" s="3"/>
      <c r="L166" s="3" t="s">
        <v>153</v>
      </c>
      <c r="M166" s="3" t="s">
        <v>179</v>
      </c>
      <c r="N166" s="3" t="s">
        <v>800</v>
      </c>
      <c r="O166" s="3" t="str">
        <f t="shared" si="4"/>
        <v>030301V02F01</v>
      </c>
      <c r="P166" s="3" t="s">
        <v>680</v>
      </c>
      <c r="Q166" s="3" t="s">
        <v>681</v>
      </c>
    </row>
    <row r="167" spans="1:17" ht="21.75" thickBot="1" x14ac:dyDescent="0.4">
      <c r="A167" s="3" t="s">
        <v>801</v>
      </c>
      <c r="B167" s="7" t="s">
        <v>802</v>
      </c>
      <c r="C167" s="3" t="s">
        <v>802</v>
      </c>
      <c r="D167" s="3" t="s">
        <v>17</v>
      </c>
      <c r="E167" s="5">
        <v>2567</v>
      </c>
      <c r="F167" s="3" t="s">
        <v>486</v>
      </c>
      <c r="G167" s="3" t="s">
        <v>150</v>
      </c>
      <c r="H167" s="3" t="s">
        <v>378</v>
      </c>
      <c r="I167" s="3" t="s">
        <v>400</v>
      </c>
      <c r="J167" s="3" t="s">
        <v>22</v>
      </c>
      <c r="K167" s="3"/>
      <c r="L167" s="3" t="s">
        <v>165</v>
      </c>
      <c r="M167" s="3" t="s">
        <v>167</v>
      </c>
      <c r="N167" s="3" t="s">
        <v>803</v>
      </c>
      <c r="O167" s="3" t="str">
        <f t="shared" ref="O167:O187" si="5">IF(LEN(M167=11),_xlfn.CONCAT(L167,"F",RIGHT(M167,2)),M167)</f>
        <v>030301V01F03</v>
      </c>
      <c r="P167" s="3" t="s">
        <v>662</v>
      </c>
      <c r="Q167" s="3" t="s">
        <v>666</v>
      </c>
    </row>
    <row r="168" spans="1:17" ht="21.75" thickBot="1" x14ac:dyDescent="0.4">
      <c r="A168" s="3" t="s">
        <v>804</v>
      </c>
      <c r="B168" s="7" t="s">
        <v>331</v>
      </c>
      <c r="C168" s="3" t="s">
        <v>331</v>
      </c>
      <c r="D168" s="3" t="s">
        <v>17</v>
      </c>
      <c r="E168" s="5">
        <v>2567</v>
      </c>
      <c r="F168" s="3" t="s">
        <v>486</v>
      </c>
      <c r="G168" s="3" t="s">
        <v>150</v>
      </c>
      <c r="H168" s="3" t="s">
        <v>554</v>
      </c>
      <c r="I168" s="3" t="s">
        <v>373</v>
      </c>
      <c r="J168" s="3" t="s">
        <v>29</v>
      </c>
      <c r="K168" s="3"/>
      <c r="L168" s="3" t="s">
        <v>153</v>
      </c>
      <c r="M168" s="3" t="s">
        <v>162</v>
      </c>
      <c r="N168" s="3" t="s">
        <v>805</v>
      </c>
      <c r="O168" s="3" t="str">
        <f t="shared" si="5"/>
        <v>030301V02F04</v>
      </c>
      <c r="P168" s="3" t="s">
        <v>680</v>
      </c>
      <c r="Q168" s="3" t="s">
        <v>699</v>
      </c>
    </row>
    <row r="169" spans="1:17" ht="21.75" thickBot="1" x14ac:dyDescent="0.4">
      <c r="A169" s="3" t="s">
        <v>806</v>
      </c>
      <c r="B169" s="7" t="s">
        <v>335</v>
      </c>
      <c r="C169" s="3" t="s">
        <v>335</v>
      </c>
      <c r="D169" s="3" t="s">
        <v>17</v>
      </c>
      <c r="E169" s="5">
        <v>2567</v>
      </c>
      <c r="F169" s="3" t="s">
        <v>486</v>
      </c>
      <c r="G169" s="3" t="s">
        <v>150</v>
      </c>
      <c r="H169" s="3" t="s">
        <v>336</v>
      </c>
      <c r="I169" s="3" t="s">
        <v>50</v>
      </c>
      <c r="J169" s="3" t="s">
        <v>29</v>
      </c>
      <c r="K169" s="3"/>
      <c r="L169" s="3" t="s">
        <v>165</v>
      </c>
      <c r="M169" s="3" t="s">
        <v>385</v>
      </c>
      <c r="N169" s="3" t="s">
        <v>807</v>
      </c>
      <c r="O169" s="3" t="str">
        <f t="shared" si="5"/>
        <v>030301V01F04</v>
      </c>
      <c r="P169" s="3" t="s">
        <v>662</v>
      </c>
      <c r="Q169" s="3" t="s">
        <v>685</v>
      </c>
    </row>
    <row r="170" spans="1:17" ht="21.75" thickBot="1" x14ac:dyDescent="0.4">
      <c r="A170" s="3" t="s">
        <v>808</v>
      </c>
      <c r="B170" s="7" t="s">
        <v>614</v>
      </c>
      <c r="C170" s="3" t="s">
        <v>614</v>
      </c>
      <c r="D170" s="3" t="s">
        <v>17</v>
      </c>
      <c r="E170" s="5">
        <v>2567</v>
      </c>
      <c r="F170" s="3" t="s">
        <v>486</v>
      </c>
      <c r="G170" s="3" t="s">
        <v>150</v>
      </c>
      <c r="H170" s="3" t="s">
        <v>615</v>
      </c>
      <c r="I170" s="3" t="s">
        <v>50</v>
      </c>
      <c r="J170" s="3" t="s">
        <v>29</v>
      </c>
      <c r="K170" s="3"/>
      <c r="L170" s="3" t="s">
        <v>153</v>
      </c>
      <c r="M170" s="3" t="s">
        <v>162</v>
      </c>
      <c r="N170" s="3" t="s">
        <v>809</v>
      </c>
      <c r="O170" s="3" t="str">
        <f t="shared" si="5"/>
        <v>030301V02F04</v>
      </c>
      <c r="P170" s="3" t="s">
        <v>680</v>
      </c>
      <c r="Q170" s="3" t="s">
        <v>699</v>
      </c>
    </row>
    <row r="171" spans="1:17" ht="21.75" thickBot="1" x14ac:dyDescent="0.4">
      <c r="A171" s="3" t="s">
        <v>810</v>
      </c>
      <c r="B171" s="7" t="s">
        <v>331</v>
      </c>
      <c r="C171" s="3" t="s">
        <v>331</v>
      </c>
      <c r="D171" s="3" t="s">
        <v>17</v>
      </c>
      <c r="E171" s="5">
        <v>2567</v>
      </c>
      <c r="F171" s="3" t="s">
        <v>486</v>
      </c>
      <c r="G171" s="3" t="s">
        <v>150</v>
      </c>
      <c r="H171" s="3" t="s">
        <v>350</v>
      </c>
      <c r="I171" s="3" t="s">
        <v>50</v>
      </c>
      <c r="J171" s="3" t="s">
        <v>29</v>
      </c>
      <c r="K171" s="3"/>
      <c r="L171" s="3" t="s">
        <v>165</v>
      </c>
      <c r="M171" s="3" t="s">
        <v>167</v>
      </c>
      <c r="N171" s="3" t="s">
        <v>811</v>
      </c>
      <c r="O171" s="3" t="str">
        <f t="shared" si="5"/>
        <v>030301V01F03</v>
      </c>
      <c r="P171" s="3" t="s">
        <v>662</v>
      </c>
      <c r="Q171" s="3" t="s">
        <v>666</v>
      </c>
    </row>
    <row r="172" spans="1:17" ht="21.75" thickBot="1" x14ac:dyDescent="0.4">
      <c r="A172" s="3" t="s">
        <v>812</v>
      </c>
      <c r="B172" s="7" t="s">
        <v>813</v>
      </c>
      <c r="C172" s="3" t="s">
        <v>813</v>
      </c>
      <c r="D172" s="3" t="s">
        <v>17</v>
      </c>
      <c r="E172" s="5">
        <v>2567</v>
      </c>
      <c r="F172" s="3" t="s">
        <v>486</v>
      </c>
      <c r="G172" s="3" t="s">
        <v>150</v>
      </c>
      <c r="H172" s="3" t="s">
        <v>814</v>
      </c>
      <c r="I172" s="3" t="s">
        <v>559</v>
      </c>
      <c r="J172" s="3" t="s">
        <v>22</v>
      </c>
      <c r="K172" s="3"/>
      <c r="L172" s="3" t="s">
        <v>185</v>
      </c>
      <c r="M172" s="3" t="s">
        <v>203</v>
      </c>
      <c r="N172" s="3" t="s">
        <v>815</v>
      </c>
      <c r="O172" s="3" t="str">
        <f t="shared" si="5"/>
        <v>030301V04F03</v>
      </c>
      <c r="P172" s="3" t="s">
        <v>671</v>
      </c>
      <c r="Q172" s="3" t="s">
        <v>754</v>
      </c>
    </row>
    <row r="173" spans="1:17" ht="21.75" thickBot="1" x14ac:dyDescent="0.4">
      <c r="A173" s="3" t="s">
        <v>816</v>
      </c>
      <c r="B173" s="7" t="s">
        <v>817</v>
      </c>
      <c r="C173" s="3" t="s">
        <v>817</v>
      </c>
      <c r="D173" s="3" t="s">
        <v>17</v>
      </c>
      <c r="E173" s="5">
        <v>2567</v>
      </c>
      <c r="F173" s="3" t="s">
        <v>486</v>
      </c>
      <c r="G173" s="3" t="s">
        <v>150</v>
      </c>
      <c r="H173" s="3" t="s">
        <v>558</v>
      </c>
      <c r="I173" s="3" t="s">
        <v>559</v>
      </c>
      <c r="J173" s="3" t="s">
        <v>22</v>
      </c>
      <c r="K173" s="3"/>
      <c r="L173" s="3" t="s">
        <v>185</v>
      </c>
      <c r="M173" s="3" t="s">
        <v>203</v>
      </c>
      <c r="N173" s="3" t="s">
        <v>818</v>
      </c>
      <c r="O173" s="3" t="str">
        <f t="shared" si="5"/>
        <v>030301V04F03</v>
      </c>
      <c r="P173" s="3" t="s">
        <v>671</v>
      </c>
      <c r="Q173" s="3" t="s">
        <v>754</v>
      </c>
    </row>
    <row r="174" spans="1:17" ht="21.75" thickBot="1" x14ac:dyDescent="0.4">
      <c r="A174" s="3" t="s">
        <v>819</v>
      </c>
      <c r="B174" s="7" t="s">
        <v>520</v>
      </c>
      <c r="C174" s="3" t="s">
        <v>520</v>
      </c>
      <c r="D174" s="3" t="s">
        <v>17</v>
      </c>
      <c r="E174" s="5">
        <v>2567</v>
      </c>
      <c r="F174" s="3" t="s">
        <v>486</v>
      </c>
      <c r="G174" s="3" t="s">
        <v>150</v>
      </c>
      <c r="H174" s="3" t="s">
        <v>27</v>
      </c>
      <c r="I174" s="3" t="s">
        <v>333</v>
      </c>
      <c r="J174" s="3" t="s">
        <v>29</v>
      </c>
      <c r="K174" s="3"/>
      <c r="L174" s="3" t="s">
        <v>165</v>
      </c>
      <c r="M174" s="3" t="s">
        <v>195</v>
      </c>
      <c r="N174" s="3" t="s">
        <v>820</v>
      </c>
      <c r="O174" s="3" t="str">
        <f t="shared" si="5"/>
        <v>030301V01F02</v>
      </c>
      <c r="P174" s="3" t="s">
        <v>662</v>
      </c>
      <c r="Q174" s="3" t="s">
        <v>663</v>
      </c>
    </row>
    <row r="175" spans="1:17" ht="21.75" thickBot="1" x14ac:dyDescent="0.4">
      <c r="A175" s="3" t="s">
        <v>821</v>
      </c>
      <c r="B175" s="7" t="s">
        <v>331</v>
      </c>
      <c r="C175" s="3" t="s">
        <v>331</v>
      </c>
      <c r="D175" s="3" t="s">
        <v>17</v>
      </c>
      <c r="E175" s="5">
        <v>2567</v>
      </c>
      <c r="F175" s="3" t="s">
        <v>486</v>
      </c>
      <c r="G175" s="3" t="s">
        <v>150</v>
      </c>
      <c r="H175" s="3" t="s">
        <v>27</v>
      </c>
      <c r="I175" s="3" t="s">
        <v>333</v>
      </c>
      <c r="J175" s="3" t="s">
        <v>29</v>
      </c>
      <c r="K175" s="3"/>
      <c r="L175" s="3" t="s">
        <v>165</v>
      </c>
      <c r="M175" s="3" t="s">
        <v>243</v>
      </c>
      <c r="N175" s="3" t="s">
        <v>822</v>
      </c>
      <c r="O175" s="3" t="str">
        <f t="shared" si="5"/>
        <v>030301V01F01</v>
      </c>
      <c r="P175" s="3" t="s">
        <v>662</v>
      </c>
      <c r="Q175" s="3" t="s">
        <v>677</v>
      </c>
    </row>
    <row r="176" spans="1:17" ht="21.75" thickBot="1" x14ac:dyDescent="0.4">
      <c r="A176" s="3" t="s">
        <v>823</v>
      </c>
      <c r="B176" s="7" t="s">
        <v>824</v>
      </c>
      <c r="C176" s="3" t="s">
        <v>824</v>
      </c>
      <c r="D176" s="3" t="s">
        <v>17</v>
      </c>
      <c r="E176" s="5">
        <v>2567</v>
      </c>
      <c r="F176" s="3" t="s">
        <v>486</v>
      </c>
      <c r="G176" s="3" t="s">
        <v>150</v>
      </c>
      <c r="H176" s="3" t="s">
        <v>77</v>
      </c>
      <c r="I176" s="3" t="s">
        <v>78</v>
      </c>
      <c r="J176" s="3" t="s">
        <v>22</v>
      </c>
      <c r="K176" s="3"/>
      <c r="L176" s="3" t="s">
        <v>165</v>
      </c>
      <c r="M176" s="3" t="s">
        <v>385</v>
      </c>
      <c r="N176" s="3" t="s">
        <v>825</v>
      </c>
      <c r="O176" s="3" t="str">
        <f t="shared" si="5"/>
        <v>030301V01F04</v>
      </c>
      <c r="P176" s="3" t="s">
        <v>662</v>
      </c>
      <c r="Q176" s="3" t="s">
        <v>685</v>
      </c>
    </row>
    <row r="177" spans="1:17" ht="21.75" thickBot="1" x14ac:dyDescent="0.4">
      <c r="A177" s="3" t="s">
        <v>826</v>
      </c>
      <c r="B177" s="7" t="s">
        <v>827</v>
      </c>
      <c r="C177" s="3" t="s">
        <v>827</v>
      </c>
      <c r="D177" s="3" t="s">
        <v>17</v>
      </c>
      <c r="E177" s="5">
        <v>2567</v>
      </c>
      <c r="F177" s="3" t="s">
        <v>486</v>
      </c>
      <c r="G177" s="3" t="s">
        <v>150</v>
      </c>
      <c r="H177" s="3" t="s">
        <v>558</v>
      </c>
      <c r="I177" s="3" t="s">
        <v>559</v>
      </c>
      <c r="J177" s="3" t="s">
        <v>22</v>
      </c>
      <c r="K177" s="3"/>
      <c r="L177" s="3" t="s">
        <v>185</v>
      </c>
      <c r="M177" s="3" t="s">
        <v>203</v>
      </c>
      <c r="N177" s="3" t="s">
        <v>828</v>
      </c>
      <c r="O177" s="3" t="str">
        <f t="shared" si="5"/>
        <v>030301V04F03</v>
      </c>
      <c r="P177" s="3" t="s">
        <v>671</v>
      </c>
      <c r="Q177" s="3" t="s">
        <v>754</v>
      </c>
    </row>
    <row r="178" spans="1:17" ht="21.75" thickBot="1" x14ac:dyDescent="0.4">
      <c r="A178" s="3" t="s">
        <v>829</v>
      </c>
      <c r="B178" s="7" t="s">
        <v>830</v>
      </c>
      <c r="C178" s="3" t="s">
        <v>830</v>
      </c>
      <c r="D178" s="3" t="s">
        <v>17</v>
      </c>
      <c r="E178" s="5">
        <v>2567</v>
      </c>
      <c r="F178" s="3" t="s">
        <v>486</v>
      </c>
      <c r="G178" s="3" t="s">
        <v>150</v>
      </c>
      <c r="H178" s="3" t="s">
        <v>558</v>
      </c>
      <c r="I178" s="3" t="s">
        <v>559</v>
      </c>
      <c r="J178" s="3" t="s">
        <v>22</v>
      </c>
      <c r="K178" s="3"/>
      <c r="L178" s="3" t="s">
        <v>185</v>
      </c>
      <c r="M178" s="3" t="s">
        <v>203</v>
      </c>
      <c r="N178" s="3" t="s">
        <v>831</v>
      </c>
      <c r="O178" s="3" t="str">
        <f t="shared" si="5"/>
        <v>030301V04F03</v>
      </c>
      <c r="P178" s="3" t="s">
        <v>671</v>
      </c>
      <c r="Q178" s="3" t="s">
        <v>754</v>
      </c>
    </row>
    <row r="179" spans="1:17" ht="21.75" thickBot="1" x14ac:dyDescent="0.4">
      <c r="A179" s="3" t="s">
        <v>832</v>
      </c>
      <c r="B179" s="7" t="s">
        <v>833</v>
      </c>
      <c r="C179" s="3" t="s">
        <v>833</v>
      </c>
      <c r="D179" s="3" t="s">
        <v>17</v>
      </c>
      <c r="E179" s="5">
        <v>2567</v>
      </c>
      <c r="F179" s="3" t="s">
        <v>486</v>
      </c>
      <c r="G179" s="3" t="s">
        <v>150</v>
      </c>
      <c r="H179" s="3" t="s">
        <v>558</v>
      </c>
      <c r="I179" s="3" t="s">
        <v>559</v>
      </c>
      <c r="J179" s="3" t="s">
        <v>22</v>
      </c>
      <c r="K179" s="3"/>
      <c r="L179" s="3" t="s">
        <v>185</v>
      </c>
      <c r="M179" s="3" t="s">
        <v>203</v>
      </c>
      <c r="N179" s="3" t="s">
        <v>834</v>
      </c>
      <c r="O179" s="3" t="str">
        <f t="shared" si="5"/>
        <v>030301V04F03</v>
      </c>
      <c r="P179" s="3" t="s">
        <v>671</v>
      </c>
      <c r="Q179" s="3" t="s">
        <v>754</v>
      </c>
    </row>
    <row r="180" spans="1:17" ht="21.75" thickBot="1" x14ac:dyDescent="0.4">
      <c r="A180" s="3" t="s">
        <v>835</v>
      </c>
      <c r="B180" s="7" t="s">
        <v>836</v>
      </c>
      <c r="C180" s="3" t="s">
        <v>836</v>
      </c>
      <c r="D180" s="3" t="s">
        <v>17</v>
      </c>
      <c r="E180" s="5">
        <v>2567</v>
      </c>
      <c r="F180" s="3" t="s">
        <v>486</v>
      </c>
      <c r="G180" s="3" t="s">
        <v>150</v>
      </c>
      <c r="H180" s="3" t="s">
        <v>837</v>
      </c>
      <c r="I180" s="3" t="s">
        <v>559</v>
      </c>
      <c r="J180" s="3" t="s">
        <v>22</v>
      </c>
      <c r="K180" s="3"/>
      <c r="L180" s="3" t="s">
        <v>185</v>
      </c>
      <c r="M180" s="3" t="s">
        <v>203</v>
      </c>
      <c r="N180" s="3" t="s">
        <v>838</v>
      </c>
      <c r="O180" s="3" t="str">
        <f t="shared" si="5"/>
        <v>030301V04F03</v>
      </c>
      <c r="P180" s="3" t="s">
        <v>671</v>
      </c>
      <c r="Q180" s="3" t="s">
        <v>754</v>
      </c>
    </row>
    <row r="181" spans="1:17" ht="21.75" thickBot="1" x14ac:dyDescent="0.4">
      <c r="A181" s="3" t="s">
        <v>839</v>
      </c>
      <c r="B181" s="7" t="s">
        <v>840</v>
      </c>
      <c r="C181" s="3" t="s">
        <v>840</v>
      </c>
      <c r="D181" s="3" t="s">
        <v>17</v>
      </c>
      <c r="E181" s="5">
        <v>2567</v>
      </c>
      <c r="F181" s="3" t="s">
        <v>486</v>
      </c>
      <c r="G181" s="3" t="s">
        <v>150</v>
      </c>
      <c r="H181" s="3" t="s">
        <v>841</v>
      </c>
      <c r="I181" s="3" t="s">
        <v>559</v>
      </c>
      <c r="J181" s="3" t="s">
        <v>22</v>
      </c>
      <c r="K181" s="3"/>
      <c r="L181" s="3" t="s">
        <v>185</v>
      </c>
      <c r="M181" s="3" t="s">
        <v>203</v>
      </c>
      <c r="N181" s="3" t="s">
        <v>842</v>
      </c>
      <c r="O181" s="3" t="str">
        <f t="shared" si="5"/>
        <v>030301V04F03</v>
      </c>
      <c r="P181" s="3" t="s">
        <v>671</v>
      </c>
      <c r="Q181" s="3" t="s">
        <v>754</v>
      </c>
    </row>
    <row r="182" spans="1:17" ht="21.75" thickBot="1" x14ac:dyDescent="0.4">
      <c r="A182" s="3" t="s">
        <v>843</v>
      </c>
      <c r="B182" s="7" t="s">
        <v>844</v>
      </c>
      <c r="C182" s="3" t="s">
        <v>844</v>
      </c>
      <c r="D182" s="3" t="s">
        <v>17</v>
      </c>
      <c r="E182" s="5">
        <v>2567</v>
      </c>
      <c r="F182" s="3" t="s">
        <v>486</v>
      </c>
      <c r="G182" s="3" t="s">
        <v>150</v>
      </c>
      <c r="H182" s="3" t="s">
        <v>224</v>
      </c>
      <c r="I182" s="3" t="s">
        <v>559</v>
      </c>
      <c r="J182" s="3" t="s">
        <v>22</v>
      </c>
      <c r="K182" s="3"/>
      <c r="L182" s="3" t="s">
        <v>185</v>
      </c>
      <c r="M182" s="3" t="s">
        <v>203</v>
      </c>
      <c r="N182" s="3" t="s">
        <v>845</v>
      </c>
      <c r="O182" s="3" t="str">
        <f t="shared" si="5"/>
        <v>030301V04F03</v>
      </c>
      <c r="P182" s="3" t="s">
        <v>671</v>
      </c>
      <c r="Q182" s="3" t="s">
        <v>754</v>
      </c>
    </row>
    <row r="183" spans="1:17" ht="21.75" thickBot="1" x14ac:dyDescent="0.4">
      <c r="A183" s="3" t="s">
        <v>846</v>
      </c>
      <c r="B183" s="7" t="s">
        <v>867</v>
      </c>
      <c r="C183" s="3" t="s">
        <v>847</v>
      </c>
      <c r="D183" s="3" t="s">
        <v>17</v>
      </c>
      <c r="E183" s="5">
        <v>2567</v>
      </c>
      <c r="F183" s="3" t="s">
        <v>486</v>
      </c>
      <c r="G183" s="3" t="s">
        <v>150</v>
      </c>
      <c r="H183" s="3" t="s">
        <v>848</v>
      </c>
      <c r="I183" s="3" t="s">
        <v>559</v>
      </c>
      <c r="J183" s="3" t="s">
        <v>22</v>
      </c>
      <c r="K183" s="3"/>
      <c r="L183" s="3" t="s">
        <v>185</v>
      </c>
      <c r="M183" s="3" t="s">
        <v>203</v>
      </c>
      <c r="N183" s="3" t="s">
        <v>849</v>
      </c>
      <c r="O183" s="3" t="str">
        <f t="shared" si="5"/>
        <v>030301V04F03</v>
      </c>
      <c r="P183" s="3" t="s">
        <v>671</v>
      </c>
      <c r="Q183" s="3" t="s">
        <v>754</v>
      </c>
    </row>
    <row r="184" spans="1:17" ht="21.75" thickBot="1" x14ac:dyDescent="0.4">
      <c r="A184" s="3" t="s">
        <v>850</v>
      </c>
      <c r="B184" s="7" t="s">
        <v>526</v>
      </c>
      <c r="C184" s="3" t="s">
        <v>526</v>
      </c>
      <c r="D184" s="3" t="s">
        <v>17</v>
      </c>
      <c r="E184" s="5">
        <v>2567</v>
      </c>
      <c r="F184" s="3" t="s">
        <v>486</v>
      </c>
      <c r="G184" s="3" t="s">
        <v>150</v>
      </c>
      <c r="H184" s="3" t="s">
        <v>99</v>
      </c>
      <c r="I184" s="3" t="s">
        <v>100</v>
      </c>
      <c r="J184" s="3" t="s">
        <v>92</v>
      </c>
      <c r="K184" s="3"/>
      <c r="L184" s="3" t="s">
        <v>153</v>
      </c>
      <c r="M184" s="3" t="s">
        <v>234</v>
      </c>
      <c r="N184" s="3" t="s">
        <v>851</v>
      </c>
      <c r="O184" s="3" t="str">
        <f t="shared" si="5"/>
        <v>030301V02F05</v>
      </c>
      <c r="P184" s="3" t="s">
        <v>680</v>
      </c>
      <c r="Q184" s="3" t="s">
        <v>729</v>
      </c>
    </row>
    <row r="185" spans="1:17" ht="21.75" thickBot="1" x14ac:dyDescent="0.4">
      <c r="A185" s="3" t="s">
        <v>852</v>
      </c>
      <c r="B185" s="7" t="s">
        <v>523</v>
      </c>
      <c r="C185" s="3" t="s">
        <v>523</v>
      </c>
      <c r="D185" s="3" t="s">
        <v>17</v>
      </c>
      <c r="E185" s="5">
        <v>2567</v>
      </c>
      <c r="F185" s="3" t="s">
        <v>486</v>
      </c>
      <c r="G185" s="3" t="s">
        <v>150</v>
      </c>
      <c r="H185" s="3" t="s">
        <v>99</v>
      </c>
      <c r="I185" s="3" t="s">
        <v>100</v>
      </c>
      <c r="J185" s="3" t="s">
        <v>92</v>
      </c>
      <c r="K185" s="3"/>
      <c r="L185" s="3" t="s">
        <v>185</v>
      </c>
      <c r="M185" s="3" t="s">
        <v>268</v>
      </c>
      <c r="N185" s="3" t="s">
        <v>853</v>
      </c>
      <c r="O185" s="3" t="str">
        <f t="shared" si="5"/>
        <v>030301V04F01</v>
      </c>
      <c r="P185" s="3" t="s">
        <v>671</v>
      </c>
      <c r="Q185" s="3" t="s">
        <v>672</v>
      </c>
    </row>
    <row r="186" spans="1:17" ht="21.75" thickBot="1" x14ac:dyDescent="0.4">
      <c r="A186" s="3" t="s">
        <v>854</v>
      </c>
      <c r="B186" s="7" t="s">
        <v>855</v>
      </c>
      <c r="C186" s="3" t="s">
        <v>855</v>
      </c>
      <c r="D186" s="3" t="s">
        <v>17</v>
      </c>
      <c r="E186" s="5">
        <v>2567</v>
      </c>
      <c r="F186" s="3" t="s">
        <v>486</v>
      </c>
      <c r="G186" s="3" t="s">
        <v>150</v>
      </c>
      <c r="H186" s="3" t="s">
        <v>77</v>
      </c>
      <c r="I186" s="3" t="s">
        <v>78</v>
      </c>
      <c r="J186" s="3" t="s">
        <v>22</v>
      </c>
      <c r="K186" s="3"/>
      <c r="L186" s="3" t="s">
        <v>185</v>
      </c>
      <c r="M186" s="3" t="s">
        <v>203</v>
      </c>
      <c r="N186" s="3" t="s">
        <v>856</v>
      </c>
      <c r="O186" s="3" t="str">
        <f t="shared" si="5"/>
        <v>030301V04F03</v>
      </c>
      <c r="P186" s="3" t="s">
        <v>671</v>
      </c>
      <c r="Q186" s="3" t="s">
        <v>754</v>
      </c>
    </row>
    <row r="187" spans="1:17" ht="21.75" thickBot="1" x14ac:dyDescent="0.4">
      <c r="A187" s="3" t="s">
        <v>857</v>
      </c>
      <c r="B187" s="9" t="s">
        <v>868</v>
      </c>
      <c r="C187" s="3" t="s">
        <v>858</v>
      </c>
      <c r="D187" s="3" t="s">
        <v>17</v>
      </c>
      <c r="E187" s="5">
        <v>2567</v>
      </c>
      <c r="F187" s="3" t="s">
        <v>486</v>
      </c>
      <c r="G187" s="3" t="s">
        <v>150</v>
      </c>
      <c r="H187" s="3" t="s">
        <v>859</v>
      </c>
      <c r="I187" s="3" t="s">
        <v>225</v>
      </c>
      <c r="J187" s="3" t="s">
        <v>22</v>
      </c>
      <c r="K187" s="3"/>
      <c r="L187" s="3" t="s">
        <v>153</v>
      </c>
      <c r="M187" s="3" t="s">
        <v>155</v>
      </c>
      <c r="N187" s="3" t="s">
        <v>861</v>
      </c>
      <c r="O187" s="3" t="str">
        <f t="shared" si="5"/>
        <v>030301V02F02</v>
      </c>
      <c r="P187" s="3" t="s">
        <v>680</v>
      </c>
      <c r="Q187" s="3" t="s">
        <v>860</v>
      </c>
    </row>
    <row r="188" spans="1:17" x14ac:dyDescent="0.35">
      <c r="L188" s="6" t="s">
        <v>153</v>
      </c>
      <c r="M188" s="6" t="s">
        <v>874</v>
      </c>
    </row>
    <row r="189" spans="1:17" x14ac:dyDescent="0.35">
      <c r="L189" s="6" t="s">
        <v>153</v>
      </c>
      <c r="M189" s="6" t="s">
        <v>875</v>
      </c>
    </row>
    <row r="190" spans="1:17" x14ac:dyDescent="0.35">
      <c r="L190" s="6" t="s">
        <v>153</v>
      </c>
      <c r="M190" s="6" t="s">
        <v>219</v>
      </c>
    </row>
    <row r="191" spans="1:17" x14ac:dyDescent="0.35">
      <c r="L191" s="6" t="s">
        <v>185</v>
      </c>
      <c r="M191" s="6" t="s">
        <v>876</v>
      </c>
    </row>
  </sheetData>
  <autoFilter ref="A6:Q191" xr:uid="{2F5E01D1-35BF-4DC0-9A6B-6E1A95D801A3}">
    <sortState ref="A7:Q187">
      <sortCondition ref="E6:E187"/>
    </sortState>
  </autoFilter>
  <hyperlinks>
    <hyperlink ref="B7" r:id="rId1" display="https://emenscr.nesdc.go.th/viewer/view.html?id=5b18f47a234e9c6a4b8c2148&amp;username=rmutt0578321" xr:uid="{3638B75A-2073-49B1-B52C-2DB89B46162D}"/>
    <hyperlink ref="B8" r:id="rId2" display="https://emenscr.nesdc.go.th/viewer/view.html?id=5b6bfce06cc629387d50e4e3&amp;username=moac05131" xr:uid="{4CC8E6A6-C3EA-4CF2-8BDB-2C0DA689A4F1}"/>
    <hyperlink ref="B9" r:id="rId3" display="https://emenscr.nesdc.go.th/viewer/view.html?id=5bc99e72b0bb8f05b87023d7&amp;username=moac7015000061" xr:uid="{3C8C1276-ADBD-4548-945E-805859F4A6BF}"/>
    <hyperlink ref="B10" r:id="rId4" display="https://emenscr.nesdc.go.th/viewer/view.html?id=5bd17ce9b0bb8f05b87024a0&amp;username=moac05131" xr:uid="{32E19A4E-BD53-40A8-B742-8D7955486E41}"/>
    <hyperlink ref="B11" r:id="rId5" display="https://emenscr.nesdc.go.th/viewer/view.html?id=5bd1877eead9a205b323d63c&amp;username=moac05131" xr:uid="{D93E02D6-9717-41B1-B0BF-4BA17327A46F}"/>
    <hyperlink ref="B12" r:id="rId6" display="https://emenscr.nesdc.go.th/viewer/view.html?id=5bd189b9ead9a205b323d640&amp;username=moac05131" xr:uid="{F60700A8-575B-4E26-A49F-3A74759A4B2C}"/>
    <hyperlink ref="B13" r:id="rId7" display="https://emenscr.nesdc.go.th/viewer/view.html?id=5bd1970eb0bb8f05b87024b3&amp;username=moac10041" xr:uid="{96BF9E1F-03F6-4488-B901-3294CE601A78}"/>
    <hyperlink ref="B14" r:id="rId8" display="https://emenscr.nesdc.go.th/viewer/view.html?id=5bdfbb9ab0bb8f05b8702713&amp;username=moac05131" xr:uid="{6E3FB129-40F3-406A-A205-ED3F8D1F4F0D}"/>
    <hyperlink ref="B15" r:id="rId9" display="https://emenscr.nesdc.go.th/viewer/view.html?id=5c47ea1360e1eb4d0b5b72be&amp;username=psu05211021" xr:uid="{C937EB51-5932-4664-9FF0-4314784E7D82}"/>
    <hyperlink ref="B16" r:id="rId10" display="https://emenscr.nesdc.go.th/viewer/view.html?id=5d720f0389e2df1450c6510c&amp;username=rmutt0578321" xr:uid="{3EB9A5A6-3FCE-4D74-A16C-FE1FFA7D4B75}"/>
    <hyperlink ref="B17" r:id="rId11" display="https://emenscr.nesdc.go.th/viewer/view.html?id=5d7615a81fb892145693a482&amp;username=rmutt0578321" xr:uid="{F74620B7-733A-4993-B738-0C53C462CD0A}"/>
    <hyperlink ref="B18" r:id="rId12" display="https://emenscr.nesdc.go.th/viewer/view.html?id=5d9c089a87150b21f3e9c436&amp;username=rmutt057802011" xr:uid="{39136618-7CE1-4F45-AE0B-8FC1F0300693}"/>
    <hyperlink ref="B19" r:id="rId13" display="https://emenscr.nesdc.go.th/viewer/view.html?id=5db0074b395adc146fd48224&amp;username=rus0585101" xr:uid="{C397C2A4-C22F-42B2-945B-07D1283881B0}"/>
    <hyperlink ref="B20" r:id="rId14" display="https://emenscr.nesdc.go.th/viewer/view.html?id=5db0169da099c714703196d0&amp;username=rus0585101" xr:uid="{5642106C-8180-4A84-A5E1-2319335EC4F9}"/>
    <hyperlink ref="B21" r:id="rId15" display="https://emenscr.nesdc.go.th/viewer/view.html?id=5de0e64a15ce5051f349fddb&amp;username=rmutt0578031" xr:uid="{C1AC725B-A4E8-4F7B-A177-9432EE324CD9}"/>
    <hyperlink ref="B22" r:id="rId16" display="https://emenscr.nesdc.go.th/viewer/view.html?id=5de9dd9a09987646b1c79551&amp;username=moph10101" xr:uid="{A64B9D57-EA48-4AF3-971B-B8A1EDF15FDE}"/>
    <hyperlink ref="B23" r:id="rId17" display="https://emenscr.nesdc.go.th/viewer/view.html?id=5deb1c5e09987646b1c795f5&amp;username=rmutt0578031" xr:uid="{FD455592-7FFF-43A4-A500-368961FD77BD}"/>
    <hyperlink ref="B24" r:id="rId18" display="https://emenscr.nesdc.go.th/viewer/view.html?id=5df9e6e1467aa83f5ec0b11a&amp;username=moph05091" xr:uid="{F52B3761-562D-4F80-B9A7-18B445945BD2}"/>
    <hyperlink ref="B25" r:id="rId19" display="https://emenscr.nesdc.go.th/viewer/view.html?id=5df9e6e2467aa83f5ec0b11c&amp;username=moph05091" xr:uid="{EDA8C630-708F-4438-A142-FDA8F5EC7FB4}"/>
    <hyperlink ref="B26" r:id="rId20" display="https://emenscr.nesdc.go.th/viewer/view.html?id=5dfaed2fc552571a72d13674&amp;username=moac05131" xr:uid="{59412577-4F89-4F33-BFA2-259575749A93}"/>
    <hyperlink ref="B27" r:id="rId21" display="https://emenscr.nesdc.go.th/viewer/view.html?id=5dfc56cde02dae1a6dd4bded&amp;username=moph05031" xr:uid="{CACCF15A-1F7D-49E7-97D8-1E9042F6A24C}"/>
    <hyperlink ref="B28" r:id="rId22" display="https://emenscr.nesdc.go.th/viewer/view.html?id=5dfc8791d2f24a1a689b4f10&amp;username=moph05101" xr:uid="{EA1875C3-5A27-4DC5-B747-A68754F4520B}"/>
    <hyperlink ref="B29" r:id="rId23" display="https://emenscr.nesdc.go.th/viewer/view.html?id=5dfca0f41fc9461489b1a6da&amp;username=moac10041" xr:uid="{8E486CEF-92C5-4E08-81EE-5736A7F22AC8}"/>
    <hyperlink ref="B30" r:id="rId24" display="https://emenscr.nesdc.go.th/viewer/view.html?id=5e0080eeb459dd49a9ac720b&amp;username=moac05151" xr:uid="{F1264743-3A0E-493A-BEB0-13AFF3C41B00}"/>
    <hyperlink ref="B31" r:id="rId25" display="https://emenscr.nesdc.go.th/viewer/view.html?id=5e030eea6f155549ab8fbca1&amp;username=mfu590131" xr:uid="{0D5876D9-AB27-4795-B262-E10C44DD5D61}"/>
    <hyperlink ref="B32" r:id="rId26" display="https://emenscr.nesdc.go.th/viewer/view.html?id=5e0701e5703b29131407abd6&amp;username=moac0224081" xr:uid="{B2858359-421E-4780-83F8-35F48B0D24C8}"/>
    <hyperlink ref="B33" r:id="rId27" display="https://emenscr.nesdc.go.th/viewer/view.html?id=5e12edd2c87029697f013f9f&amp;username=moi0017011" xr:uid="{63184269-1D21-43D0-9E05-5FBC3231BBAF}"/>
    <hyperlink ref="B34" r:id="rId28" display="https://emenscr.nesdc.go.th/viewer/view.html?id=5ebe12313fdc810af8ee7fb1&amp;username=moph05141" xr:uid="{E0B8A182-23B3-4FC3-A6E0-9C0D0E0FA68D}"/>
    <hyperlink ref="B35" r:id="rId29" display="https://emenscr.nesdc.go.th/viewer/view.html?id=5efea8bb822d1e3089c05c3b&amp;username=rmutt0578031" xr:uid="{F2F5833B-F7D1-4D16-A917-B1BA644A09CC}"/>
    <hyperlink ref="B36" r:id="rId30" display="https://emenscr.nesdc.go.th/viewer/view.html?id=5f2a2e88adc5890c1c144ccb&amp;username=moac7015000031" xr:uid="{6F573CF5-7E07-4A15-9052-47A2518AAF25}"/>
    <hyperlink ref="B37" r:id="rId31" display="https://emenscr.nesdc.go.th/viewer/view.html?id=5f2a6374adc5890c1c144d86&amp;username=moph05051" xr:uid="{C39A0746-FA1F-4185-8858-0536AFF9D496}"/>
    <hyperlink ref="B38" r:id="rId32" display="https://emenscr.nesdc.go.th/viewer/view.html?id=5f2a7a4c9b1b9e3fab85a7db&amp;username=moac09051" xr:uid="{7AD366AC-433C-472C-965B-8AB994EDC0BD}"/>
    <hyperlink ref="B39" r:id="rId33" display="https://emenscr.nesdc.go.th/viewer/view.html?id=5f2b86ed5ae40c252664c05e&amp;username=industry031" xr:uid="{2A96BBCB-8A5F-4D16-8224-24DEE61799C1}"/>
    <hyperlink ref="B40" r:id="rId34" display="https://emenscr.nesdc.go.th/viewer/view.html?id=5f2b881858f327252403c628&amp;username=moac05091" xr:uid="{92AC540C-7FD2-438C-A543-74029E48712F}"/>
    <hyperlink ref="B41" r:id="rId35" display="https://emenscr.nesdc.go.th/viewer/view.html?id=5f2bcb455ae40c252664c1f1&amp;username=psu05211" xr:uid="{BF091381-E466-481B-A561-BC202335F755}"/>
    <hyperlink ref="B42" r:id="rId36" display="https://emenscr.nesdc.go.th/viewer/view.html?id=5f2bd10b1bb712252cdabc3b&amp;username=psu05211" xr:uid="{CC7FBD4D-838A-4321-A892-880BFA3A0712}"/>
    <hyperlink ref="B43" r:id="rId37" display="https://emenscr.nesdc.go.th/viewer/view.html?id=5f2bd7fe58f327252403c7ce&amp;username=psu05211" xr:uid="{EC9FA0D2-6892-4A95-A053-818EB1985595}"/>
    <hyperlink ref="B44" r:id="rId38" display="https://emenscr.nesdc.go.th/viewer/view.html?id=5f2bdfb81bb712252cdabc81&amp;username=moac12101" xr:uid="{01BCCB32-F7F6-432E-A488-7202BD3574A8}"/>
    <hyperlink ref="B45" r:id="rId39" display="https://emenscr.nesdc.go.th/viewer/view.html?id=5f2c40465d3d8c1b64cee08c&amp;username=moph05051" xr:uid="{A9BF550C-0F04-44E2-AF86-4B0E5FFE6A5D}"/>
    <hyperlink ref="B46" r:id="rId40" display="https://emenscr.nesdc.go.th/viewer/view.html?id=5f631a6ddb3faf7259446f55&amp;username=msu053041" xr:uid="{2DAB0143-9C09-416B-88D5-F8C2C5E34180}"/>
    <hyperlink ref="B47" r:id="rId41" display="https://emenscr.nesdc.go.th/viewer/view.html?id=5faa38da7772696c41ccc0f4&amp;username=moi0017501" xr:uid="{43BE7FAF-B430-4308-BBB1-8ECD16F88DCE}"/>
    <hyperlink ref="B48" r:id="rId42" display="https://emenscr.nesdc.go.th/viewer/view.html?id=5faa40682806e76c3c3d63f8&amp;username=moi0017501" xr:uid="{29F50A57-6DAA-4F8C-9BAF-3AFF44B355A3}"/>
    <hyperlink ref="B49" r:id="rId43" display="https://emenscr.nesdc.go.th/viewer/view.html?id=5fb4c7e420f6a8429dff628a&amp;username=moac0009901" xr:uid="{80A15432-CEA5-4802-A4D7-0CF9FD4964E0}"/>
    <hyperlink ref="B50" r:id="rId44" display="https://emenscr.nesdc.go.th/viewer/view.html?id=5fbcc66a9a014c2a732f73c6&amp;username=moac05131" xr:uid="{07C5FE0F-1404-4449-8694-DB782B894A38}"/>
    <hyperlink ref="B51" r:id="rId45" display="https://emenscr.nesdc.go.th/viewer/view.html?id=5fbccd1bbeab9d2a7939bede&amp;username=moac05131" xr:uid="{F2776A57-8F57-4FE1-9345-B48577E2FC0D}"/>
    <hyperlink ref="B52" r:id="rId46" display="https://emenscr.nesdc.go.th/viewer/view.html?id=5fc45a98beab9d2a7939c2b0&amp;username=moac0224081" xr:uid="{7F021DC0-CA36-489D-8336-F2CBAD2D173A}"/>
    <hyperlink ref="B53" r:id="rId47" display="https://emenscr.nesdc.go.th/viewer/view.html?id=5fc496740d3eec2a6b9e51ac&amp;username=pcc0610022" xr:uid="{C7D3765F-12A0-4757-B90C-09B814A2D098}"/>
    <hyperlink ref="B54" r:id="rId48" display="https://emenscr.nesdc.go.th/viewer/view.html?id=5fc4bdce503b94399c9d8703&amp;username=moac0009451" xr:uid="{9471B13C-F1BF-4C2B-AD74-D15FECDA0891}"/>
    <hyperlink ref="B55" r:id="rId49" display="https://emenscr.nesdc.go.th/viewer/view.html?id=5fc60e91da05356620e16efd&amp;username=most54011" xr:uid="{EABD6A6A-7298-419E-AB07-202ACD862FAF}"/>
    <hyperlink ref="B56" r:id="rId50" display="https://emenscr.nesdc.go.th/viewer/view.html?id=5fcf05e5557f3b161930c3b4&amp;username=moac0009441" xr:uid="{7E43A80D-FF34-494D-B049-E3DED7632A86}"/>
    <hyperlink ref="B57" r:id="rId51" display="https://emenscr.nesdc.go.th/viewer/view.html?id=5fd0549ce4c2575912afde57&amp;username=moac0224381" xr:uid="{5AA7F219-56FD-4D7F-9734-F6E5D12800F9}"/>
    <hyperlink ref="B58" r:id="rId52" display="https://emenscr.nesdc.go.th/viewer/view.html?id=5fd06b62c97e955911453c64&amp;username=moac09051" xr:uid="{8DEDEC3C-FA82-4DDC-8B4D-1D48DD78B638}"/>
    <hyperlink ref="B59" r:id="rId53" display="https://emenscr.nesdc.go.th/viewer/view.html?id=5fd72c3da7ca1a34f39f34e7&amp;username=rus0585101" xr:uid="{01B61514-5895-4F51-894F-6282C834CAF7}"/>
    <hyperlink ref="B60" r:id="rId54" display="https://emenscr.nesdc.go.th/viewer/view.html?id=5fdadb798ae2fc1b311d1ecb&amp;username=moac10041" xr:uid="{3C0A8D87-963B-45ED-AF8B-F52BCB73C96F}"/>
    <hyperlink ref="B61" r:id="rId55" display="https://emenscr.nesdc.go.th/viewer/view.html?id=5febf2ea1a5e145f8dc80995&amp;username=moph05141" xr:uid="{A9E2A041-DA2A-4A3B-858F-747C20A2D5D4}"/>
    <hyperlink ref="B62" r:id="rId56" display="https://emenscr.nesdc.go.th/viewer/view.html?id=5ff53575c9161c234dc0b5f2&amp;username=district53061" xr:uid="{F0AD8B81-6075-450A-8E1A-9FE5AD349A49}"/>
    <hyperlink ref="B63" r:id="rId57" display="https://emenscr.nesdc.go.th/viewer/view.html?id=5ffd2de0b62b9340b851755c&amp;username=cru0562021" xr:uid="{D6FBF1F3-CA95-426F-83FC-B19C8EBC59C0}"/>
    <hyperlink ref="B64" r:id="rId58" display="https://emenscr.nesdc.go.th/viewer/view.html?id=600e567f36aa5f0e8af53699&amp;username=kpru053641" xr:uid="{938A7B7F-7856-43D3-98EF-17699C78B745}"/>
    <hyperlink ref="B65" r:id="rId59" display="https://emenscr.nesdc.go.th/viewer/view.html?id=60138e0bd7ffce6585ff06bd&amp;username=moph05091" xr:uid="{D4447D44-7A4B-4E89-BD3C-3CD9277BCCE5}"/>
    <hyperlink ref="B66" r:id="rId60" display="https://emenscr.nesdc.go.th/viewer/view.html?id=6013b8fdd7ffce6585ff0751&amp;username=moph05091" xr:uid="{E7029993-FBC7-4E99-8BD2-32CB8CF69DA7}"/>
    <hyperlink ref="B67" r:id="rId61" display="https://emenscr.nesdc.go.th/viewer/view.html?id=6020f18e6c70f215becc7719&amp;username=mfu590131" xr:uid="{825F3EE2-77E0-42F4-B8FD-5E5AEFE8A647}"/>
    <hyperlink ref="B68" r:id="rId62" display="https://emenscr.nesdc.go.th/viewer/view.html?id=602392506c70f215becc77fa&amp;username=psu05211021" xr:uid="{09F82262-71B7-4279-9774-16BD74258167}"/>
    <hyperlink ref="B69" r:id="rId63" display="https://emenscr.nesdc.go.th/viewer/view.html?id=60a4b6bcd9177f779cdead80&amp;username=moac09051" xr:uid="{1DC66C43-0922-4503-BE99-B64488BDFDDA}"/>
    <hyperlink ref="B98" r:id="rId64" display="https://emenscr.nesdc.go.th/viewer/view.html?id=6110a557ef40ea035b9d0fb8&amp;username=moac23091" xr:uid="{7A1F3813-A4D8-4CE9-A538-0E8F83594C51}"/>
    <hyperlink ref="B99" r:id="rId65" display="https://emenscr.nesdc.go.th/viewer/view.html?id=6113879eef40ea035b9d12bd&amp;username=moac10111" xr:uid="{1CD200EB-93A2-4C21-8F6C-9BB2B4861459}"/>
    <hyperlink ref="B100" r:id="rId66" display="https://emenscr.nesdc.go.th/viewer/view.html?id=6113ca2579c1d06ed51e544f&amp;username=moac12101" xr:uid="{0E66A8B4-AF21-4A50-9EA4-1AC0E152CD38}"/>
    <hyperlink ref="B101" r:id="rId67" display="https://emenscr.nesdc.go.th/viewer/view.html?id=6114f6be6d03d30365f25678&amp;username=moac09051" xr:uid="{9769891F-4A0A-4751-AB26-6EFA4049EF69}"/>
    <hyperlink ref="B102" r:id="rId68" display="https://emenscr.nesdc.go.th/viewer/view.html?id=61160b5c6ab68d432c0fa8b3&amp;username=moac09051" xr:uid="{8BD702C8-B240-45BA-BA17-24B2B248027F}"/>
    <hyperlink ref="B103" r:id="rId69" display="https://emenscr.nesdc.go.th/viewer/view.html?id=61162388a94df25e1c497491&amp;username=moac06071" xr:uid="{2106008C-509B-4FDA-AF09-844EE1508A55}"/>
    <hyperlink ref="B104" r:id="rId70" display="https://emenscr.nesdc.go.th/viewer/view.html?id=611637aae303335e1a75e7f9&amp;username=moac02071" xr:uid="{209584E0-9E40-4B12-952B-9A67740C2AC2}"/>
    <hyperlink ref="B105" r:id="rId71" display="https://emenscr.nesdc.go.th/viewer/view.html?id=61163b6086a2b770df75a896&amp;username=moac06151" xr:uid="{17D789A5-5211-4BE0-9D53-F6B7ECF1ADCF}"/>
    <hyperlink ref="B106" r:id="rId72" display="https://emenscr.nesdc.go.th/viewer/view.html?id=6117b49c9b236c1f95b0c18a&amp;username=moac7015000061" xr:uid="{827D6523-60D8-4849-9AE0-F18359EA7B29}"/>
    <hyperlink ref="B107" r:id="rId73" display="https://emenscr.nesdc.go.th/viewer/view.html?id=6117da694bf4461f93d6e60d&amp;username=moac7015000091" xr:uid="{59B7C319-6E46-45D4-860B-23B51069F4CA}"/>
    <hyperlink ref="B108" r:id="rId74" display="https://emenscr.nesdc.go.th/viewer/view.html?id=6118b2e14bf4461f93d6e689&amp;username=moac26061" xr:uid="{4CA61419-3A92-4C3E-942A-6BF44A96A24C}"/>
    <hyperlink ref="B109" r:id="rId75" display="https://emenscr.nesdc.go.th/viewer/view.html?id=6118b7378b5f6c1fa114ccaf&amp;username=moac26061" xr:uid="{67398A56-1178-4D18-9149-5F2D18357A03}"/>
    <hyperlink ref="B110" r:id="rId76" display="https://emenscr.nesdc.go.th/viewer/view.html?id=611a23dd83a6677074486264&amp;username=moph05091" xr:uid="{94117B4B-BF8C-4311-BABA-22E56B1F9F4B}"/>
    <hyperlink ref="B70" r:id="rId77" display="https://emenscr.nesdc.go.th/viewer/view.html?id=611de4005087462b0d7d8e0a&amp;username=psu05211" xr:uid="{12A2D4A7-D9C1-4595-8221-2B954ADE6C34}"/>
    <hyperlink ref="B71" r:id="rId78" display="https://emenscr.nesdc.go.th/viewer/view.html?id=612474f61b57965ac162ef72&amp;username=msu053041" xr:uid="{F0E41ADC-5049-4B52-93C2-D88956B3F2E8}"/>
    <hyperlink ref="B72" r:id="rId79" display="https://emenscr.nesdc.go.th/viewer/view.html?id=6164065a9244920cdb7f5311&amp;username=moac12091" xr:uid="{3BA0F17C-960C-4095-A621-2149CAEE7C4F}"/>
    <hyperlink ref="B73" r:id="rId80" display="https://emenscr.nesdc.go.th/viewer/view.html?id=6167f51babf2f76eaaed7c61&amp;username=ksu056872" xr:uid="{D5362763-33C0-4F8C-896A-EB7B99413D5B}"/>
    <hyperlink ref="B74" r:id="rId81" display="https://emenscr.nesdc.go.th/viewer/view.html?id=6167f692abf2f76eaaed7c6b&amp;username=ksu056872" xr:uid="{8886F644-9F3F-4085-A6DC-B183D44AC90F}"/>
    <hyperlink ref="B75" r:id="rId82" display="https://emenscr.nesdc.go.th/viewer/view.html?id=616908beac23da6eb13cfd2e&amp;username=ksu056872" xr:uid="{272B4124-02D6-434B-B74B-145A265DE0A1}"/>
    <hyperlink ref="B76" r:id="rId83" display="https://emenscr.nesdc.go.th/viewer/view.html?id=616fcbf8ee1111387398ea14&amp;username=psu05211" xr:uid="{B0E172E0-9175-4092-91F9-C5C620CBE10F}"/>
    <hyperlink ref="B77" r:id="rId84" display="https://emenscr.nesdc.go.th/viewer/view.html?id=618b42b21c41a9328354d561&amp;username=moac10111" xr:uid="{F1453952-5540-4FEA-8754-820121A475A4}"/>
    <hyperlink ref="B78" r:id="rId85" display="https://emenscr.nesdc.go.th/viewer/view.html?id=618ca57d1c41a9328354d6bb&amp;username=moac7015000091" xr:uid="{DD3CF2E8-2307-4B4B-967F-2454580282A2}"/>
    <hyperlink ref="B79" r:id="rId86" display="https://emenscr.nesdc.go.th/viewer/view.html?id=618e357b0511b24b2573d773&amp;username=moac10111" xr:uid="{2370F0A6-AED4-4819-BD53-E23EFFD3517D}"/>
    <hyperlink ref="B80" r:id="rId87" display="https://emenscr.nesdc.go.th/viewer/view.html?id=61947b5da679c7221758eb09&amp;username=dld_regional_321" xr:uid="{1E5CB2F4-4219-43BE-8C96-4F0AF2D8FA2E}"/>
    <hyperlink ref="B81" r:id="rId88" display="https://emenscr.nesdc.go.th/viewer/view.html?id=6195d5b5a679c7221758ec1d&amp;username=moac09051" xr:uid="{B8DE760B-5C89-41A2-8275-5854C4A6D155}"/>
    <hyperlink ref="B82" r:id="rId89" display="https://emenscr.nesdc.go.th/viewer/view.html?id=619c5ec338229f3d4dda7606&amp;username=rubber29081" xr:uid="{77FD63B8-6213-4A0C-A4B9-F12238AC1304}"/>
    <hyperlink ref="B83" r:id="rId90" display="https://emenscr.nesdc.go.th/viewer/view.html?id=619c8e275e6a003d4c76bfe5&amp;username=rubber29081" xr:uid="{2A7FBBF5-AA3E-4361-AF41-96D96FE6FD93}"/>
    <hyperlink ref="B84" r:id="rId91" display="https://emenscr.nesdc.go.th/viewer/view.html?id=61af204777658f43f366881a&amp;username=most54011" xr:uid="{9E144A1C-91B9-407E-A97A-4DCB3D5A224D}"/>
    <hyperlink ref="B85" r:id="rId92" display="https://emenscr.nesdc.go.th/viewer/view.html?id=61af2ae4e4a0ba43f163b442&amp;username=industry0033761" xr:uid="{9E89CD9C-36B8-4488-A079-CBF6F92901D6}"/>
    <hyperlink ref="B86" r:id="rId93" display="https://emenscr.nesdc.go.th/viewer/view.html?id=61b02e6d77658f43f36688e8&amp;username=cru0562021" xr:uid="{C2BFC111-FFFF-45EC-9782-C5328E22CD00}"/>
    <hyperlink ref="B87" r:id="rId94" display="https://emenscr.nesdc.go.th/viewer/view.html?id=61bc17dfc326516233ced88a&amp;username=moph05091" xr:uid="{F1B776A9-9394-4458-B961-D566937E16C2}"/>
    <hyperlink ref="B88" r:id="rId95" display="https://emenscr.nesdc.go.th/viewer/view.html?id=61bc38c51a10626236233caa&amp;username=moph05091" xr:uid="{FAB76085-DBC5-48BE-8236-65CD1C5C269D}"/>
    <hyperlink ref="B89" r:id="rId96" display="https://emenscr.nesdc.go.th/viewer/view.html?id=61c0125cc326516233ceda0c&amp;username=moph05061" xr:uid="{09218366-0F46-45A4-B124-2DCB8DA2A49B}"/>
    <hyperlink ref="B90" r:id="rId97" display="https://emenscr.nesdc.go.th/viewer/view.html?id=61c407decf8d3033eb3ef6e7&amp;username=moac0009821" xr:uid="{045CA8D9-0BB1-49EA-88DF-8CD75B106688}"/>
    <hyperlink ref="B91" r:id="rId98" display="https://emenscr.nesdc.go.th/viewer/view.html?id=61cc832e91854c614b74df34&amp;username=rus0585131" xr:uid="{2800F91E-51AA-4C77-B945-3A69DB593C7B}"/>
    <hyperlink ref="B92" r:id="rId99" display="https://emenscr.nesdc.go.th/viewer/view.html?id=61ea6f6f153edb3a1efb57a4&amp;username=psu05211" xr:uid="{E044C5FD-276B-4A04-9C76-DD9945AAFAC7}"/>
    <hyperlink ref="B93" r:id="rId100" display="https://emenscr.nesdc.go.th/viewer/view.html?id=624c60893e854b4443361b10&amp;username=pnru0565051" xr:uid="{C611FD7F-5CCD-458C-AB8F-B0FCCB926C41}"/>
    <hyperlink ref="B94" r:id="rId101" display="https://emenscr.nesdc.go.th/viewer/view.html?id=624c627cad1b55443decb1c2&amp;username=pnru0565051" xr:uid="{926197C4-21A4-47EC-B1BF-24C6F0F1CEC6}"/>
    <hyperlink ref="B95" r:id="rId102" display="https://emenscr.nesdc.go.th/viewer/view.html?id=624da8c43e854b4443361b2e&amp;username=pnru0565051" xr:uid="{9FFBE63D-596D-4692-9134-1AD1878458BF}"/>
    <hyperlink ref="B96" r:id="rId103" display="https://emenscr.nesdc.go.th/viewer/view.html?id=624fed0d2448334bbc98f41c&amp;username=moph05091" xr:uid="{36564D2B-1B4D-42BC-81DB-1DFA1539B4E8}"/>
    <hyperlink ref="B97" r:id="rId104" display="https://emenscr.nesdc.go.th/viewer/view.html?id=62552e013944b9444ba3f33e&amp;username=industry06041" xr:uid="{51C5CEF3-3F11-4A88-B807-D41B42BBAE80}"/>
    <hyperlink ref="B146" r:id="rId105" display="https://emenscr.nesdc.go.th/viewer/view.html?id=62b68eb49a43e720666fbcca&amp;username=moac26061" xr:uid="{867B5A6B-E40D-4184-990E-D901581A6115}"/>
    <hyperlink ref="B147" r:id="rId106" display="https://emenscr.nesdc.go.th/viewer/view.html?id=62bc5215e5b55d206d787429&amp;username=moac271221" xr:uid="{C09C5D2F-2E26-4076-9906-1804228E8BB2}"/>
    <hyperlink ref="B148" r:id="rId107" display="https://emenscr.nesdc.go.th/viewer/view.html?id=62bd31ce53b61d3dddb2fda0&amp;username=moac09051" xr:uid="{66626685-1163-4F4B-AE4E-CB598F2582F7}"/>
    <hyperlink ref="B149" r:id="rId108" display="https://emenscr.nesdc.go.th/viewer/view.html?id=62bd3f3aa40d00206ce49733&amp;username=most54011" xr:uid="{9914EC5A-952B-481C-ADD3-EB2EC25F6BB2}"/>
    <hyperlink ref="B150" r:id="rId109" display="https://emenscr.nesdc.go.th/viewer/view.html?id=62bd75e39a43e720666fbdae&amp;username=industry031" xr:uid="{B00238F0-4D1E-43F8-8A53-46114E365F1E}"/>
    <hyperlink ref="B151" r:id="rId110" display="https://emenscr.nesdc.go.th/viewer/view.html?id=62bd90a353b61d3dddb2fe41&amp;username=moac7015000031" xr:uid="{85B25B7C-2D0E-442B-A6FB-E99ABF91A3B0}"/>
    <hyperlink ref="B152" r:id="rId111" display="https://emenscr.nesdc.go.th/viewer/view.html?id=62be8a627395053debdd2d8d&amp;username=rmutto05801001" xr:uid="{19111C65-9FFF-4C76-A7BF-9913BD7ED57B}"/>
    <hyperlink ref="B153" r:id="rId112" display="https://emenscr.nesdc.go.th/viewer/view.html?id=62bea330491d7c3de4dbdf54&amp;username=cmu659321" xr:uid="{2AC8E82D-5A8B-4D22-915E-837E39F33813}"/>
    <hyperlink ref="B154" r:id="rId113" display="https://emenscr.nesdc.go.th/viewer/view.html?id=62c02850e5b55d206d787533&amp;username=moac05221" xr:uid="{6D12BA6B-991D-4AFA-962F-0862C16A67B6}"/>
    <hyperlink ref="B155" r:id="rId114" display="https://emenscr.nesdc.go.th/viewer/view.html?id=62c552737395053debdd42c0&amp;username=moac11041" xr:uid="{46966236-BD1F-462B-97A7-97738E07A65F}"/>
    <hyperlink ref="B156" r:id="rId115" display="https://emenscr.nesdc.go.th/viewer/view.html?id=62c6b2ce53b61d3dddb32088&amp;username=moph05091" xr:uid="{3C430C57-6870-459C-8ED3-D896F0A8886C}"/>
    <hyperlink ref="B157" r:id="rId116" display="https://emenscr.nesdc.go.th/viewer/view.html?id=62c7c2783a026b206f5675d5&amp;username=moph05091" xr:uid="{CBD7C3C7-DC58-4197-8E61-936E0F39B4A8}"/>
    <hyperlink ref="B158" r:id="rId117" display="https://emenscr.nesdc.go.th/viewer/view.html?id=62c7daea53b61d3dddb329b2&amp;username=kmutt58011" xr:uid="{E7F179D8-4687-42C9-89BD-38409E31DA3C}"/>
    <hyperlink ref="B159" r:id="rId118" display="https://emenscr.nesdc.go.th/viewer/view.html?id=62c7deb6491d7c3de4dc07e8&amp;username=kmutt58011" xr:uid="{57756876-5750-4F96-BF79-9E3362C5498D}"/>
    <hyperlink ref="B160" r:id="rId119" display="https://emenscr.nesdc.go.th/viewer/view.html?id=62c7eca6e5b55d206d787a98&amp;username=kmutt58011" xr:uid="{69AE2C14-6C2C-45B6-B1C4-6CD18AD0ED70}"/>
    <hyperlink ref="B111" r:id="rId120" display="https://emenscr.nesdc.go.th/viewer/view.html?id=633fe3f553b61d3dddb3f6aa&amp;username=msu053061" xr:uid="{CB64D347-7B48-4417-A807-5BE79161A244}"/>
    <hyperlink ref="B112" r:id="rId121" display="https://emenscr.nesdc.go.th/viewer/view.html?id=63d0dcca6f54dc305534bc04&amp;username=industry06041" xr:uid="{46E335A1-2B75-4C54-B1DD-401766E043C7}"/>
    <hyperlink ref="B113" r:id="rId122" display="https://emenscr.nesdc.go.th/viewer/view.html?id=63d364846f54dc305534bcae&amp;username=moi02275031" xr:uid="{C24074CC-0AE9-49D6-9A54-C7E958AACA24}"/>
    <hyperlink ref="B114" r:id="rId123" display="https://emenscr.nesdc.go.th/viewer/view.html?id=63d772145ed9493056face1b&amp;username=moac26131" xr:uid="{71A4820C-147A-4F2F-BBB0-1C676F2A7A2C}"/>
    <hyperlink ref="B115" r:id="rId124" display="https://emenscr.nesdc.go.th/viewer/view.html?id=63d9d8ec6d1ffe1aa853968d&amp;username=ku05132021" xr:uid="{F8283BC3-58B6-46A6-8863-98FA73C5E573}"/>
    <hyperlink ref="B116" r:id="rId125" display="https://emenscr.nesdc.go.th/viewer/view.html?id=63df1aec9c2ec541aa2e957d&amp;username=psu05211" xr:uid="{AC2B3987-E0CB-4F45-9BEF-778C92D8BF36}"/>
    <hyperlink ref="B117" r:id="rId126" display="https://emenscr.nesdc.go.th/viewer/view.html?id=63e31dc223d2e141b3fab96c&amp;username=moac7015000001" xr:uid="{51741B95-1EA4-44AE-B6E5-E7F247A0B80F}"/>
    <hyperlink ref="B118" r:id="rId127" display="https://emenscr.nesdc.go.th/viewer/view.html?id=63e3652fecd30773351f717a&amp;username=moac02071" xr:uid="{2C51A023-A4D7-43EC-B283-4DFAF030C841}"/>
    <hyperlink ref="B119" r:id="rId128" display="https://emenscr.nesdc.go.th/viewer/view.html?id=63e47056a4d6264912788d4e&amp;username=moac06071" xr:uid="{29CFDC82-0EC3-4014-A9D7-3C2CC6D58371}"/>
    <hyperlink ref="B120" r:id="rId129" display="https://emenscr.nesdc.go.th/viewer/view.html?id=63e47b02728aa67344ffdb03&amp;username=moac06151" xr:uid="{67585928-2E10-4203-B79D-298E498BA127}"/>
    <hyperlink ref="B121" r:id="rId130" display="https://emenscr.nesdc.go.th/viewer/view.html?id=63e9a4d8b4e8c549053a5f2c&amp;username=moac0009181" xr:uid="{2B26F96B-067C-4A4E-85E3-C150F2CD7106}"/>
    <hyperlink ref="B122" r:id="rId131" display="https://emenscr.nesdc.go.th/viewer/view.html?id=63eb183fa4d626491278973c&amp;username=moac10111" xr:uid="{BA301398-607C-48E7-AFEF-0ED25122CFB8}"/>
    <hyperlink ref="B123" r:id="rId132" display="https://emenscr.nesdc.go.th/viewer/view.html?id=63eb36bdb321824906b7625e&amp;username=energy0015441" xr:uid="{51B88698-300C-45FD-8811-13020CB08B84}"/>
    <hyperlink ref="B124" r:id="rId133" display="https://emenscr.nesdc.go.th/viewer/view.html?id=63ecaab18d48ef490cf56d66&amp;username=moac12091" xr:uid="{6EF53E46-12F4-42F3-8495-B6E42461675F}"/>
    <hyperlink ref="B125" r:id="rId134" display="https://emenscr.nesdc.go.th/viewer/view.html?id=63eddb89ecd30773351f7575&amp;username=moac0009671" xr:uid="{16012363-8E04-4A32-B499-F872CE0A13EC}"/>
    <hyperlink ref="B126" r:id="rId135" display="https://emenscr.nesdc.go.th/viewer/view.html?id=63eddc4aecd30773351f757a&amp;username=moac09051" xr:uid="{CEAC2239-717D-492B-87E6-495AFA5AB280}"/>
    <hyperlink ref="B127" r:id="rId136" display="https://emenscr.nesdc.go.th/viewer/view.html?id=63eef9c3fceadd7336a59efa&amp;username=moac09051" xr:uid="{39EC56F1-A7C7-4992-80A9-7F237941DE84}"/>
    <hyperlink ref="B128" r:id="rId137" display="https://emenscr.nesdc.go.th/viewer/view.html?id=63eefc8fecd30773351f75ef&amp;username=moph05091" xr:uid="{228D6589-8756-486E-86D1-200A40977872}"/>
    <hyperlink ref="B129" r:id="rId138" display="https://emenscr.nesdc.go.th/viewer/view.html?id=63ef0627ecd30773351f7601&amp;username=moac12091" xr:uid="{77D12E77-9A91-4AC9-9192-FC5A17836812}"/>
    <hyperlink ref="B130" r:id="rId139" display="https://emenscr.nesdc.go.th/viewer/view.html?id=63ef3c67ecd30773351f763a&amp;username=moac10051" xr:uid="{6E48C43A-AE4B-42BF-B166-FC5B898BC484}"/>
    <hyperlink ref="B131" r:id="rId140" display="https://emenscr.nesdc.go.th/viewer/view.html?id=63f33350fceadd7336a5a05c&amp;username=moac0009301" xr:uid="{23FF2F2F-149B-4213-949C-C69A91EEF4A6}"/>
    <hyperlink ref="B132" r:id="rId141" display="https://emenscr.nesdc.go.th/viewer/view.html?id=63f33700fceadd7336a5a068&amp;username=moac0009301" xr:uid="{3721D7D4-C6AB-46E2-864D-D1A4D58A364E}"/>
    <hyperlink ref="B133" r:id="rId142" display="https://emenscr.nesdc.go.th/viewer/view.html?id=63f7150afceadd7336a5a29d&amp;username=moac10231" xr:uid="{8E1B3000-C4A3-4F12-80D3-8141BFC8CDD6}"/>
    <hyperlink ref="B134" r:id="rId143" display="https://emenscr.nesdc.go.th/viewer/view.html?id=63f726b2b4e8c549053a86d3&amp;username=moac0009701" xr:uid="{097455D7-7F79-4ACE-B135-49596B912852}"/>
    <hyperlink ref="B135" r:id="rId144" display="https://emenscr.nesdc.go.th/viewer/view.html?id=63fd8389b321824906b7952e&amp;username=most54011" xr:uid="{9BA872D0-E5B9-47A7-A994-4CC4740A695F}"/>
    <hyperlink ref="B136" r:id="rId145" display="https://emenscr.nesdc.go.th/viewer/view.html?id=63fd8f7becd30773351f7c5f&amp;username=rus0585121" xr:uid="{A2A9A7BC-7E7F-4C88-B72B-BF59690A6F1C}"/>
    <hyperlink ref="B137" r:id="rId146" display="https://emenscr.nesdc.go.th/viewer/view.html?id=640705b2fceadd7336a5a9b0&amp;username=moac0009641" xr:uid="{55D55EA8-DA4C-47D4-AD64-45472BC38BDE}"/>
    <hyperlink ref="B138" r:id="rId147" display="https://emenscr.nesdc.go.th/viewer/view.html?id=64096c38728aa67344ffea66&amp;username=moac0009421" xr:uid="{58105D78-1952-4143-B5F1-32D23AD1C93A}"/>
    <hyperlink ref="B139" r:id="rId148" display="https://emenscr.nesdc.go.th/viewer/view.html?id=640adcbf8d48ef490cf5d5a1&amp;username=moac0007651" xr:uid="{E9021223-92D4-4615-9506-7A63A037F10D}"/>
    <hyperlink ref="B140" r:id="rId149" display="https://emenscr.nesdc.go.th/viewer/view.html?id=640aea44728aa67344ffebc0&amp;username=moac0007651" xr:uid="{30099DCD-614F-4B5D-B7BE-44214D6BC501}"/>
    <hyperlink ref="B141" r:id="rId150" display="https://emenscr.nesdc.go.th/viewer/view.html?id=640aeff14f4b54733c3fb774&amp;username=forest_regional_58_11" xr:uid="{EBA85032-A860-4642-85DB-20249B6C7CE1}"/>
    <hyperlink ref="B142" r:id="rId151" display="https://emenscr.nesdc.go.th/viewer/view.html?id=642f9af94c7477142637bd78&amp;username=fisheries_regional_35_12" xr:uid="{D376BCAA-76F4-4B5A-9BBB-248CF68974C2}"/>
    <hyperlink ref="B143" r:id="rId152" display="https://emenscr.nesdc.go.th/viewer/view.html?id=64420b9422b6421efa00764f&amp;username=moac0009341" xr:uid="{323E53A2-A1BD-4D0D-AF4A-0FB6A2347BEC}"/>
    <hyperlink ref="B144" r:id="rId153" display="https://emenscr.nesdc.go.th/viewer/view.html?id=64a64126a3b1a20f4c5adac5&amp;username=moac0007211" xr:uid="{4204F897-AC94-4F0C-BB96-B235E392F8EA}"/>
    <hyperlink ref="B145" r:id="rId154" display="https://emenscr.nesdc.go.th/viewer/view.html?id=6524e27d4da00e1bb8582d01&amp;username=energy0015951" xr:uid="{01B2DD4B-9EFC-4FCC-BF86-8888D9AD6A5C}"/>
    <hyperlink ref="B161" r:id="rId155" display="https://emenscr.nesdc.go.th/viewer/view.html?id=654b09983c7e5c1bbf2ca922&amp;username=moac0009521" xr:uid="{97EE48E2-4BF2-4BBF-8A8B-EE8DB1DDE442}"/>
    <hyperlink ref="B162" r:id="rId156" display="https://emenscr.nesdc.go.th/viewer/view.html?id=6564438b3b1d2f5c6661e2ad&amp;username=moac09051" xr:uid="{0B77C620-F86E-4248-965D-2DE1C86E4ED8}"/>
    <hyperlink ref="B163" r:id="rId157" display="https://emenscr.nesdc.go.th/viewer/view.html?id=6566ea7c7ee34a5c6dbc64f3&amp;username=moac09051" xr:uid="{0EF760C3-F3ED-4534-A3BD-CBC71874DA9A}"/>
    <hyperlink ref="B164" r:id="rId158" display="https://emenscr.nesdc.go.th/viewer/view.html?id=65684a383b1d2f5c6661e812&amp;username=moac0009181" xr:uid="{286E48A3-08D2-4BF9-9621-BC278FC2C4A4}"/>
    <hyperlink ref="B165" r:id="rId159" display="https://emenscr.nesdc.go.th/viewer/view.html?id=65695e6762e90d5c6fffd49a&amp;username=moi02275031" xr:uid="{0C332F14-48E0-4F75-8A96-5CBADC6FA070}"/>
    <hyperlink ref="B166" r:id="rId160" display="https://emenscr.nesdc.go.th/viewer/view.html?id=65696125a4da863b27b1fb69&amp;username=ksu056872" xr:uid="{107DC3AE-E8BD-4679-8783-F79176D5CEA7}"/>
    <hyperlink ref="B167" r:id="rId161" display="https://emenscr.nesdc.go.th/viewer/view.html?id=65696e7a19d0a33b26c4e45d&amp;username=ksu056872" xr:uid="{4AFE4FDD-1ADD-4A7E-A697-BEEFC72615AC}"/>
    <hyperlink ref="B168" r:id="rId162" display="https://emenscr.nesdc.go.th/viewer/view.html?id=657ad01f7482073b2da58e1b&amp;username=moac26131" xr:uid="{4CF08F0A-7FBE-4820-A4C1-BE7050855D03}"/>
    <hyperlink ref="B169" r:id="rId163" display="https://emenscr.nesdc.go.th/viewer/view.html?id=658250e57482073b2da5916d&amp;username=moac10111" xr:uid="{810D5D8D-B1F3-42E3-AB74-7277A4F6EB35}"/>
    <hyperlink ref="B170" r:id="rId164" display="https://emenscr.nesdc.go.th/viewer/view.html?id=6582ab35bcbd745c67dd3f50&amp;username=moac10231" xr:uid="{6A16ED2E-048E-418B-8058-B062FAC97250}"/>
    <hyperlink ref="B171" r:id="rId165" display="https://emenscr.nesdc.go.th/viewer/view.html?id=658450247ee34a5c6dbca7e5&amp;username=moac10051" xr:uid="{F8181F4F-3EC8-4433-877A-3BE8AE65ADB5}"/>
    <hyperlink ref="B172" r:id="rId166" display="https://emenscr.nesdc.go.th/viewer/view.html?id=6584f9cca4da863b27b20513&amp;username=ku05131351" xr:uid="{4722E6CB-6045-4094-A4AB-002E809281A2}"/>
    <hyperlink ref="B173" r:id="rId167" display="https://emenscr.nesdc.go.th/viewer/view.html?id=6585020da4da863b27b20520&amp;username=ku05132021" xr:uid="{6FB9593E-DD31-4DDF-B50D-DFBA3264C0B2}"/>
    <hyperlink ref="B174" r:id="rId168" display="https://emenscr.nesdc.go.th/viewer/view.html?id=65850f70a4da863b27b20537&amp;username=moac11041" xr:uid="{236360B3-13D7-4709-AA07-76D24796A23B}"/>
    <hyperlink ref="B175" r:id="rId169" display="https://emenscr.nesdc.go.th/viewer/view.html?id=65852a017482073b2da593f0&amp;username=moac11041" xr:uid="{4A9973F0-6492-403D-AA11-2FFCCD85C4E2}"/>
    <hyperlink ref="B176" r:id="rId170" display="https://emenscr.nesdc.go.th/viewer/view.html?id=6585341162e90d5c6f001627&amp;username=rus0585101" xr:uid="{A2F7A725-B660-4526-9676-6ABB4E4C7BCE}"/>
    <hyperlink ref="B177" r:id="rId171" display="https://emenscr.nesdc.go.th/viewer/view.html?id=658901817482073b2da594a8&amp;username=ku05132021" xr:uid="{DA8F371D-8816-47D4-849F-8093B0B4A845}"/>
    <hyperlink ref="B178" r:id="rId172" display="https://emenscr.nesdc.go.th/viewer/view.html?id=658904d13b1d2f5c666233d5&amp;username=ku05132021" xr:uid="{05F0802E-9C82-4887-BDB0-B0A502F8B4AB}"/>
    <hyperlink ref="B179" r:id="rId173" display="https://emenscr.nesdc.go.th/viewer/view.html?id=65890805bcbd745c67dd54af&amp;username=ku05132021" xr:uid="{52FDF4D2-C137-4C63-9B0C-CA0573769966}"/>
    <hyperlink ref="B180" r:id="rId174" display="https://emenscr.nesdc.go.th/viewer/view.html?id=658922cc62e90d5c6f0020df&amp;username=ku05131391" xr:uid="{461D6C2F-771A-4769-BCC6-75D792161DD2}"/>
    <hyperlink ref="B181" r:id="rId175" display="https://emenscr.nesdc.go.th/viewer/view.html?id=6589276cbcbd745c67dd56cb&amp;username=ku05131021" xr:uid="{8C815D00-3C0F-489C-AC02-B2E5ACC86226}"/>
    <hyperlink ref="B182" r:id="rId176" display="https://emenscr.nesdc.go.th/viewer/view.html?id=658946ff19d0a33b26c4eed3&amp;username=ku05131071" xr:uid="{D7647588-9498-4DF3-96FA-4BC64FFA785B}"/>
    <hyperlink ref="B183" r:id="rId177" display="https://emenscr.nesdc.go.th/viewer/view.html?id=6589497a7482073b2da594f5&amp;username=ku05131211" xr:uid="{A7A9FF47-5571-48C1-9401-033B620B42F8}"/>
    <hyperlink ref="B184" r:id="rId178" display="https://emenscr.nesdc.go.th/viewer/view.html?id=658d3cf07ee34a5c6dbcd798&amp;username=moph05091" xr:uid="{9447B667-B7CE-4C0A-B312-E066D4984BF0}"/>
    <hyperlink ref="B185" r:id="rId179" display="https://emenscr.nesdc.go.th/viewer/view.html?id=658d43a03b1d2f5c66625851&amp;username=moph05091" xr:uid="{CE4DB8F9-F1D7-4FA4-A6FB-4B13A993E2A2}"/>
    <hyperlink ref="B186" r:id="rId180" display="https://emenscr.nesdc.go.th/viewer/view.html?id=65aa232097decc15c9214740&amp;username=rus0585101" xr:uid="{635ED21A-BFA7-4897-A1A0-35DD6A04474E}"/>
    <hyperlink ref="B187" r:id="rId181" display="https://emenscr.nesdc.go.th/viewer/view.html?id=660689019349501f9114f826&amp;username=msu053012021" xr:uid="{C10C7C7F-BF06-46F1-80C0-9D61FD3B21C8}"/>
  </hyperlinks>
  <pageMargins left="0.7" right="0.7" top="0.75" bottom="0.75" header="0.3" footer="0.3"/>
  <pageSetup orientation="portrait" r:id="rId182"/>
  <drawing r:id="rId18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29ECA-25F3-432A-9AC9-2ABA1378CD24}">
  <dimension ref="A1:R183"/>
  <sheetViews>
    <sheetView topLeftCell="B1" zoomScale="55" zoomScaleNormal="55" workbookViewId="0">
      <pane ySplit="2" topLeftCell="A3" activePane="bottomLeft" state="frozen"/>
      <selection activeCell="B1" sqref="B1"/>
      <selection pane="bottomLeft" activeCell="Y88" sqref="Y88"/>
    </sheetView>
  </sheetViews>
  <sheetFormatPr defaultColWidth="8.7109375" defaultRowHeight="21" x14ac:dyDescent="0.35"/>
  <cols>
    <col min="1" max="1" width="22.85546875" style="6" hidden="1" customWidth="1"/>
    <col min="2" max="2" width="13.42578125" style="6" customWidth="1"/>
    <col min="3" max="3" width="16.140625" style="6" customWidth="1"/>
    <col min="4" max="4" width="37.85546875" style="6" customWidth="1"/>
    <col min="5" max="6" width="54" style="6" hidden="1" customWidth="1"/>
    <col min="7" max="7" width="13.42578125" style="6" customWidth="1"/>
    <col min="8" max="8" width="19.28515625" style="6" customWidth="1"/>
    <col min="9" max="9" width="19.42578125" style="6" customWidth="1"/>
    <col min="10" max="10" width="37.7109375" style="6" customWidth="1"/>
    <col min="11" max="11" width="37.85546875" style="6" customWidth="1"/>
    <col min="12" max="12" width="43.140625" style="6" customWidth="1"/>
    <col min="13" max="13" width="33.42578125" style="6" customWidth="1"/>
    <col min="14" max="14" width="13.42578125" style="6" hidden="1" customWidth="1"/>
    <col min="15" max="15" width="16.140625" style="6" hidden="1" customWidth="1"/>
    <col min="16" max="16" width="54" style="6" hidden="1" customWidth="1"/>
    <col min="17" max="17" width="35.140625" style="6" hidden="1" customWidth="1"/>
    <col min="18" max="16384" width="8.7109375" style="6"/>
  </cols>
  <sheetData>
    <row r="1" spans="1:17" x14ac:dyDescent="0.35">
      <c r="B1" s="11" t="s">
        <v>873</v>
      </c>
    </row>
    <row r="2" spans="1:17" s="2" customFormat="1" x14ac:dyDescent="0.25">
      <c r="A2" s="1" t="s">
        <v>0</v>
      </c>
      <c r="B2" s="1" t="s">
        <v>12</v>
      </c>
      <c r="C2" s="1" t="s">
        <v>13</v>
      </c>
      <c r="D2" s="1" t="s">
        <v>862</v>
      </c>
      <c r="E2" s="1" t="s">
        <v>1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12</v>
      </c>
      <c r="O2" s="1" t="s">
        <v>13</v>
      </c>
      <c r="P2" s="1" t="s">
        <v>14</v>
      </c>
      <c r="Q2" s="8" t="s">
        <v>871</v>
      </c>
    </row>
    <row r="3" spans="1:17" ht="21.75" thickBot="1" x14ac:dyDescent="0.4">
      <c r="A3" s="3" t="s">
        <v>240</v>
      </c>
      <c r="B3" s="12" t="s">
        <v>165</v>
      </c>
      <c r="C3" s="12" t="s">
        <v>243</v>
      </c>
      <c r="D3" s="4" t="s">
        <v>241</v>
      </c>
      <c r="E3" s="3" t="s">
        <v>241</v>
      </c>
      <c r="F3" s="3" t="s">
        <v>17</v>
      </c>
      <c r="G3" s="5">
        <v>2564</v>
      </c>
      <c r="H3" s="3" t="s">
        <v>198</v>
      </c>
      <c r="I3" s="3" t="s">
        <v>147</v>
      </c>
      <c r="J3" s="3" t="s">
        <v>27</v>
      </c>
      <c r="K3" s="3" t="s">
        <v>28</v>
      </c>
      <c r="L3" s="3" t="s">
        <v>29</v>
      </c>
      <c r="M3" s="3"/>
      <c r="N3" s="3" t="s">
        <v>165</v>
      </c>
      <c r="O3" s="3" t="s">
        <v>243</v>
      </c>
      <c r="P3" s="3" t="s">
        <v>244</v>
      </c>
      <c r="Q3" s="3" t="str">
        <f t="shared" ref="Q3:Q34" si="0">IF(LEN(O3=11),_xlfn.CONCAT(N3,"F",RIGHT(O3,2)),O3)</f>
        <v>030301V01F01</v>
      </c>
    </row>
    <row r="4" spans="1:17" ht="21.75" thickBot="1" x14ac:dyDescent="0.4">
      <c r="A4" s="3" t="s">
        <v>245</v>
      </c>
      <c r="B4" s="12" t="s">
        <v>165</v>
      </c>
      <c r="C4" s="12" t="s">
        <v>243</v>
      </c>
      <c r="D4" s="7" t="s">
        <v>246</v>
      </c>
      <c r="E4" s="3" t="s">
        <v>246</v>
      </c>
      <c r="F4" s="3" t="s">
        <v>17</v>
      </c>
      <c r="G4" s="5">
        <v>2564</v>
      </c>
      <c r="H4" s="3" t="s">
        <v>198</v>
      </c>
      <c r="I4" s="3" t="s">
        <v>147</v>
      </c>
      <c r="J4" s="3" t="s">
        <v>27</v>
      </c>
      <c r="K4" s="3" t="s">
        <v>28</v>
      </c>
      <c r="L4" s="3" t="s">
        <v>29</v>
      </c>
      <c r="M4" s="3"/>
      <c r="N4" s="3" t="s">
        <v>165</v>
      </c>
      <c r="O4" s="3" t="s">
        <v>243</v>
      </c>
      <c r="P4" s="3" t="s">
        <v>247</v>
      </c>
      <c r="Q4" s="3" t="str">
        <f t="shared" si="0"/>
        <v>030301V01F01</v>
      </c>
    </row>
    <row r="5" spans="1:17" ht="21.75" thickBot="1" x14ac:dyDescent="0.4">
      <c r="A5" s="3" t="s">
        <v>293</v>
      </c>
      <c r="B5" s="12" t="s">
        <v>165</v>
      </c>
      <c r="C5" s="12" t="s">
        <v>243</v>
      </c>
      <c r="D5" s="7" t="s">
        <v>294</v>
      </c>
      <c r="E5" s="3" t="s">
        <v>294</v>
      </c>
      <c r="F5" s="3" t="s">
        <v>17</v>
      </c>
      <c r="G5" s="5">
        <v>2564</v>
      </c>
      <c r="H5" s="3" t="s">
        <v>198</v>
      </c>
      <c r="I5" s="3" t="s">
        <v>147</v>
      </c>
      <c r="J5" s="3" t="s">
        <v>295</v>
      </c>
      <c r="K5" s="3" t="s">
        <v>296</v>
      </c>
      <c r="L5" s="3" t="s">
        <v>22</v>
      </c>
      <c r="M5" s="3"/>
      <c r="N5" s="3" t="s">
        <v>165</v>
      </c>
      <c r="O5" s="3" t="s">
        <v>243</v>
      </c>
      <c r="P5" s="3" t="s">
        <v>297</v>
      </c>
      <c r="Q5" s="3" t="str">
        <f t="shared" si="0"/>
        <v>030301V01F01</v>
      </c>
    </row>
    <row r="6" spans="1:17" ht="21.75" thickBot="1" x14ac:dyDescent="0.4">
      <c r="A6" s="3" t="s">
        <v>442</v>
      </c>
      <c r="B6" s="12" t="s">
        <v>165</v>
      </c>
      <c r="C6" s="12" t="s">
        <v>243</v>
      </c>
      <c r="D6" s="7" t="s">
        <v>443</v>
      </c>
      <c r="E6" s="3" t="s">
        <v>443</v>
      </c>
      <c r="F6" s="3" t="s">
        <v>17</v>
      </c>
      <c r="G6" s="5">
        <v>2565</v>
      </c>
      <c r="H6" s="3" t="s">
        <v>149</v>
      </c>
      <c r="I6" s="3" t="s">
        <v>158</v>
      </c>
      <c r="J6" s="3" t="s">
        <v>295</v>
      </c>
      <c r="K6" s="3" t="s">
        <v>296</v>
      </c>
      <c r="L6" s="3" t="s">
        <v>22</v>
      </c>
      <c r="M6" s="3"/>
      <c r="N6" s="3" t="s">
        <v>165</v>
      </c>
      <c r="O6" s="3" t="s">
        <v>243</v>
      </c>
      <c r="P6" s="3" t="s">
        <v>444</v>
      </c>
      <c r="Q6" s="3" t="str">
        <f t="shared" si="0"/>
        <v>030301V01F01</v>
      </c>
    </row>
    <row r="7" spans="1:17" ht="21.75" thickBot="1" x14ac:dyDescent="0.4">
      <c r="A7" s="3" t="s">
        <v>556</v>
      </c>
      <c r="B7" s="12" t="s">
        <v>165</v>
      </c>
      <c r="C7" s="12" t="s">
        <v>243</v>
      </c>
      <c r="D7" s="7" t="s">
        <v>557</v>
      </c>
      <c r="E7" s="3" t="s">
        <v>557</v>
      </c>
      <c r="F7" s="3" t="s">
        <v>17</v>
      </c>
      <c r="G7" s="5">
        <v>2566</v>
      </c>
      <c r="H7" s="3" t="s">
        <v>320</v>
      </c>
      <c r="I7" s="3" t="s">
        <v>321</v>
      </c>
      <c r="J7" s="3" t="s">
        <v>558</v>
      </c>
      <c r="K7" s="3" t="s">
        <v>559</v>
      </c>
      <c r="L7" s="3" t="s">
        <v>22</v>
      </c>
      <c r="M7" s="3"/>
      <c r="N7" s="3" t="s">
        <v>165</v>
      </c>
      <c r="O7" s="3" t="s">
        <v>243</v>
      </c>
      <c r="P7" s="3" t="s">
        <v>560</v>
      </c>
      <c r="Q7" s="3" t="str">
        <f t="shared" si="0"/>
        <v>030301V01F01</v>
      </c>
    </row>
    <row r="8" spans="1:17" ht="21.75" thickBot="1" x14ac:dyDescent="0.4">
      <c r="A8" s="3" t="s">
        <v>601</v>
      </c>
      <c r="B8" s="12" t="s">
        <v>165</v>
      </c>
      <c r="C8" s="12" t="s">
        <v>243</v>
      </c>
      <c r="D8" s="7" t="s">
        <v>602</v>
      </c>
      <c r="E8" s="3" t="s">
        <v>602</v>
      </c>
      <c r="F8" s="3" t="s">
        <v>17</v>
      </c>
      <c r="G8" s="5">
        <v>2566</v>
      </c>
      <c r="H8" s="3" t="s">
        <v>320</v>
      </c>
      <c r="I8" s="3" t="s">
        <v>321</v>
      </c>
      <c r="J8" s="3" t="s">
        <v>396</v>
      </c>
      <c r="K8" s="3" t="s">
        <v>211</v>
      </c>
      <c r="L8" s="3" t="s">
        <v>29</v>
      </c>
      <c r="M8" s="3"/>
      <c r="N8" s="3" t="s">
        <v>165</v>
      </c>
      <c r="O8" s="3" t="s">
        <v>243</v>
      </c>
      <c r="P8" s="3" t="s">
        <v>603</v>
      </c>
      <c r="Q8" s="3" t="str">
        <f t="shared" si="0"/>
        <v>030301V01F01</v>
      </c>
    </row>
    <row r="9" spans="1:17" ht="21.75" thickBot="1" x14ac:dyDescent="0.4">
      <c r="A9" s="3" t="s">
        <v>633</v>
      </c>
      <c r="B9" s="12" t="s">
        <v>165</v>
      </c>
      <c r="C9" s="12" t="s">
        <v>243</v>
      </c>
      <c r="D9" s="7" t="s">
        <v>634</v>
      </c>
      <c r="E9" s="3" t="s">
        <v>634</v>
      </c>
      <c r="F9" s="3" t="s">
        <v>17</v>
      </c>
      <c r="G9" s="5">
        <v>2566</v>
      </c>
      <c r="H9" s="3" t="s">
        <v>320</v>
      </c>
      <c r="I9" s="3" t="s">
        <v>321</v>
      </c>
      <c r="J9" s="3" t="s">
        <v>635</v>
      </c>
      <c r="K9" s="3" t="s">
        <v>28</v>
      </c>
      <c r="L9" s="3" t="s">
        <v>29</v>
      </c>
      <c r="M9" s="3"/>
      <c r="N9" s="3" t="s">
        <v>165</v>
      </c>
      <c r="O9" s="3" t="s">
        <v>243</v>
      </c>
      <c r="P9" s="3" t="s">
        <v>636</v>
      </c>
      <c r="Q9" s="3" t="str">
        <f t="shared" si="0"/>
        <v>030301V01F01</v>
      </c>
    </row>
    <row r="10" spans="1:17" ht="21.75" thickBot="1" x14ac:dyDescent="0.4">
      <c r="A10" s="3" t="s">
        <v>640</v>
      </c>
      <c r="B10" s="12" t="s">
        <v>165</v>
      </c>
      <c r="C10" s="12" t="s">
        <v>243</v>
      </c>
      <c r="D10" s="7" t="s">
        <v>641</v>
      </c>
      <c r="E10" s="3" t="s">
        <v>641</v>
      </c>
      <c r="F10" s="3" t="s">
        <v>65</v>
      </c>
      <c r="G10" s="5">
        <v>2566</v>
      </c>
      <c r="H10" s="3" t="s">
        <v>320</v>
      </c>
      <c r="I10" s="3" t="s">
        <v>321</v>
      </c>
      <c r="J10" s="3" t="s">
        <v>642</v>
      </c>
      <c r="K10" s="3" t="s">
        <v>643</v>
      </c>
      <c r="L10" s="3" t="s">
        <v>644</v>
      </c>
      <c r="M10" s="3"/>
      <c r="N10" s="3" t="s">
        <v>165</v>
      </c>
      <c r="O10" s="3" t="s">
        <v>243</v>
      </c>
      <c r="P10" s="3" t="s">
        <v>645</v>
      </c>
      <c r="Q10" s="3" t="str">
        <f t="shared" si="0"/>
        <v>030301V01F01</v>
      </c>
    </row>
    <row r="11" spans="1:17" ht="21.75" thickBot="1" x14ac:dyDescent="0.4">
      <c r="A11" s="3" t="s">
        <v>655</v>
      </c>
      <c r="B11" s="12" t="s">
        <v>165</v>
      </c>
      <c r="C11" s="12" t="s">
        <v>243</v>
      </c>
      <c r="D11" s="7" t="s">
        <v>656</v>
      </c>
      <c r="E11" s="3" t="s">
        <v>656</v>
      </c>
      <c r="F11" s="3" t="s">
        <v>17</v>
      </c>
      <c r="G11" s="5">
        <v>2566</v>
      </c>
      <c r="H11" s="3" t="s">
        <v>657</v>
      </c>
      <c r="I11" s="3" t="s">
        <v>321</v>
      </c>
      <c r="J11" s="3" t="s">
        <v>658</v>
      </c>
      <c r="K11" s="3" t="s">
        <v>28</v>
      </c>
      <c r="L11" s="3" t="s">
        <v>29</v>
      </c>
      <c r="M11" s="3"/>
      <c r="N11" s="3" t="s">
        <v>165</v>
      </c>
      <c r="O11" s="3" t="s">
        <v>243</v>
      </c>
      <c r="P11" s="3" t="s">
        <v>659</v>
      </c>
      <c r="Q11" s="3" t="str">
        <f t="shared" si="0"/>
        <v>030301V01F01</v>
      </c>
    </row>
    <row r="12" spans="1:17" ht="21.75" thickBot="1" x14ac:dyDescent="0.4">
      <c r="A12" s="3" t="s">
        <v>821</v>
      </c>
      <c r="B12" s="12" t="s">
        <v>165</v>
      </c>
      <c r="C12" s="12" t="s">
        <v>243</v>
      </c>
      <c r="D12" s="7" t="s">
        <v>331</v>
      </c>
      <c r="E12" s="3" t="s">
        <v>331</v>
      </c>
      <c r="F12" s="3" t="s">
        <v>17</v>
      </c>
      <c r="G12" s="5">
        <v>2567</v>
      </c>
      <c r="H12" s="3" t="s">
        <v>486</v>
      </c>
      <c r="I12" s="3" t="s">
        <v>150</v>
      </c>
      <c r="J12" s="3" t="s">
        <v>27</v>
      </c>
      <c r="K12" s="3" t="s">
        <v>333</v>
      </c>
      <c r="L12" s="3" t="s">
        <v>29</v>
      </c>
      <c r="M12" s="3"/>
      <c r="N12" s="3" t="s">
        <v>165</v>
      </c>
      <c r="O12" s="3" t="s">
        <v>243</v>
      </c>
      <c r="P12" s="3" t="s">
        <v>822</v>
      </c>
      <c r="Q12" s="3" t="str">
        <f t="shared" si="0"/>
        <v>030301V01F01</v>
      </c>
    </row>
    <row r="13" spans="1:17" ht="21.75" thickBot="1" x14ac:dyDescent="0.4">
      <c r="A13" s="3" t="s">
        <v>134</v>
      </c>
      <c r="B13" s="13" t="s">
        <v>165</v>
      </c>
      <c r="C13" s="13" t="s">
        <v>195</v>
      </c>
      <c r="D13" s="7" t="s">
        <v>135</v>
      </c>
      <c r="E13" s="3" t="s">
        <v>135</v>
      </c>
      <c r="F13" s="3" t="s">
        <v>65</v>
      </c>
      <c r="G13" s="5">
        <v>2563</v>
      </c>
      <c r="H13" s="3" t="s">
        <v>33</v>
      </c>
      <c r="I13" s="3" t="s">
        <v>34</v>
      </c>
      <c r="J13" s="3"/>
      <c r="K13" s="3" t="s">
        <v>136</v>
      </c>
      <c r="L13" s="3" t="s">
        <v>137</v>
      </c>
      <c r="M13" s="3"/>
      <c r="N13" s="3" t="s">
        <v>165</v>
      </c>
      <c r="O13" s="3" t="s">
        <v>195</v>
      </c>
      <c r="P13" s="3" t="s">
        <v>138</v>
      </c>
      <c r="Q13" s="3" t="str">
        <f t="shared" si="0"/>
        <v>030301V01F02</v>
      </c>
    </row>
    <row r="14" spans="1:17" ht="21.75" thickBot="1" x14ac:dyDescent="0.4">
      <c r="A14" s="3" t="s">
        <v>236</v>
      </c>
      <c r="B14" s="13" t="s">
        <v>165</v>
      </c>
      <c r="C14" s="13" t="s">
        <v>195</v>
      </c>
      <c r="D14" s="7" t="s">
        <v>237</v>
      </c>
      <c r="E14" s="3" t="s">
        <v>237</v>
      </c>
      <c r="F14" s="3" t="s">
        <v>17</v>
      </c>
      <c r="G14" s="5">
        <v>2564</v>
      </c>
      <c r="H14" s="3" t="s">
        <v>198</v>
      </c>
      <c r="I14" s="3" t="s">
        <v>147</v>
      </c>
      <c r="J14" s="3" t="s">
        <v>238</v>
      </c>
      <c r="K14" s="3" t="s">
        <v>50</v>
      </c>
      <c r="L14" s="3" t="s">
        <v>29</v>
      </c>
      <c r="M14" s="3"/>
      <c r="N14" s="3" t="s">
        <v>165</v>
      </c>
      <c r="O14" s="3" t="s">
        <v>195</v>
      </c>
      <c r="P14" s="3" t="s">
        <v>239</v>
      </c>
      <c r="Q14" s="3" t="str">
        <f t="shared" si="0"/>
        <v>030301V01F02</v>
      </c>
    </row>
    <row r="15" spans="1:17" ht="21.75" thickBot="1" x14ac:dyDescent="0.4">
      <c r="A15" s="3" t="s">
        <v>248</v>
      </c>
      <c r="B15" s="13" t="s">
        <v>165</v>
      </c>
      <c r="C15" s="13" t="s">
        <v>195</v>
      </c>
      <c r="D15" s="7" t="s">
        <v>129</v>
      </c>
      <c r="E15" s="3" t="s">
        <v>129</v>
      </c>
      <c r="F15" s="3" t="s">
        <v>17</v>
      </c>
      <c r="G15" s="5">
        <v>2564</v>
      </c>
      <c r="H15" s="3" t="s">
        <v>249</v>
      </c>
      <c r="I15" s="3" t="s">
        <v>147</v>
      </c>
      <c r="J15" s="3" t="s">
        <v>131</v>
      </c>
      <c r="K15" s="3" t="s">
        <v>132</v>
      </c>
      <c r="L15" s="3" t="s">
        <v>29</v>
      </c>
      <c r="M15" s="3"/>
      <c r="N15" s="3" t="s">
        <v>165</v>
      </c>
      <c r="O15" s="3" t="s">
        <v>195</v>
      </c>
      <c r="P15" s="3" t="s">
        <v>250</v>
      </c>
      <c r="Q15" s="3" t="str">
        <f t="shared" si="0"/>
        <v>030301V01F02</v>
      </c>
    </row>
    <row r="16" spans="1:17" ht="21.75" thickBot="1" x14ac:dyDescent="0.4">
      <c r="A16" s="3" t="s">
        <v>251</v>
      </c>
      <c r="B16" s="13" t="s">
        <v>165</v>
      </c>
      <c r="C16" s="13" t="s">
        <v>195</v>
      </c>
      <c r="D16" s="7" t="s">
        <v>252</v>
      </c>
      <c r="E16" s="3" t="s">
        <v>252</v>
      </c>
      <c r="F16" s="3" t="s">
        <v>17</v>
      </c>
      <c r="G16" s="5">
        <v>2564</v>
      </c>
      <c r="H16" s="3" t="s">
        <v>198</v>
      </c>
      <c r="I16" s="3" t="s">
        <v>147</v>
      </c>
      <c r="J16" s="3" t="s">
        <v>253</v>
      </c>
      <c r="K16" s="3" t="s">
        <v>254</v>
      </c>
      <c r="L16" s="3" t="s">
        <v>22</v>
      </c>
      <c r="M16" s="3"/>
      <c r="N16" s="3" t="s">
        <v>165</v>
      </c>
      <c r="O16" s="3" t="s">
        <v>195</v>
      </c>
      <c r="P16" s="3" t="s">
        <v>255</v>
      </c>
      <c r="Q16" s="3" t="str">
        <f t="shared" si="0"/>
        <v>030301V01F02</v>
      </c>
    </row>
    <row r="17" spans="1:17" ht="21.75" thickBot="1" x14ac:dyDescent="0.4">
      <c r="A17" s="3" t="s">
        <v>277</v>
      </c>
      <c r="B17" s="13" t="s">
        <v>165</v>
      </c>
      <c r="C17" s="13" t="s">
        <v>195</v>
      </c>
      <c r="D17" s="7" t="s">
        <v>278</v>
      </c>
      <c r="E17" s="3" t="s">
        <v>278</v>
      </c>
      <c r="F17" s="3" t="s">
        <v>17</v>
      </c>
      <c r="G17" s="5">
        <v>2564</v>
      </c>
      <c r="H17" s="3" t="s">
        <v>198</v>
      </c>
      <c r="I17" s="3" t="s">
        <v>147</v>
      </c>
      <c r="J17" s="3" t="s">
        <v>77</v>
      </c>
      <c r="K17" s="3" t="s">
        <v>78</v>
      </c>
      <c r="L17" s="3" t="s">
        <v>22</v>
      </c>
      <c r="M17" s="3"/>
      <c r="N17" s="3" t="s">
        <v>165</v>
      </c>
      <c r="O17" s="3" t="s">
        <v>195</v>
      </c>
      <c r="P17" s="3" t="s">
        <v>279</v>
      </c>
      <c r="Q17" s="3" t="str">
        <f t="shared" si="0"/>
        <v>030301V01F02</v>
      </c>
    </row>
    <row r="18" spans="1:17" ht="21.75" thickBot="1" x14ac:dyDescent="0.4">
      <c r="A18" s="3" t="s">
        <v>286</v>
      </c>
      <c r="B18" s="13" t="s">
        <v>165</v>
      </c>
      <c r="C18" s="13" t="s">
        <v>195</v>
      </c>
      <c r="D18" s="7" t="s">
        <v>287</v>
      </c>
      <c r="E18" s="3" t="s">
        <v>287</v>
      </c>
      <c r="F18" s="3" t="s">
        <v>65</v>
      </c>
      <c r="G18" s="5">
        <v>2564</v>
      </c>
      <c r="H18" s="3" t="s">
        <v>288</v>
      </c>
      <c r="I18" s="3" t="s">
        <v>288</v>
      </c>
      <c r="J18" s="3" t="s">
        <v>289</v>
      </c>
      <c r="K18" s="3" t="s">
        <v>290</v>
      </c>
      <c r="L18" s="3" t="s">
        <v>291</v>
      </c>
      <c r="M18" s="3"/>
      <c r="N18" s="3" t="s">
        <v>165</v>
      </c>
      <c r="O18" s="3" t="s">
        <v>195</v>
      </c>
      <c r="P18" s="3" t="s">
        <v>292</v>
      </c>
      <c r="Q18" s="3" t="str">
        <f t="shared" si="0"/>
        <v>030301V01F02</v>
      </c>
    </row>
    <row r="19" spans="1:17" ht="21.75" thickBot="1" x14ac:dyDescent="0.4">
      <c r="A19" s="3" t="s">
        <v>312</v>
      </c>
      <c r="B19" s="13" t="s">
        <v>165</v>
      </c>
      <c r="C19" s="13" t="s">
        <v>195</v>
      </c>
      <c r="D19" s="7" t="s">
        <v>56</v>
      </c>
      <c r="E19" s="3" t="s">
        <v>56</v>
      </c>
      <c r="F19" s="3" t="s">
        <v>17</v>
      </c>
      <c r="G19" s="5">
        <v>2564</v>
      </c>
      <c r="H19" s="3" t="s">
        <v>198</v>
      </c>
      <c r="I19" s="3" t="s">
        <v>147</v>
      </c>
      <c r="J19" s="3" t="s">
        <v>57</v>
      </c>
      <c r="K19" s="3" t="s">
        <v>58</v>
      </c>
      <c r="L19" s="3" t="s">
        <v>22</v>
      </c>
      <c r="M19" s="3"/>
      <c r="N19" s="3" t="s">
        <v>165</v>
      </c>
      <c r="O19" s="3" t="s">
        <v>195</v>
      </c>
      <c r="P19" s="3" t="s">
        <v>313</v>
      </c>
      <c r="Q19" s="3" t="str">
        <f t="shared" si="0"/>
        <v>030301V01F02</v>
      </c>
    </row>
    <row r="20" spans="1:17" ht="21.75" thickBot="1" x14ac:dyDescent="0.4">
      <c r="A20" s="3" t="s">
        <v>387</v>
      </c>
      <c r="B20" s="13" t="s">
        <v>165</v>
      </c>
      <c r="C20" s="13" t="s">
        <v>195</v>
      </c>
      <c r="D20" s="7" t="s">
        <v>388</v>
      </c>
      <c r="E20" s="3" t="s">
        <v>388</v>
      </c>
      <c r="F20" s="3" t="s">
        <v>17</v>
      </c>
      <c r="G20" s="5">
        <v>2564</v>
      </c>
      <c r="H20" s="3" t="s">
        <v>198</v>
      </c>
      <c r="I20" s="3" t="s">
        <v>147</v>
      </c>
      <c r="J20" s="3" t="s">
        <v>193</v>
      </c>
      <c r="K20" s="3" t="s">
        <v>58</v>
      </c>
      <c r="L20" s="3" t="s">
        <v>22</v>
      </c>
      <c r="M20" s="3"/>
      <c r="N20" s="3" t="s">
        <v>165</v>
      </c>
      <c r="O20" s="3" t="s">
        <v>195</v>
      </c>
      <c r="P20" s="3" t="s">
        <v>389</v>
      </c>
      <c r="Q20" s="3" t="str">
        <f t="shared" si="0"/>
        <v>030301V01F02</v>
      </c>
    </row>
    <row r="21" spans="1:17" ht="21.75" thickBot="1" x14ac:dyDescent="0.4">
      <c r="A21" s="3" t="s">
        <v>405</v>
      </c>
      <c r="B21" s="13" t="s">
        <v>165</v>
      </c>
      <c r="C21" s="13" t="s">
        <v>195</v>
      </c>
      <c r="D21" s="7" t="s">
        <v>406</v>
      </c>
      <c r="E21" s="3" t="s">
        <v>406</v>
      </c>
      <c r="F21" s="3" t="s">
        <v>65</v>
      </c>
      <c r="G21" s="5">
        <v>2565</v>
      </c>
      <c r="H21" s="3" t="s">
        <v>149</v>
      </c>
      <c r="I21" s="3" t="s">
        <v>158</v>
      </c>
      <c r="J21" s="3" t="s">
        <v>378</v>
      </c>
      <c r="K21" s="3" t="s">
        <v>400</v>
      </c>
      <c r="L21" s="3" t="s">
        <v>22</v>
      </c>
      <c r="M21" s="3"/>
      <c r="N21" s="3" t="s">
        <v>165</v>
      </c>
      <c r="O21" s="3" t="s">
        <v>195</v>
      </c>
      <c r="P21" s="3" t="s">
        <v>407</v>
      </c>
      <c r="Q21" s="3" t="str">
        <f t="shared" si="0"/>
        <v>030301V01F02</v>
      </c>
    </row>
    <row r="22" spans="1:17" ht="21.75" thickBot="1" x14ac:dyDescent="0.4">
      <c r="A22" s="3" t="s">
        <v>408</v>
      </c>
      <c r="B22" s="13" t="s">
        <v>165</v>
      </c>
      <c r="C22" s="13" t="s">
        <v>195</v>
      </c>
      <c r="D22" s="7" t="s">
        <v>56</v>
      </c>
      <c r="E22" s="3" t="s">
        <v>56</v>
      </c>
      <c r="F22" s="3" t="s">
        <v>17</v>
      </c>
      <c r="G22" s="5">
        <v>2565</v>
      </c>
      <c r="H22" s="3" t="s">
        <v>198</v>
      </c>
      <c r="I22" s="3" t="s">
        <v>147</v>
      </c>
      <c r="J22" s="3" t="s">
        <v>193</v>
      </c>
      <c r="K22" s="3" t="s">
        <v>58</v>
      </c>
      <c r="L22" s="3" t="s">
        <v>22</v>
      </c>
      <c r="M22" s="3"/>
      <c r="N22" s="3" t="s">
        <v>165</v>
      </c>
      <c r="O22" s="3" t="s">
        <v>195</v>
      </c>
      <c r="P22" s="3" t="s">
        <v>409</v>
      </c>
      <c r="Q22" s="3" t="str">
        <f t="shared" si="0"/>
        <v>030301V01F02</v>
      </c>
    </row>
    <row r="23" spans="1:17" ht="21.75" thickBot="1" x14ac:dyDescent="0.4">
      <c r="A23" s="3" t="s">
        <v>464</v>
      </c>
      <c r="B23" s="13" t="s">
        <v>165</v>
      </c>
      <c r="C23" s="13" t="s">
        <v>195</v>
      </c>
      <c r="D23" s="7" t="s">
        <v>56</v>
      </c>
      <c r="E23" s="3" t="s">
        <v>56</v>
      </c>
      <c r="F23" s="3" t="s">
        <v>17</v>
      </c>
      <c r="G23" s="5">
        <v>2565</v>
      </c>
      <c r="H23" s="3" t="s">
        <v>149</v>
      </c>
      <c r="I23" s="3" t="s">
        <v>158</v>
      </c>
      <c r="J23" s="3" t="s">
        <v>193</v>
      </c>
      <c r="K23" s="3" t="s">
        <v>58</v>
      </c>
      <c r="L23" s="3" t="s">
        <v>22</v>
      </c>
      <c r="M23" s="3"/>
      <c r="N23" s="3" t="s">
        <v>165</v>
      </c>
      <c r="O23" s="3" t="s">
        <v>195</v>
      </c>
      <c r="P23" s="3" t="s">
        <v>465</v>
      </c>
      <c r="Q23" s="3" t="str">
        <f t="shared" si="0"/>
        <v>030301V01F02</v>
      </c>
    </row>
    <row r="24" spans="1:17" ht="21.75" thickBot="1" x14ac:dyDescent="0.4">
      <c r="A24" s="3" t="s">
        <v>318</v>
      </c>
      <c r="B24" s="13" t="s">
        <v>165</v>
      </c>
      <c r="C24" s="13" t="s">
        <v>195</v>
      </c>
      <c r="D24" s="58" t="s">
        <v>319</v>
      </c>
      <c r="E24" s="3" t="s">
        <v>319</v>
      </c>
      <c r="F24" s="3" t="s">
        <v>17</v>
      </c>
      <c r="G24" s="75">
        <v>2566</v>
      </c>
      <c r="H24" s="76" t="s">
        <v>320</v>
      </c>
      <c r="I24" s="76" t="s">
        <v>321</v>
      </c>
      <c r="J24" s="76" t="s">
        <v>322</v>
      </c>
      <c r="K24" s="76" t="s">
        <v>323</v>
      </c>
      <c r="L24" s="76" t="s">
        <v>29</v>
      </c>
      <c r="M24" s="76" t="s">
        <v>324</v>
      </c>
      <c r="N24" s="76" t="s">
        <v>165</v>
      </c>
      <c r="O24" s="76" t="s">
        <v>195</v>
      </c>
      <c r="P24" s="76" t="s">
        <v>327</v>
      </c>
      <c r="Q24" s="3" t="str">
        <f t="shared" si="0"/>
        <v>030301V01F02</v>
      </c>
    </row>
    <row r="25" spans="1:17" ht="21.75" thickBot="1" x14ac:dyDescent="0.4">
      <c r="A25" s="3" t="s">
        <v>375</v>
      </c>
      <c r="B25" s="13" t="s">
        <v>165</v>
      </c>
      <c r="C25" s="13" t="s">
        <v>195</v>
      </c>
      <c r="D25" s="58" t="s">
        <v>376</v>
      </c>
      <c r="E25" s="3" t="s">
        <v>376</v>
      </c>
      <c r="F25" s="3" t="s">
        <v>17</v>
      </c>
      <c r="G25" s="75">
        <v>2566</v>
      </c>
      <c r="H25" s="76" t="s">
        <v>320</v>
      </c>
      <c r="I25" s="76" t="s">
        <v>321</v>
      </c>
      <c r="J25" s="76" t="s">
        <v>372</v>
      </c>
      <c r="K25" s="76" t="s">
        <v>373</v>
      </c>
      <c r="L25" s="76" t="s">
        <v>29</v>
      </c>
      <c r="M25" s="76" t="s">
        <v>324</v>
      </c>
      <c r="N25" s="76" t="s">
        <v>165</v>
      </c>
      <c r="O25" s="76" t="s">
        <v>195</v>
      </c>
      <c r="P25" s="76" t="s">
        <v>377</v>
      </c>
      <c r="Q25" s="3" t="str">
        <f t="shared" si="0"/>
        <v>030301V01F02</v>
      </c>
    </row>
    <row r="26" spans="1:17" ht="21.75" thickBot="1" x14ac:dyDescent="0.4">
      <c r="A26" s="3" t="s">
        <v>539</v>
      </c>
      <c r="B26" s="13" t="s">
        <v>165</v>
      </c>
      <c r="C26" s="13" t="s">
        <v>195</v>
      </c>
      <c r="D26" s="7" t="s">
        <v>540</v>
      </c>
      <c r="E26" s="3" t="s">
        <v>540</v>
      </c>
      <c r="F26" s="3" t="s">
        <v>17</v>
      </c>
      <c r="G26" s="5">
        <v>2566</v>
      </c>
      <c r="H26" s="3" t="s">
        <v>479</v>
      </c>
      <c r="I26" s="3" t="s">
        <v>158</v>
      </c>
      <c r="J26" s="3" t="s">
        <v>541</v>
      </c>
      <c r="K26" s="3" t="s">
        <v>225</v>
      </c>
      <c r="L26" s="3" t="s">
        <v>22</v>
      </c>
      <c r="M26" s="3"/>
      <c r="N26" s="3" t="s">
        <v>165</v>
      </c>
      <c r="O26" s="3" t="s">
        <v>195</v>
      </c>
      <c r="P26" s="3" t="s">
        <v>542</v>
      </c>
      <c r="Q26" s="3" t="str">
        <f t="shared" si="0"/>
        <v>030301V01F02</v>
      </c>
    </row>
    <row r="27" spans="1:17" ht="21.75" thickBot="1" x14ac:dyDescent="0.4">
      <c r="A27" s="3" t="s">
        <v>561</v>
      </c>
      <c r="B27" s="13" t="s">
        <v>165</v>
      </c>
      <c r="C27" s="13" t="s">
        <v>195</v>
      </c>
      <c r="D27" s="7" t="s">
        <v>56</v>
      </c>
      <c r="E27" s="3" t="s">
        <v>56</v>
      </c>
      <c r="F27" s="3" t="s">
        <v>65</v>
      </c>
      <c r="G27" s="5">
        <v>2566</v>
      </c>
      <c r="H27" s="3" t="s">
        <v>320</v>
      </c>
      <c r="I27" s="3" t="s">
        <v>321</v>
      </c>
      <c r="J27" s="3" t="s">
        <v>193</v>
      </c>
      <c r="K27" s="3" t="s">
        <v>58</v>
      </c>
      <c r="L27" s="3" t="s">
        <v>22</v>
      </c>
      <c r="M27" s="3"/>
      <c r="N27" s="3" t="s">
        <v>165</v>
      </c>
      <c r="O27" s="3" t="s">
        <v>195</v>
      </c>
      <c r="P27" s="3" t="s">
        <v>562</v>
      </c>
      <c r="Q27" s="3" t="str">
        <f t="shared" si="0"/>
        <v>030301V01F02</v>
      </c>
    </row>
    <row r="28" spans="1:17" ht="21.75" thickBot="1" x14ac:dyDescent="0.4">
      <c r="A28" s="3" t="s">
        <v>573</v>
      </c>
      <c r="B28" s="13" t="s">
        <v>165</v>
      </c>
      <c r="C28" s="13" t="s">
        <v>195</v>
      </c>
      <c r="D28" s="7" t="s">
        <v>574</v>
      </c>
      <c r="E28" s="3" t="s">
        <v>574</v>
      </c>
      <c r="F28" s="3" t="s">
        <v>17</v>
      </c>
      <c r="G28" s="5">
        <v>2566</v>
      </c>
      <c r="H28" s="3" t="s">
        <v>320</v>
      </c>
      <c r="I28" s="3" t="s">
        <v>575</v>
      </c>
      <c r="J28" s="3" t="s">
        <v>576</v>
      </c>
      <c r="K28" s="3" t="s">
        <v>50</v>
      </c>
      <c r="L28" s="3" t="s">
        <v>29</v>
      </c>
      <c r="M28" s="3"/>
      <c r="N28" s="3" t="s">
        <v>165</v>
      </c>
      <c r="O28" s="3" t="s">
        <v>195</v>
      </c>
      <c r="P28" s="3" t="s">
        <v>577</v>
      </c>
      <c r="Q28" s="3" t="str">
        <f t="shared" si="0"/>
        <v>030301V01F02</v>
      </c>
    </row>
    <row r="29" spans="1:17" ht="21.75" thickBot="1" x14ac:dyDescent="0.4">
      <c r="A29" s="3" t="s">
        <v>606</v>
      </c>
      <c r="B29" s="13" t="s">
        <v>165</v>
      </c>
      <c r="C29" s="13" t="s">
        <v>195</v>
      </c>
      <c r="D29" s="7" t="s">
        <v>607</v>
      </c>
      <c r="E29" s="3" t="s">
        <v>607</v>
      </c>
      <c r="F29" s="3" t="s">
        <v>17</v>
      </c>
      <c r="G29" s="5">
        <v>2566</v>
      </c>
      <c r="H29" s="3" t="s">
        <v>320</v>
      </c>
      <c r="I29" s="3" t="s">
        <v>321</v>
      </c>
      <c r="J29" s="3" t="s">
        <v>608</v>
      </c>
      <c r="K29" s="3" t="s">
        <v>50</v>
      </c>
      <c r="L29" s="3" t="s">
        <v>29</v>
      </c>
      <c r="M29" s="3"/>
      <c r="N29" s="3" t="s">
        <v>165</v>
      </c>
      <c r="O29" s="3" t="s">
        <v>195</v>
      </c>
      <c r="P29" s="3" t="s">
        <v>609</v>
      </c>
      <c r="Q29" s="3" t="str">
        <f t="shared" si="0"/>
        <v>030301V01F02</v>
      </c>
    </row>
    <row r="30" spans="1:17" ht="21.75" thickBot="1" x14ac:dyDescent="0.4">
      <c r="A30" s="3" t="s">
        <v>617</v>
      </c>
      <c r="B30" s="13" t="s">
        <v>165</v>
      </c>
      <c r="C30" s="13" t="s">
        <v>195</v>
      </c>
      <c r="D30" s="7" t="s">
        <v>281</v>
      </c>
      <c r="E30" s="3" t="s">
        <v>281</v>
      </c>
      <c r="F30" s="3" t="s">
        <v>17</v>
      </c>
      <c r="G30" s="5">
        <v>2566</v>
      </c>
      <c r="H30" s="3" t="s">
        <v>320</v>
      </c>
      <c r="I30" s="3" t="s">
        <v>321</v>
      </c>
      <c r="J30" s="3" t="s">
        <v>618</v>
      </c>
      <c r="K30" s="3" t="s">
        <v>50</v>
      </c>
      <c r="L30" s="3" t="s">
        <v>29</v>
      </c>
      <c r="M30" s="3"/>
      <c r="N30" s="3" t="s">
        <v>165</v>
      </c>
      <c r="O30" s="3" t="s">
        <v>195</v>
      </c>
      <c r="P30" s="3" t="s">
        <v>619</v>
      </c>
      <c r="Q30" s="3" t="str">
        <f t="shared" si="0"/>
        <v>030301V01F02</v>
      </c>
    </row>
    <row r="31" spans="1:17" ht="21.75" thickBot="1" x14ac:dyDescent="0.4">
      <c r="A31" s="3" t="s">
        <v>629</v>
      </c>
      <c r="B31" s="13" t="s">
        <v>165</v>
      </c>
      <c r="C31" s="13" t="s">
        <v>195</v>
      </c>
      <c r="D31" s="7" t="s">
        <v>630</v>
      </c>
      <c r="E31" s="3" t="s">
        <v>630</v>
      </c>
      <c r="F31" s="3" t="s">
        <v>17</v>
      </c>
      <c r="G31" s="5">
        <v>2566</v>
      </c>
      <c r="H31" s="3" t="s">
        <v>320</v>
      </c>
      <c r="I31" s="3" t="s">
        <v>321</v>
      </c>
      <c r="J31" s="3" t="s">
        <v>631</v>
      </c>
      <c r="K31" s="3" t="s">
        <v>50</v>
      </c>
      <c r="L31" s="3" t="s">
        <v>29</v>
      </c>
      <c r="M31" s="3"/>
      <c r="N31" s="3" t="s">
        <v>165</v>
      </c>
      <c r="O31" s="3" t="s">
        <v>195</v>
      </c>
      <c r="P31" s="3" t="s">
        <v>632</v>
      </c>
      <c r="Q31" s="3" t="str">
        <f t="shared" si="0"/>
        <v>030301V01F02</v>
      </c>
    </row>
    <row r="32" spans="1:17" ht="21.75" thickBot="1" x14ac:dyDescent="0.4">
      <c r="A32" s="3" t="s">
        <v>637</v>
      </c>
      <c r="B32" s="13" t="s">
        <v>165</v>
      </c>
      <c r="C32" s="13" t="s">
        <v>195</v>
      </c>
      <c r="D32" s="7" t="s">
        <v>638</v>
      </c>
      <c r="E32" s="3" t="s">
        <v>638</v>
      </c>
      <c r="F32" s="3" t="s">
        <v>17</v>
      </c>
      <c r="G32" s="5">
        <v>2566</v>
      </c>
      <c r="H32" s="3" t="s">
        <v>320</v>
      </c>
      <c r="I32" s="3" t="s">
        <v>321</v>
      </c>
      <c r="J32" s="3" t="s">
        <v>635</v>
      </c>
      <c r="K32" s="3" t="s">
        <v>28</v>
      </c>
      <c r="L32" s="3" t="s">
        <v>29</v>
      </c>
      <c r="M32" s="3"/>
      <c r="N32" s="3" t="s">
        <v>165</v>
      </c>
      <c r="O32" s="3" t="s">
        <v>195</v>
      </c>
      <c r="P32" s="3" t="s">
        <v>639</v>
      </c>
      <c r="Q32" s="3" t="str">
        <f t="shared" si="0"/>
        <v>030301V01F02</v>
      </c>
    </row>
    <row r="33" spans="1:17" ht="21.75" thickBot="1" x14ac:dyDescent="0.4">
      <c r="A33" s="3" t="s">
        <v>519</v>
      </c>
      <c r="B33" s="13" t="s">
        <v>165</v>
      </c>
      <c r="C33" s="13" t="s">
        <v>195</v>
      </c>
      <c r="D33" s="58" t="s">
        <v>520</v>
      </c>
      <c r="E33" s="3" t="s">
        <v>520</v>
      </c>
      <c r="F33" s="3" t="s">
        <v>17</v>
      </c>
      <c r="G33" s="75">
        <v>2567</v>
      </c>
      <c r="H33" s="76" t="s">
        <v>486</v>
      </c>
      <c r="I33" s="76" t="s">
        <v>150</v>
      </c>
      <c r="J33" s="76" t="s">
        <v>27</v>
      </c>
      <c r="K33" s="76" t="s">
        <v>333</v>
      </c>
      <c r="L33" s="76" t="s">
        <v>29</v>
      </c>
      <c r="M33" s="76" t="s">
        <v>488</v>
      </c>
      <c r="N33" s="76" t="s">
        <v>165</v>
      </c>
      <c r="O33" s="76" t="s">
        <v>195</v>
      </c>
      <c r="P33" s="76" t="s">
        <v>521</v>
      </c>
      <c r="Q33" s="3" t="str">
        <f t="shared" si="0"/>
        <v>030301V01F02</v>
      </c>
    </row>
    <row r="34" spans="1:17" ht="21.75" thickBot="1" x14ac:dyDescent="0.4">
      <c r="A34" s="3" t="s">
        <v>522</v>
      </c>
      <c r="B34" s="13" t="s">
        <v>165</v>
      </c>
      <c r="C34" s="13" t="s">
        <v>195</v>
      </c>
      <c r="D34" s="58" t="s">
        <v>523</v>
      </c>
      <c r="E34" s="3" t="s">
        <v>523</v>
      </c>
      <c r="F34" s="3" t="s">
        <v>17</v>
      </c>
      <c r="G34" s="75">
        <v>2567</v>
      </c>
      <c r="H34" s="76" t="s">
        <v>486</v>
      </c>
      <c r="I34" s="76" t="s">
        <v>150</v>
      </c>
      <c r="J34" s="76" t="s">
        <v>99</v>
      </c>
      <c r="K34" s="76" t="s">
        <v>100</v>
      </c>
      <c r="L34" s="76" t="s">
        <v>92</v>
      </c>
      <c r="M34" s="76" t="s">
        <v>488</v>
      </c>
      <c r="N34" s="76" t="s">
        <v>165</v>
      </c>
      <c r="O34" s="76" t="s">
        <v>195</v>
      </c>
      <c r="P34" s="76" t="s">
        <v>524</v>
      </c>
      <c r="Q34" s="3" t="str">
        <f t="shared" si="0"/>
        <v>030301V01F02</v>
      </c>
    </row>
    <row r="35" spans="1:17" ht="21.75" thickBot="1" x14ac:dyDescent="0.4">
      <c r="A35" s="3" t="s">
        <v>819</v>
      </c>
      <c r="B35" s="13" t="s">
        <v>165</v>
      </c>
      <c r="C35" s="13" t="s">
        <v>195</v>
      </c>
      <c r="D35" s="7" t="s">
        <v>520</v>
      </c>
      <c r="E35" s="3" t="s">
        <v>520</v>
      </c>
      <c r="F35" s="3" t="s">
        <v>17</v>
      </c>
      <c r="G35" s="5">
        <v>2567</v>
      </c>
      <c r="H35" s="3" t="s">
        <v>486</v>
      </c>
      <c r="I35" s="3" t="s">
        <v>150</v>
      </c>
      <c r="J35" s="3" t="s">
        <v>27</v>
      </c>
      <c r="K35" s="3" t="s">
        <v>333</v>
      </c>
      <c r="L35" s="3" t="s">
        <v>29</v>
      </c>
      <c r="M35" s="3"/>
      <c r="N35" s="3" t="s">
        <v>165</v>
      </c>
      <c r="O35" s="3" t="s">
        <v>195</v>
      </c>
      <c r="P35" s="3" t="s">
        <v>820</v>
      </c>
      <c r="Q35" s="3" t="str">
        <f t="shared" ref="Q35:Q66" si="1">IF(LEN(O35=11),_xlfn.CONCAT(N35,"F",RIGHT(O35,2)),O35)</f>
        <v>030301V01F02</v>
      </c>
    </row>
    <row r="36" spans="1:17" ht="21.75" thickBot="1" x14ac:dyDescent="0.4">
      <c r="A36" s="3" t="s">
        <v>256</v>
      </c>
      <c r="B36" s="14" t="s">
        <v>165</v>
      </c>
      <c r="C36" s="14" t="s">
        <v>167</v>
      </c>
      <c r="D36" s="7" t="s">
        <v>257</v>
      </c>
      <c r="E36" s="3" t="s">
        <v>257</v>
      </c>
      <c r="F36" s="3" t="s">
        <v>17</v>
      </c>
      <c r="G36" s="5">
        <v>2564</v>
      </c>
      <c r="H36" s="3" t="s">
        <v>198</v>
      </c>
      <c r="I36" s="3" t="s">
        <v>147</v>
      </c>
      <c r="J36" s="3" t="s">
        <v>258</v>
      </c>
      <c r="K36" s="3" t="s">
        <v>50</v>
      </c>
      <c r="L36" s="3" t="s">
        <v>29</v>
      </c>
      <c r="M36" s="3"/>
      <c r="N36" s="3" t="s">
        <v>165</v>
      </c>
      <c r="O36" s="3" t="s">
        <v>167</v>
      </c>
      <c r="P36" s="3" t="s">
        <v>259</v>
      </c>
      <c r="Q36" s="3" t="str">
        <f t="shared" si="1"/>
        <v>030301V01F03</v>
      </c>
    </row>
    <row r="37" spans="1:17" ht="21.75" thickBot="1" x14ac:dyDescent="0.4">
      <c r="A37" s="3" t="s">
        <v>260</v>
      </c>
      <c r="B37" s="14" t="s">
        <v>165</v>
      </c>
      <c r="C37" s="14" t="s">
        <v>167</v>
      </c>
      <c r="D37" s="7" t="s">
        <v>261</v>
      </c>
      <c r="E37" s="3" t="s">
        <v>261</v>
      </c>
      <c r="F37" s="3" t="s">
        <v>17</v>
      </c>
      <c r="G37" s="5">
        <v>2564</v>
      </c>
      <c r="H37" s="3" t="s">
        <v>198</v>
      </c>
      <c r="I37" s="3" t="s">
        <v>147</v>
      </c>
      <c r="J37" s="3" t="s">
        <v>151</v>
      </c>
      <c r="K37" s="3" t="s">
        <v>152</v>
      </c>
      <c r="L37" s="3" t="s">
        <v>22</v>
      </c>
      <c r="M37" s="3"/>
      <c r="N37" s="3" t="s">
        <v>165</v>
      </c>
      <c r="O37" s="3" t="s">
        <v>167</v>
      </c>
      <c r="P37" s="3" t="s">
        <v>262</v>
      </c>
      <c r="Q37" s="3" t="str">
        <f t="shared" si="1"/>
        <v>030301V01F03</v>
      </c>
    </row>
    <row r="38" spans="1:17" ht="21.75" thickBot="1" x14ac:dyDescent="0.4">
      <c r="A38" s="3" t="s">
        <v>412</v>
      </c>
      <c r="B38" s="14" t="s">
        <v>165</v>
      </c>
      <c r="C38" s="14" t="s">
        <v>167</v>
      </c>
      <c r="D38" s="7" t="s">
        <v>157</v>
      </c>
      <c r="E38" s="3" t="s">
        <v>157</v>
      </c>
      <c r="F38" s="3" t="s">
        <v>17</v>
      </c>
      <c r="G38" s="5">
        <v>2565</v>
      </c>
      <c r="H38" s="3" t="s">
        <v>149</v>
      </c>
      <c r="I38" s="3" t="s">
        <v>158</v>
      </c>
      <c r="J38" s="3" t="s">
        <v>263</v>
      </c>
      <c r="K38" s="3" t="s">
        <v>36</v>
      </c>
      <c r="L38" s="3" t="s">
        <v>29</v>
      </c>
      <c r="M38" s="3"/>
      <c r="N38" s="3" t="s">
        <v>165</v>
      </c>
      <c r="O38" s="3" t="s">
        <v>167</v>
      </c>
      <c r="P38" s="3" t="s">
        <v>413</v>
      </c>
      <c r="Q38" s="3" t="str">
        <f t="shared" si="1"/>
        <v>030301V01F03</v>
      </c>
    </row>
    <row r="39" spans="1:17" ht="21.75" thickBot="1" x14ac:dyDescent="0.4">
      <c r="A39" s="3" t="s">
        <v>434</v>
      </c>
      <c r="B39" s="14" t="s">
        <v>165</v>
      </c>
      <c r="C39" s="14" t="s">
        <v>167</v>
      </c>
      <c r="D39" s="7" t="s">
        <v>435</v>
      </c>
      <c r="E39" s="3" t="s">
        <v>435</v>
      </c>
      <c r="F39" s="3" t="s">
        <v>17</v>
      </c>
      <c r="G39" s="5">
        <v>2565</v>
      </c>
      <c r="H39" s="3" t="s">
        <v>149</v>
      </c>
      <c r="I39" s="3" t="s">
        <v>158</v>
      </c>
      <c r="J39" s="3" t="s">
        <v>151</v>
      </c>
      <c r="K39" s="3" t="s">
        <v>152</v>
      </c>
      <c r="L39" s="3" t="s">
        <v>22</v>
      </c>
      <c r="M39" s="3"/>
      <c r="N39" s="3" t="s">
        <v>165</v>
      </c>
      <c r="O39" s="3" t="s">
        <v>167</v>
      </c>
      <c r="P39" s="3" t="s">
        <v>436</v>
      </c>
      <c r="Q39" s="3" t="str">
        <f t="shared" si="1"/>
        <v>030301V01F03</v>
      </c>
    </row>
    <row r="40" spans="1:17" ht="21.75" thickBot="1" x14ac:dyDescent="0.4">
      <c r="A40" s="3" t="s">
        <v>344</v>
      </c>
      <c r="B40" s="14" t="s">
        <v>165</v>
      </c>
      <c r="C40" s="14" t="s">
        <v>167</v>
      </c>
      <c r="D40" s="58" t="s">
        <v>331</v>
      </c>
      <c r="E40" s="3" t="s">
        <v>331</v>
      </c>
      <c r="F40" s="3" t="s">
        <v>17</v>
      </c>
      <c r="G40" s="75">
        <v>2566</v>
      </c>
      <c r="H40" s="76" t="s">
        <v>320</v>
      </c>
      <c r="I40" s="76" t="s">
        <v>321</v>
      </c>
      <c r="J40" s="76" t="s">
        <v>176</v>
      </c>
      <c r="K40" s="76" t="s">
        <v>177</v>
      </c>
      <c r="L40" s="76" t="s">
        <v>29</v>
      </c>
      <c r="M40" s="76" t="s">
        <v>324</v>
      </c>
      <c r="N40" s="76" t="s">
        <v>165</v>
      </c>
      <c r="O40" s="76" t="s">
        <v>167</v>
      </c>
      <c r="P40" s="76" t="s">
        <v>345</v>
      </c>
      <c r="Q40" s="3" t="str">
        <f t="shared" si="1"/>
        <v>030301V01F03</v>
      </c>
    </row>
    <row r="41" spans="1:17" ht="21.75" thickBot="1" x14ac:dyDescent="0.4">
      <c r="A41" s="3" t="s">
        <v>351</v>
      </c>
      <c r="B41" s="14" t="s">
        <v>165</v>
      </c>
      <c r="C41" s="14" t="s">
        <v>167</v>
      </c>
      <c r="D41" s="58" t="s">
        <v>331</v>
      </c>
      <c r="E41" s="3" t="s">
        <v>331</v>
      </c>
      <c r="F41" s="3" t="s">
        <v>17</v>
      </c>
      <c r="G41" s="75">
        <v>2566</v>
      </c>
      <c r="H41" s="76" t="s">
        <v>320</v>
      </c>
      <c r="I41" s="76" t="s">
        <v>321</v>
      </c>
      <c r="J41" s="76" t="s">
        <v>352</v>
      </c>
      <c r="K41" s="76" t="s">
        <v>353</v>
      </c>
      <c r="L41" s="76" t="s">
        <v>29</v>
      </c>
      <c r="M41" s="76" t="s">
        <v>324</v>
      </c>
      <c r="N41" s="76" t="s">
        <v>165</v>
      </c>
      <c r="O41" s="76" t="s">
        <v>167</v>
      </c>
      <c r="P41" s="76" t="s">
        <v>354</v>
      </c>
      <c r="Q41" s="3" t="str">
        <f t="shared" si="1"/>
        <v>030301V01F03</v>
      </c>
    </row>
    <row r="42" spans="1:17" ht="21.75" thickBot="1" x14ac:dyDescent="0.4">
      <c r="A42" s="3" t="s">
        <v>370</v>
      </c>
      <c r="B42" s="14" t="s">
        <v>165</v>
      </c>
      <c r="C42" s="14" t="s">
        <v>167</v>
      </c>
      <c r="D42" s="58" t="s">
        <v>371</v>
      </c>
      <c r="E42" s="3" t="s">
        <v>371</v>
      </c>
      <c r="F42" s="3" t="s">
        <v>17</v>
      </c>
      <c r="G42" s="75">
        <v>2566</v>
      </c>
      <c r="H42" s="76" t="s">
        <v>320</v>
      </c>
      <c r="I42" s="76" t="s">
        <v>321</v>
      </c>
      <c r="J42" s="76" t="s">
        <v>372</v>
      </c>
      <c r="K42" s="76" t="s">
        <v>373</v>
      </c>
      <c r="L42" s="76" t="s">
        <v>29</v>
      </c>
      <c r="M42" s="76" t="s">
        <v>324</v>
      </c>
      <c r="N42" s="76" t="s">
        <v>165</v>
      </c>
      <c r="O42" s="76" t="s">
        <v>167</v>
      </c>
      <c r="P42" s="76" t="s">
        <v>374</v>
      </c>
      <c r="Q42" s="3" t="str">
        <f t="shared" si="1"/>
        <v>030301V01F03</v>
      </c>
    </row>
    <row r="43" spans="1:17" ht="21.75" thickBot="1" x14ac:dyDescent="0.4">
      <c r="A43" s="3" t="s">
        <v>567</v>
      </c>
      <c r="B43" s="14" t="s">
        <v>165</v>
      </c>
      <c r="C43" s="14" t="s">
        <v>167</v>
      </c>
      <c r="D43" s="7" t="s">
        <v>568</v>
      </c>
      <c r="E43" s="3" t="s">
        <v>568</v>
      </c>
      <c r="F43" s="3" t="s">
        <v>17</v>
      </c>
      <c r="G43" s="5">
        <v>2566</v>
      </c>
      <c r="H43" s="3" t="s">
        <v>320</v>
      </c>
      <c r="I43" s="3" t="s">
        <v>321</v>
      </c>
      <c r="J43" s="3" t="s">
        <v>352</v>
      </c>
      <c r="K43" s="3" t="s">
        <v>353</v>
      </c>
      <c r="L43" s="3" t="s">
        <v>29</v>
      </c>
      <c r="M43" s="3"/>
      <c r="N43" s="3" t="s">
        <v>165</v>
      </c>
      <c r="O43" s="3" t="s">
        <v>167</v>
      </c>
      <c r="P43" s="3" t="s">
        <v>569</v>
      </c>
      <c r="Q43" s="3" t="str">
        <f t="shared" si="1"/>
        <v>030301V01F03</v>
      </c>
    </row>
    <row r="44" spans="1:17" ht="21.75" thickBot="1" x14ac:dyDescent="0.4">
      <c r="A44" s="3" t="s">
        <v>589</v>
      </c>
      <c r="B44" s="14" t="s">
        <v>165</v>
      </c>
      <c r="C44" s="14" t="s">
        <v>167</v>
      </c>
      <c r="D44" s="7" t="s">
        <v>590</v>
      </c>
      <c r="E44" s="3" t="s">
        <v>590</v>
      </c>
      <c r="F44" s="3" t="s">
        <v>17</v>
      </c>
      <c r="G44" s="5">
        <v>2566</v>
      </c>
      <c r="H44" s="3" t="s">
        <v>320</v>
      </c>
      <c r="I44" s="3" t="s">
        <v>321</v>
      </c>
      <c r="J44" s="3" t="s">
        <v>591</v>
      </c>
      <c r="K44" s="3" t="s">
        <v>50</v>
      </c>
      <c r="L44" s="3" t="s">
        <v>29</v>
      </c>
      <c r="M44" s="3"/>
      <c r="N44" s="3" t="s">
        <v>165</v>
      </c>
      <c r="O44" s="3" t="s">
        <v>167</v>
      </c>
      <c r="P44" s="3" t="s">
        <v>592</v>
      </c>
      <c r="Q44" s="3" t="str">
        <f t="shared" si="1"/>
        <v>030301V01F03</v>
      </c>
    </row>
    <row r="45" spans="1:17" ht="21.75" thickBot="1" x14ac:dyDescent="0.4">
      <c r="A45" s="3" t="s">
        <v>596</v>
      </c>
      <c r="B45" s="14" t="s">
        <v>165</v>
      </c>
      <c r="C45" s="14" t="s">
        <v>167</v>
      </c>
      <c r="D45" s="7" t="s">
        <v>568</v>
      </c>
      <c r="E45" s="3" t="s">
        <v>568</v>
      </c>
      <c r="F45" s="3" t="s">
        <v>17</v>
      </c>
      <c r="G45" s="5">
        <v>2566</v>
      </c>
      <c r="H45" s="3" t="s">
        <v>320</v>
      </c>
      <c r="I45" s="3" t="s">
        <v>321</v>
      </c>
      <c r="J45" s="3" t="s">
        <v>176</v>
      </c>
      <c r="K45" s="3" t="s">
        <v>177</v>
      </c>
      <c r="L45" s="3" t="s">
        <v>29</v>
      </c>
      <c r="M45" s="3"/>
      <c r="N45" s="3" t="s">
        <v>165</v>
      </c>
      <c r="O45" s="3" t="s">
        <v>167</v>
      </c>
      <c r="P45" s="3" t="s">
        <v>597</v>
      </c>
      <c r="Q45" s="3" t="str">
        <f t="shared" si="1"/>
        <v>030301V01F03</v>
      </c>
    </row>
    <row r="46" spans="1:17" ht="21.75" thickBot="1" x14ac:dyDescent="0.4">
      <c r="A46" s="3" t="s">
        <v>604</v>
      </c>
      <c r="B46" s="14" t="s">
        <v>165</v>
      </c>
      <c r="C46" s="14" t="s">
        <v>167</v>
      </c>
      <c r="D46" s="7" t="s">
        <v>331</v>
      </c>
      <c r="E46" s="3" t="s">
        <v>331</v>
      </c>
      <c r="F46" s="3" t="s">
        <v>17</v>
      </c>
      <c r="G46" s="5">
        <v>2566</v>
      </c>
      <c r="H46" s="3" t="s">
        <v>320</v>
      </c>
      <c r="I46" s="3" t="s">
        <v>321</v>
      </c>
      <c r="J46" s="3" t="s">
        <v>350</v>
      </c>
      <c r="K46" s="3" t="s">
        <v>50</v>
      </c>
      <c r="L46" s="3" t="s">
        <v>29</v>
      </c>
      <c r="M46" s="3"/>
      <c r="N46" s="3" t="s">
        <v>165</v>
      </c>
      <c r="O46" s="3" t="s">
        <v>167</v>
      </c>
      <c r="P46" s="3" t="s">
        <v>605</v>
      </c>
      <c r="Q46" s="3" t="str">
        <f t="shared" si="1"/>
        <v>030301V01F03</v>
      </c>
    </row>
    <row r="47" spans="1:17" ht="21.75" thickBot="1" x14ac:dyDescent="0.4">
      <c r="A47" s="3" t="s">
        <v>620</v>
      </c>
      <c r="B47" s="14" t="s">
        <v>165</v>
      </c>
      <c r="C47" s="14" t="s">
        <v>167</v>
      </c>
      <c r="D47" s="7" t="s">
        <v>164</v>
      </c>
      <c r="E47" s="3" t="s">
        <v>164</v>
      </c>
      <c r="F47" s="3" t="s">
        <v>17</v>
      </c>
      <c r="G47" s="5">
        <v>2566</v>
      </c>
      <c r="H47" s="3" t="s">
        <v>320</v>
      </c>
      <c r="I47" s="3" t="s">
        <v>321</v>
      </c>
      <c r="J47" s="3" t="s">
        <v>151</v>
      </c>
      <c r="K47" s="3" t="s">
        <v>152</v>
      </c>
      <c r="L47" s="3" t="s">
        <v>22</v>
      </c>
      <c r="M47" s="3"/>
      <c r="N47" s="3" t="s">
        <v>165</v>
      </c>
      <c r="O47" s="3" t="s">
        <v>167</v>
      </c>
      <c r="P47" s="3" t="s">
        <v>621</v>
      </c>
      <c r="Q47" s="3" t="str">
        <f t="shared" si="1"/>
        <v>030301V01F03</v>
      </c>
    </row>
    <row r="48" spans="1:17" ht="21.75" thickBot="1" x14ac:dyDescent="0.4">
      <c r="A48" s="3" t="s">
        <v>487</v>
      </c>
      <c r="B48" s="14" t="s">
        <v>165</v>
      </c>
      <c r="C48" s="14" t="s">
        <v>167</v>
      </c>
      <c r="D48" s="58" t="s">
        <v>331</v>
      </c>
      <c r="E48" s="3" t="s">
        <v>331</v>
      </c>
      <c r="F48" s="3" t="s">
        <v>17</v>
      </c>
      <c r="G48" s="75">
        <v>2567</v>
      </c>
      <c r="H48" s="76" t="s">
        <v>486</v>
      </c>
      <c r="I48" s="76" t="s">
        <v>150</v>
      </c>
      <c r="J48" s="76" t="s">
        <v>372</v>
      </c>
      <c r="K48" s="76" t="s">
        <v>373</v>
      </c>
      <c r="L48" s="76" t="s">
        <v>29</v>
      </c>
      <c r="M48" s="76" t="s">
        <v>488</v>
      </c>
      <c r="N48" s="76" t="s">
        <v>165</v>
      </c>
      <c r="O48" s="76" t="s">
        <v>167</v>
      </c>
      <c r="P48" s="76" t="s">
        <v>489</v>
      </c>
      <c r="Q48" s="3" t="str">
        <f t="shared" si="1"/>
        <v>030301V01F03</v>
      </c>
    </row>
    <row r="49" spans="1:17" ht="21.75" thickBot="1" x14ac:dyDescent="0.4">
      <c r="A49" s="3" t="s">
        <v>515</v>
      </c>
      <c r="B49" s="14" t="s">
        <v>165</v>
      </c>
      <c r="C49" s="14" t="s">
        <v>167</v>
      </c>
      <c r="D49" s="58" t="s">
        <v>516</v>
      </c>
      <c r="E49" s="3" t="s">
        <v>516</v>
      </c>
      <c r="F49" s="3" t="s">
        <v>17</v>
      </c>
      <c r="G49" s="75">
        <v>2567</v>
      </c>
      <c r="H49" s="76" t="s">
        <v>486</v>
      </c>
      <c r="I49" s="76" t="s">
        <v>150</v>
      </c>
      <c r="J49" s="76" t="s">
        <v>517</v>
      </c>
      <c r="K49" s="76" t="s">
        <v>28</v>
      </c>
      <c r="L49" s="76" t="s">
        <v>29</v>
      </c>
      <c r="M49" s="76" t="s">
        <v>488</v>
      </c>
      <c r="N49" s="76" t="s">
        <v>165</v>
      </c>
      <c r="O49" s="76" t="s">
        <v>167</v>
      </c>
      <c r="P49" s="76" t="s">
        <v>518</v>
      </c>
      <c r="Q49" s="3" t="str">
        <f t="shared" si="1"/>
        <v>030301V01F03</v>
      </c>
    </row>
    <row r="50" spans="1:17" ht="21.75" thickBot="1" x14ac:dyDescent="0.4">
      <c r="A50" s="3" t="s">
        <v>529</v>
      </c>
      <c r="B50" s="14" t="s">
        <v>165</v>
      </c>
      <c r="C50" s="14" t="s">
        <v>167</v>
      </c>
      <c r="D50" s="58" t="s">
        <v>530</v>
      </c>
      <c r="E50" s="3" t="s">
        <v>530</v>
      </c>
      <c r="F50" s="3" t="s">
        <v>17</v>
      </c>
      <c r="G50" s="75">
        <v>2567</v>
      </c>
      <c r="H50" s="76" t="s">
        <v>486</v>
      </c>
      <c r="I50" s="76" t="s">
        <v>150</v>
      </c>
      <c r="J50" s="76" t="s">
        <v>193</v>
      </c>
      <c r="K50" s="76" t="s">
        <v>531</v>
      </c>
      <c r="L50" s="76" t="s">
        <v>22</v>
      </c>
      <c r="M50" s="76" t="s">
        <v>488</v>
      </c>
      <c r="N50" s="76" t="s">
        <v>165</v>
      </c>
      <c r="O50" s="76" t="s">
        <v>167</v>
      </c>
      <c r="P50" s="76" t="s">
        <v>532</v>
      </c>
      <c r="Q50" s="3" t="str">
        <f t="shared" si="1"/>
        <v>030301V01F03</v>
      </c>
    </row>
    <row r="51" spans="1:17" ht="21.75" thickBot="1" x14ac:dyDescent="0.4">
      <c r="A51" s="3" t="s">
        <v>788</v>
      </c>
      <c r="B51" s="14" t="s">
        <v>165</v>
      </c>
      <c r="C51" s="14" t="s">
        <v>167</v>
      </c>
      <c r="D51" s="7" t="s">
        <v>331</v>
      </c>
      <c r="E51" s="3" t="s">
        <v>331</v>
      </c>
      <c r="F51" s="3" t="s">
        <v>17</v>
      </c>
      <c r="G51" s="5">
        <v>2567</v>
      </c>
      <c r="H51" s="3" t="s">
        <v>486</v>
      </c>
      <c r="I51" s="3" t="s">
        <v>150</v>
      </c>
      <c r="J51" s="3" t="s">
        <v>176</v>
      </c>
      <c r="K51" s="3" t="s">
        <v>177</v>
      </c>
      <c r="L51" s="3" t="s">
        <v>29</v>
      </c>
      <c r="M51" s="3"/>
      <c r="N51" s="3" t="s">
        <v>165</v>
      </c>
      <c r="O51" s="3" t="s">
        <v>167</v>
      </c>
      <c r="P51" s="3" t="s">
        <v>789</v>
      </c>
      <c r="Q51" s="3" t="str">
        <f t="shared" si="1"/>
        <v>030301V01F03</v>
      </c>
    </row>
    <row r="52" spans="1:17" ht="21.75" thickBot="1" x14ac:dyDescent="0.4">
      <c r="A52" s="3" t="s">
        <v>801</v>
      </c>
      <c r="B52" s="14" t="s">
        <v>165</v>
      </c>
      <c r="C52" s="14" t="s">
        <v>167</v>
      </c>
      <c r="D52" s="7" t="s">
        <v>802</v>
      </c>
      <c r="E52" s="3" t="s">
        <v>802</v>
      </c>
      <c r="F52" s="3" t="s">
        <v>17</v>
      </c>
      <c r="G52" s="5">
        <v>2567</v>
      </c>
      <c r="H52" s="3" t="s">
        <v>486</v>
      </c>
      <c r="I52" s="3" t="s">
        <v>150</v>
      </c>
      <c r="J52" s="3" t="s">
        <v>378</v>
      </c>
      <c r="K52" s="3" t="s">
        <v>400</v>
      </c>
      <c r="L52" s="3" t="s">
        <v>22</v>
      </c>
      <c r="M52" s="3"/>
      <c r="N52" s="3" t="s">
        <v>165</v>
      </c>
      <c r="O52" s="3" t="s">
        <v>167</v>
      </c>
      <c r="P52" s="3" t="s">
        <v>803</v>
      </c>
      <c r="Q52" s="3" t="str">
        <f t="shared" si="1"/>
        <v>030301V01F03</v>
      </c>
    </row>
    <row r="53" spans="1:17" ht="21.75" thickBot="1" x14ac:dyDescent="0.4">
      <c r="A53" s="3" t="s">
        <v>810</v>
      </c>
      <c r="B53" s="14" t="s">
        <v>165</v>
      </c>
      <c r="C53" s="14" t="s">
        <v>167</v>
      </c>
      <c r="D53" s="7" t="s">
        <v>331</v>
      </c>
      <c r="E53" s="3" t="s">
        <v>331</v>
      </c>
      <c r="F53" s="3" t="s">
        <v>17</v>
      </c>
      <c r="G53" s="5">
        <v>2567</v>
      </c>
      <c r="H53" s="3" t="s">
        <v>486</v>
      </c>
      <c r="I53" s="3" t="s">
        <v>150</v>
      </c>
      <c r="J53" s="3" t="s">
        <v>350</v>
      </c>
      <c r="K53" s="3" t="s">
        <v>50</v>
      </c>
      <c r="L53" s="3" t="s">
        <v>29</v>
      </c>
      <c r="M53" s="3"/>
      <c r="N53" s="3" t="s">
        <v>165</v>
      </c>
      <c r="O53" s="3" t="s">
        <v>167</v>
      </c>
      <c r="P53" s="3" t="s">
        <v>811</v>
      </c>
      <c r="Q53" s="3" t="str">
        <f t="shared" si="1"/>
        <v>030301V01F03</v>
      </c>
    </row>
    <row r="54" spans="1:17" ht="21.75" thickBot="1" x14ac:dyDescent="0.4">
      <c r="A54" s="3" t="s">
        <v>382</v>
      </c>
      <c r="B54" s="15" t="s">
        <v>165</v>
      </c>
      <c r="C54" s="15" t="s">
        <v>385</v>
      </c>
      <c r="D54" s="58" t="s">
        <v>383</v>
      </c>
      <c r="E54" s="3" t="s">
        <v>383</v>
      </c>
      <c r="F54" s="3" t="s">
        <v>17</v>
      </c>
      <c r="G54" s="75">
        <v>2566</v>
      </c>
      <c r="H54" s="76" t="s">
        <v>320</v>
      </c>
      <c r="I54" s="76" t="s">
        <v>332</v>
      </c>
      <c r="J54" s="76" t="s">
        <v>99</v>
      </c>
      <c r="K54" s="76" t="s">
        <v>100</v>
      </c>
      <c r="L54" s="76" t="s">
        <v>92</v>
      </c>
      <c r="M54" s="76" t="s">
        <v>324</v>
      </c>
      <c r="N54" s="76" t="s">
        <v>165</v>
      </c>
      <c r="O54" s="76" t="s">
        <v>385</v>
      </c>
      <c r="P54" s="76" t="s">
        <v>386</v>
      </c>
      <c r="Q54" s="3" t="str">
        <f t="shared" si="1"/>
        <v>030301V01F04</v>
      </c>
    </row>
    <row r="55" spans="1:17" ht="21.75" thickBot="1" x14ac:dyDescent="0.4">
      <c r="A55" s="3" t="s">
        <v>498</v>
      </c>
      <c r="B55" s="15" t="s">
        <v>165</v>
      </c>
      <c r="C55" s="15" t="s">
        <v>385</v>
      </c>
      <c r="D55" s="58" t="s">
        <v>499</v>
      </c>
      <c r="E55" s="3" t="s">
        <v>499</v>
      </c>
      <c r="F55" s="3" t="s">
        <v>17</v>
      </c>
      <c r="G55" s="75">
        <v>2567</v>
      </c>
      <c r="H55" s="76" t="s">
        <v>486</v>
      </c>
      <c r="I55" s="76" t="s">
        <v>500</v>
      </c>
      <c r="J55" s="76" t="s">
        <v>151</v>
      </c>
      <c r="K55" s="76" t="s">
        <v>152</v>
      </c>
      <c r="L55" s="76" t="s">
        <v>22</v>
      </c>
      <c r="M55" s="76" t="s">
        <v>488</v>
      </c>
      <c r="N55" s="76" t="s">
        <v>165</v>
      </c>
      <c r="O55" s="76" t="s">
        <v>385</v>
      </c>
      <c r="P55" s="76" t="s">
        <v>501</v>
      </c>
      <c r="Q55" s="3" t="str">
        <f t="shared" si="1"/>
        <v>030301V01F04</v>
      </c>
    </row>
    <row r="56" spans="1:17" ht="21.75" thickBot="1" x14ac:dyDescent="0.4">
      <c r="A56" s="3" t="s">
        <v>783</v>
      </c>
      <c r="B56" s="15" t="s">
        <v>165</v>
      </c>
      <c r="C56" s="15" t="s">
        <v>385</v>
      </c>
      <c r="D56" s="7" t="s">
        <v>784</v>
      </c>
      <c r="E56" s="3" t="s">
        <v>784</v>
      </c>
      <c r="F56" s="3" t="s">
        <v>17</v>
      </c>
      <c r="G56" s="5">
        <v>2567</v>
      </c>
      <c r="H56" s="3" t="s">
        <v>486</v>
      </c>
      <c r="I56" s="3" t="s">
        <v>785</v>
      </c>
      <c r="J56" s="3" t="s">
        <v>786</v>
      </c>
      <c r="K56" s="3" t="s">
        <v>50</v>
      </c>
      <c r="L56" s="3" t="s">
        <v>29</v>
      </c>
      <c r="M56" s="3"/>
      <c r="N56" s="3" t="s">
        <v>165</v>
      </c>
      <c r="O56" s="3" t="s">
        <v>385</v>
      </c>
      <c r="P56" s="3" t="s">
        <v>787</v>
      </c>
      <c r="Q56" s="3" t="str">
        <f t="shared" si="1"/>
        <v>030301V01F04</v>
      </c>
    </row>
    <row r="57" spans="1:17" ht="21.75" thickBot="1" x14ac:dyDescent="0.4">
      <c r="A57" s="3" t="s">
        <v>792</v>
      </c>
      <c r="B57" s="15" t="s">
        <v>165</v>
      </c>
      <c r="C57" s="15" t="s">
        <v>385</v>
      </c>
      <c r="D57" s="7" t="s">
        <v>574</v>
      </c>
      <c r="E57" s="3" t="s">
        <v>574</v>
      </c>
      <c r="F57" s="3" t="s">
        <v>17</v>
      </c>
      <c r="G57" s="5">
        <v>2567</v>
      </c>
      <c r="H57" s="3" t="s">
        <v>486</v>
      </c>
      <c r="I57" s="3" t="s">
        <v>150</v>
      </c>
      <c r="J57" s="3" t="s">
        <v>576</v>
      </c>
      <c r="K57" s="3" t="s">
        <v>50</v>
      </c>
      <c r="L57" s="3" t="s">
        <v>29</v>
      </c>
      <c r="M57" s="3"/>
      <c r="N57" s="3" t="s">
        <v>165</v>
      </c>
      <c r="O57" s="3" t="s">
        <v>385</v>
      </c>
      <c r="P57" s="3" t="s">
        <v>793</v>
      </c>
      <c r="Q57" s="3" t="str">
        <f t="shared" si="1"/>
        <v>030301V01F04</v>
      </c>
    </row>
    <row r="58" spans="1:17" ht="21.75" thickBot="1" x14ac:dyDescent="0.4">
      <c r="A58" s="3" t="s">
        <v>806</v>
      </c>
      <c r="B58" s="15" t="s">
        <v>165</v>
      </c>
      <c r="C58" s="15" t="s">
        <v>385</v>
      </c>
      <c r="D58" s="7" t="s">
        <v>335</v>
      </c>
      <c r="E58" s="3" t="s">
        <v>335</v>
      </c>
      <c r="F58" s="3" t="s">
        <v>17</v>
      </c>
      <c r="G58" s="5">
        <v>2567</v>
      </c>
      <c r="H58" s="3" t="s">
        <v>486</v>
      </c>
      <c r="I58" s="3" t="s">
        <v>150</v>
      </c>
      <c r="J58" s="3" t="s">
        <v>336</v>
      </c>
      <c r="K58" s="3" t="s">
        <v>50</v>
      </c>
      <c r="L58" s="3" t="s">
        <v>29</v>
      </c>
      <c r="M58" s="3"/>
      <c r="N58" s="3" t="s">
        <v>165</v>
      </c>
      <c r="O58" s="3" t="s">
        <v>385</v>
      </c>
      <c r="P58" s="3" t="s">
        <v>807</v>
      </c>
      <c r="Q58" s="3" t="str">
        <f t="shared" si="1"/>
        <v>030301V01F04</v>
      </c>
    </row>
    <row r="59" spans="1:17" ht="21.75" thickBot="1" x14ac:dyDescent="0.4">
      <c r="A59" s="3" t="s">
        <v>823</v>
      </c>
      <c r="B59" s="15" t="s">
        <v>165</v>
      </c>
      <c r="C59" s="15" t="s">
        <v>385</v>
      </c>
      <c r="D59" s="7" t="s">
        <v>824</v>
      </c>
      <c r="E59" s="3" t="s">
        <v>824</v>
      </c>
      <c r="F59" s="3" t="s">
        <v>17</v>
      </c>
      <c r="G59" s="5">
        <v>2567</v>
      </c>
      <c r="H59" s="3" t="s">
        <v>486</v>
      </c>
      <c r="I59" s="3" t="s">
        <v>150</v>
      </c>
      <c r="J59" s="3" t="s">
        <v>77</v>
      </c>
      <c r="K59" s="3" t="s">
        <v>78</v>
      </c>
      <c r="L59" s="3" t="s">
        <v>22</v>
      </c>
      <c r="M59" s="3"/>
      <c r="N59" s="3" t="s">
        <v>165</v>
      </c>
      <c r="O59" s="3" t="s">
        <v>385</v>
      </c>
      <c r="P59" s="3" t="s">
        <v>825</v>
      </c>
      <c r="Q59" s="3" t="str">
        <f t="shared" si="1"/>
        <v>030301V01F04</v>
      </c>
    </row>
    <row r="60" spans="1:17" ht="21.75" thickBot="1" x14ac:dyDescent="0.4">
      <c r="A60" s="3" t="s">
        <v>52</v>
      </c>
      <c r="B60" s="16" t="s">
        <v>165</v>
      </c>
      <c r="C60" s="16" t="s">
        <v>173</v>
      </c>
      <c r="D60" s="7" t="s">
        <v>53</v>
      </c>
      <c r="E60" s="3" t="s">
        <v>53</v>
      </c>
      <c r="F60" s="3" t="s">
        <v>17</v>
      </c>
      <c r="G60" s="5">
        <v>2561</v>
      </c>
      <c r="H60" s="3" t="s">
        <v>49</v>
      </c>
      <c r="I60" s="3" t="s">
        <v>26</v>
      </c>
      <c r="J60" s="3" t="s">
        <v>27</v>
      </c>
      <c r="K60" s="3" t="s">
        <v>28</v>
      </c>
      <c r="L60" s="3" t="s">
        <v>29</v>
      </c>
      <c r="M60" s="3"/>
      <c r="N60" s="3" t="s">
        <v>165</v>
      </c>
      <c r="O60" s="3" t="s">
        <v>173</v>
      </c>
      <c r="P60" s="3" t="s">
        <v>54</v>
      </c>
      <c r="Q60" s="3" t="str">
        <f t="shared" si="1"/>
        <v>030301V01F05</v>
      </c>
    </row>
    <row r="61" spans="1:17" ht="21.75" thickBot="1" x14ac:dyDescent="0.4">
      <c r="A61" s="3" t="s">
        <v>105</v>
      </c>
      <c r="B61" s="16" t="s">
        <v>165</v>
      </c>
      <c r="C61" s="16" t="s">
        <v>173</v>
      </c>
      <c r="D61" s="7" t="s">
        <v>106</v>
      </c>
      <c r="E61" s="3" t="s">
        <v>106</v>
      </c>
      <c r="F61" s="3" t="s">
        <v>17</v>
      </c>
      <c r="G61" s="5">
        <v>2563</v>
      </c>
      <c r="H61" s="3" t="s">
        <v>33</v>
      </c>
      <c r="I61" s="3" t="s">
        <v>34</v>
      </c>
      <c r="J61" s="3" t="s">
        <v>27</v>
      </c>
      <c r="K61" s="3" t="s">
        <v>28</v>
      </c>
      <c r="L61" s="3" t="s">
        <v>29</v>
      </c>
      <c r="M61" s="3"/>
      <c r="N61" s="3" t="s">
        <v>165</v>
      </c>
      <c r="O61" s="3" t="s">
        <v>173</v>
      </c>
      <c r="P61" s="3" t="s">
        <v>107</v>
      </c>
      <c r="Q61" s="3" t="str">
        <f t="shared" si="1"/>
        <v>030301V01F05</v>
      </c>
    </row>
    <row r="62" spans="1:17" ht="21.75" thickBot="1" x14ac:dyDescent="0.4">
      <c r="A62" s="3" t="s">
        <v>208</v>
      </c>
      <c r="B62" s="16" t="s">
        <v>165</v>
      </c>
      <c r="C62" s="16" t="s">
        <v>173</v>
      </c>
      <c r="D62" s="58" t="s">
        <v>863</v>
      </c>
      <c r="E62" s="3" t="s">
        <v>209</v>
      </c>
      <c r="F62" s="3" t="s">
        <v>17</v>
      </c>
      <c r="G62" s="75">
        <v>2563</v>
      </c>
      <c r="H62" s="76" t="s">
        <v>149</v>
      </c>
      <c r="I62" s="76" t="s">
        <v>158</v>
      </c>
      <c r="J62" s="76" t="s">
        <v>210</v>
      </c>
      <c r="K62" s="76" t="s">
        <v>211</v>
      </c>
      <c r="L62" s="76" t="s">
        <v>29</v>
      </c>
      <c r="M62" s="76" t="s">
        <v>160</v>
      </c>
      <c r="N62" s="76" t="s">
        <v>165</v>
      </c>
      <c r="O62" s="76" t="s">
        <v>173</v>
      </c>
      <c r="P62" s="76" t="s">
        <v>212</v>
      </c>
      <c r="Q62" s="3" t="str">
        <f t="shared" si="1"/>
        <v>030301V01F05</v>
      </c>
    </row>
    <row r="63" spans="1:17" ht="21.75" thickBot="1" x14ac:dyDescent="0.4">
      <c r="A63" s="3" t="s">
        <v>280</v>
      </c>
      <c r="B63" s="16" t="s">
        <v>165</v>
      </c>
      <c r="C63" s="16" t="s">
        <v>173</v>
      </c>
      <c r="D63" s="7" t="s">
        <v>281</v>
      </c>
      <c r="E63" s="3" t="s">
        <v>281</v>
      </c>
      <c r="F63" s="3" t="s">
        <v>17</v>
      </c>
      <c r="G63" s="5">
        <v>2564</v>
      </c>
      <c r="H63" s="3" t="s">
        <v>198</v>
      </c>
      <c r="I63" s="3" t="s">
        <v>147</v>
      </c>
      <c r="J63" s="3" t="s">
        <v>27</v>
      </c>
      <c r="K63" s="3" t="s">
        <v>50</v>
      </c>
      <c r="L63" s="3" t="s">
        <v>29</v>
      </c>
      <c r="M63" s="3"/>
      <c r="N63" s="3" t="s">
        <v>165</v>
      </c>
      <c r="O63" s="3" t="s">
        <v>173</v>
      </c>
      <c r="P63" s="3" t="s">
        <v>282</v>
      </c>
      <c r="Q63" s="3" t="str">
        <f t="shared" si="1"/>
        <v>030301V01F05</v>
      </c>
    </row>
    <row r="64" spans="1:17" ht="21.75" thickBot="1" x14ac:dyDescent="0.4">
      <c r="A64" s="3" t="s">
        <v>394</v>
      </c>
      <c r="B64" s="16" t="s">
        <v>165</v>
      </c>
      <c r="C64" s="16" t="s">
        <v>173</v>
      </c>
      <c r="D64" s="7" t="s">
        <v>864</v>
      </c>
      <c r="E64" s="3" t="s">
        <v>395</v>
      </c>
      <c r="F64" s="3" t="s">
        <v>17</v>
      </c>
      <c r="G64" s="5">
        <v>2565</v>
      </c>
      <c r="H64" s="3" t="s">
        <v>149</v>
      </c>
      <c r="I64" s="3" t="s">
        <v>158</v>
      </c>
      <c r="J64" s="3" t="s">
        <v>396</v>
      </c>
      <c r="K64" s="3" t="s">
        <v>211</v>
      </c>
      <c r="L64" s="3" t="s">
        <v>29</v>
      </c>
      <c r="M64" s="3"/>
      <c r="N64" s="3" t="s">
        <v>165</v>
      </c>
      <c r="O64" s="3" t="s">
        <v>173</v>
      </c>
      <c r="P64" s="3" t="s">
        <v>397</v>
      </c>
      <c r="Q64" s="3" t="str">
        <f t="shared" si="1"/>
        <v>030301V01F05</v>
      </c>
    </row>
    <row r="65" spans="1:17" ht="21.75" thickBot="1" x14ac:dyDescent="0.4">
      <c r="A65" s="3" t="s">
        <v>410</v>
      </c>
      <c r="B65" s="16" t="s">
        <v>165</v>
      </c>
      <c r="C65" s="16" t="s">
        <v>173</v>
      </c>
      <c r="D65" s="7" t="s">
        <v>281</v>
      </c>
      <c r="E65" s="3" t="s">
        <v>281</v>
      </c>
      <c r="F65" s="3" t="s">
        <v>17</v>
      </c>
      <c r="G65" s="5">
        <v>2565</v>
      </c>
      <c r="H65" s="3" t="s">
        <v>149</v>
      </c>
      <c r="I65" s="3" t="s">
        <v>158</v>
      </c>
      <c r="J65" s="3" t="s">
        <v>336</v>
      </c>
      <c r="K65" s="3" t="s">
        <v>50</v>
      </c>
      <c r="L65" s="3" t="s">
        <v>29</v>
      </c>
      <c r="M65" s="3"/>
      <c r="N65" s="3" t="s">
        <v>165</v>
      </c>
      <c r="O65" s="3" t="s">
        <v>173</v>
      </c>
      <c r="P65" s="3" t="s">
        <v>411</v>
      </c>
      <c r="Q65" s="3" t="str">
        <f t="shared" si="1"/>
        <v>030301V01F05</v>
      </c>
    </row>
    <row r="66" spans="1:17" ht="21.75" thickBot="1" x14ac:dyDescent="0.4">
      <c r="A66" s="3" t="s">
        <v>414</v>
      </c>
      <c r="B66" s="16" t="s">
        <v>165</v>
      </c>
      <c r="C66" s="16" t="s">
        <v>173</v>
      </c>
      <c r="D66" s="7" t="s">
        <v>415</v>
      </c>
      <c r="E66" s="3" t="s">
        <v>415</v>
      </c>
      <c r="F66" s="3" t="s">
        <v>17</v>
      </c>
      <c r="G66" s="5">
        <v>2565</v>
      </c>
      <c r="H66" s="3" t="s">
        <v>149</v>
      </c>
      <c r="I66" s="3" t="s">
        <v>158</v>
      </c>
      <c r="J66" s="3" t="s">
        <v>336</v>
      </c>
      <c r="K66" s="3" t="s">
        <v>50</v>
      </c>
      <c r="L66" s="3" t="s">
        <v>29</v>
      </c>
      <c r="M66" s="3"/>
      <c r="N66" s="3" t="s">
        <v>165</v>
      </c>
      <c r="O66" s="3" t="s">
        <v>173</v>
      </c>
      <c r="P66" s="3" t="s">
        <v>416</v>
      </c>
      <c r="Q66" s="3" t="str">
        <f t="shared" si="1"/>
        <v>030301V01F05</v>
      </c>
    </row>
    <row r="67" spans="1:17" ht="21.75" thickBot="1" x14ac:dyDescent="0.4">
      <c r="A67" s="3" t="s">
        <v>456</v>
      </c>
      <c r="B67" s="16" t="s">
        <v>165</v>
      </c>
      <c r="C67" s="16" t="s">
        <v>173</v>
      </c>
      <c r="D67" s="7" t="s">
        <v>457</v>
      </c>
      <c r="E67" s="3" t="s">
        <v>457</v>
      </c>
      <c r="F67" s="3" t="s">
        <v>17</v>
      </c>
      <c r="G67" s="5">
        <v>2565</v>
      </c>
      <c r="H67" s="3" t="s">
        <v>149</v>
      </c>
      <c r="I67" s="3" t="s">
        <v>158</v>
      </c>
      <c r="J67" s="3" t="s">
        <v>458</v>
      </c>
      <c r="K67" s="3" t="s">
        <v>50</v>
      </c>
      <c r="L67" s="3" t="s">
        <v>29</v>
      </c>
      <c r="M67" s="3"/>
      <c r="N67" s="3" t="s">
        <v>165</v>
      </c>
      <c r="O67" s="3" t="s">
        <v>173</v>
      </c>
      <c r="P67" s="3" t="s">
        <v>459</v>
      </c>
      <c r="Q67" s="3" t="str">
        <f t="shared" ref="Q67:Q98" si="2">IF(LEN(O67=11),_xlfn.CONCAT(N67,"F",RIGHT(O67,2)),O67)</f>
        <v>030301V01F05</v>
      </c>
    </row>
    <row r="68" spans="1:17" ht="21.75" thickBot="1" x14ac:dyDescent="0.4">
      <c r="A68" s="3" t="s">
        <v>473</v>
      </c>
      <c r="B68" s="16" t="s">
        <v>165</v>
      </c>
      <c r="C68" s="16" t="s">
        <v>173</v>
      </c>
      <c r="D68" s="7" t="s">
        <v>474</v>
      </c>
      <c r="E68" s="3" t="s">
        <v>474</v>
      </c>
      <c r="F68" s="3" t="s">
        <v>17</v>
      </c>
      <c r="G68" s="5">
        <v>2565</v>
      </c>
      <c r="H68" s="3" t="s">
        <v>149</v>
      </c>
      <c r="I68" s="3" t="s">
        <v>158</v>
      </c>
      <c r="J68" s="3" t="s">
        <v>300</v>
      </c>
      <c r="K68" s="3" t="s">
        <v>468</v>
      </c>
      <c r="L68" s="3" t="s">
        <v>22</v>
      </c>
      <c r="M68" s="3"/>
      <c r="N68" s="3" t="s">
        <v>165</v>
      </c>
      <c r="O68" s="3" t="s">
        <v>173</v>
      </c>
      <c r="P68" s="3" t="s">
        <v>475</v>
      </c>
      <c r="Q68" s="3" t="str">
        <f t="shared" si="2"/>
        <v>030301V01F05</v>
      </c>
    </row>
    <row r="69" spans="1:17" ht="21.75" thickBot="1" x14ac:dyDescent="0.4">
      <c r="A69" s="3" t="s">
        <v>625</v>
      </c>
      <c r="B69" s="16" t="s">
        <v>165</v>
      </c>
      <c r="C69" s="16" t="s">
        <v>173</v>
      </c>
      <c r="D69" s="7" t="s">
        <v>626</v>
      </c>
      <c r="E69" s="3" t="s">
        <v>626</v>
      </c>
      <c r="F69" s="3" t="s">
        <v>17</v>
      </c>
      <c r="G69" s="5">
        <v>2566</v>
      </c>
      <c r="H69" s="3" t="s">
        <v>320</v>
      </c>
      <c r="I69" s="3" t="s">
        <v>321</v>
      </c>
      <c r="J69" s="3" t="s">
        <v>627</v>
      </c>
      <c r="K69" s="3" t="s">
        <v>50</v>
      </c>
      <c r="L69" s="3" t="s">
        <v>29</v>
      </c>
      <c r="M69" s="3"/>
      <c r="N69" s="3" t="s">
        <v>165</v>
      </c>
      <c r="O69" s="3" t="s">
        <v>173</v>
      </c>
      <c r="P69" s="3" t="s">
        <v>628</v>
      </c>
      <c r="Q69" s="3" t="str">
        <f t="shared" si="2"/>
        <v>030301V01F05</v>
      </c>
    </row>
    <row r="70" spans="1:17" ht="21.75" thickBot="1" x14ac:dyDescent="0.4">
      <c r="A70" s="3" t="s">
        <v>47</v>
      </c>
      <c r="B70" s="17" t="s">
        <v>153</v>
      </c>
      <c r="C70" s="17" t="s">
        <v>179</v>
      </c>
      <c r="D70" s="7" t="s">
        <v>48</v>
      </c>
      <c r="E70" s="3" t="s">
        <v>48</v>
      </c>
      <c r="F70" s="3" t="s">
        <v>17</v>
      </c>
      <c r="G70" s="5">
        <v>2561</v>
      </c>
      <c r="H70" s="3" t="s">
        <v>49</v>
      </c>
      <c r="I70" s="3" t="s">
        <v>26</v>
      </c>
      <c r="J70" s="3" t="s">
        <v>27</v>
      </c>
      <c r="K70" s="3" t="s">
        <v>50</v>
      </c>
      <c r="L70" s="3" t="s">
        <v>29</v>
      </c>
      <c r="M70" s="3"/>
      <c r="N70" s="3" t="s">
        <v>153</v>
      </c>
      <c r="O70" s="3" t="s">
        <v>179</v>
      </c>
      <c r="P70" s="3" t="s">
        <v>51</v>
      </c>
      <c r="Q70" s="3" t="str">
        <f t="shared" si="2"/>
        <v>030301V02F01</v>
      </c>
    </row>
    <row r="71" spans="1:17" ht="21.75" thickBot="1" x14ac:dyDescent="0.4">
      <c r="A71" s="3" t="s">
        <v>174</v>
      </c>
      <c r="B71" s="17" t="s">
        <v>153</v>
      </c>
      <c r="C71" s="17" t="s">
        <v>179</v>
      </c>
      <c r="D71" s="58" t="s">
        <v>175</v>
      </c>
      <c r="E71" s="3" t="s">
        <v>175</v>
      </c>
      <c r="F71" s="3" t="s">
        <v>17</v>
      </c>
      <c r="G71" s="75">
        <v>2563</v>
      </c>
      <c r="H71" s="76" t="s">
        <v>149</v>
      </c>
      <c r="I71" s="76" t="s">
        <v>158</v>
      </c>
      <c r="J71" s="76" t="s">
        <v>176</v>
      </c>
      <c r="K71" s="76" t="s">
        <v>177</v>
      </c>
      <c r="L71" s="76" t="s">
        <v>29</v>
      </c>
      <c r="M71" s="76" t="s">
        <v>160</v>
      </c>
      <c r="N71" s="76" t="s">
        <v>153</v>
      </c>
      <c r="O71" s="76" t="s">
        <v>179</v>
      </c>
      <c r="P71" s="76" t="s">
        <v>180</v>
      </c>
      <c r="Q71" s="3" t="str">
        <f t="shared" si="2"/>
        <v>030301V02F01</v>
      </c>
    </row>
    <row r="72" spans="1:17" ht="21.75" thickBot="1" x14ac:dyDescent="0.4">
      <c r="A72" s="3" t="s">
        <v>189</v>
      </c>
      <c r="B72" s="17" t="s">
        <v>153</v>
      </c>
      <c r="C72" s="17" t="s">
        <v>179</v>
      </c>
      <c r="D72" s="58" t="s">
        <v>190</v>
      </c>
      <c r="E72" s="3" t="s">
        <v>190</v>
      </c>
      <c r="F72" s="3" t="s">
        <v>17</v>
      </c>
      <c r="G72" s="75">
        <v>2563</v>
      </c>
      <c r="H72" s="76" t="s">
        <v>149</v>
      </c>
      <c r="I72" s="76" t="s">
        <v>158</v>
      </c>
      <c r="J72" s="76" t="s">
        <v>191</v>
      </c>
      <c r="K72" s="76" t="s">
        <v>28</v>
      </c>
      <c r="L72" s="76" t="s">
        <v>29</v>
      </c>
      <c r="M72" s="76" t="s">
        <v>160</v>
      </c>
      <c r="N72" s="76" t="s">
        <v>153</v>
      </c>
      <c r="O72" s="76" t="s">
        <v>179</v>
      </c>
      <c r="P72" s="76" t="s">
        <v>192</v>
      </c>
      <c r="Q72" s="3" t="str">
        <f t="shared" si="2"/>
        <v>030301V02F01</v>
      </c>
    </row>
    <row r="73" spans="1:17" ht="21.75" thickBot="1" x14ac:dyDescent="0.4">
      <c r="A73" s="3" t="s">
        <v>196</v>
      </c>
      <c r="B73" s="17" t="s">
        <v>153</v>
      </c>
      <c r="C73" s="17" t="s">
        <v>179</v>
      </c>
      <c r="D73" s="7" t="s">
        <v>197</v>
      </c>
      <c r="E73" s="3" t="s">
        <v>197</v>
      </c>
      <c r="F73" s="3" t="s">
        <v>17</v>
      </c>
      <c r="G73" s="5">
        <v>2563</v>
      </c>
      <c r="H73" s="3" t="s">
        <v>198</v>
      </c>
      <c r="I73" s="3" t="s">
        <v>147</v>
      </c>
      <c r="J73" s="3" t="s">
        <v>193</v>
      </c>
      <c r="K73" s="3" t="s">
        <v>58</v>
      </c>
      <c r="L73" s="3" t="s">
        <v>22</v>
      </c>
      <c r="M73" s="3"/>
      <c r="N73" s="3" t="s">
        <v>153</v>
      </c>
      <c r="O73" s="3" t="s">
        <v>179</v>
      </c>
      <c r="P73" s="3" t="s">
        <v>199</v>
      </c>
      <c r="Q73" s="3" t="str">
        <f t="shared" si="2"/>
        <v>030301V02F01</v>
      </c>
    </row>
    <row r="74" spans="1:17" ht="21.75" thickBot="1" x14ac:dyDescent="0.4">
      <c r="A74" s="3" t="s">
        <v>205</v>
      </c>
      <c r="B74" s="17" t="s">
        <v>153</v>
      </c>
      <c r="C74" s="17" t="s">
        <v>179</v>
      </c>
      <c r="D74" s="7" t="s">
        <v>206</v>
      </c>
      <c r="E74" s="3" t="s">
        <v>206</v>
      </c>
      <c r="F74" s="3" t="s">
        <v>17</v>
      </c>
      <c r="G74" s="5">
        <v>2563</v>
      </c>
      <c r="H74" s="3" t="s">
        <v>149</v>
      </c>
      <c r="I74" s="3" t="s">
        <v>158</v>
      </c>
      <c r="J74" s="3" t="s">
        <v>193</v>
      </c>
      <c r="K74" s="3" t="s">
        <v>58</v>
      </c>
      <c r="L74" s="3" t="s">
        <v>22</v>
      </c>
      <c r="M74" s="3"/>
      <c r="N74" s="3" t="s">
        <v>153</v>
      </c>
      <c r="O74" s="3" t="s">
        <v>179</v>
      </c>
      <c r="P74" s="3" t="s">
        <v>207</v>
      </c>
      <c r="Q74" s="3" t="str">
        <f t="shared" si="2"/>
        <v>030301V02F01</v>
      </c>
    </row>
    <row r="75" spans="1:17" ht="21.75" thickBot="1" x14ac:dyDescent="0.4">
      <c r="A75" s="3" t="s">
        <v>220</v>
      </c>
      <c r="B75" s="17" t="s">
        <v>153</v>
      </c>
      <c r="C75" s="17" t="s">
        <v>179</v>
      </c>
      <c r="D75" s="7" t="s">
        <v>221</v>
      </c>
      <c r="E75" s="3" t="s">
        <v>221</v>
      </c>
      <c r="F75" s="3" t="s">
        <v>17</v>
      </c>
      <c r="G75" s="5">
        <v>2563</v>
      </c>
      <c r="H75" s="3" t="s">
        <v>222</v>
      </c>
      <c r="I75" s="3" t="s">
        <v>223</v>
      </c>
      <c r="J75" s="3" t="s">
        <v>224</v>
      </c>
      <c r="K75" s="3" t="s">
        <v>225</v>
      </c>
      <c r="L75" s="3" t="s">
        <v>22</v>
      </c>
      <c r="M75" s="3"/>
      <c r="N75" s="3" t="s">
        <v>153</v>
      </c>
      <c r="O75" s="3" t="s">
        <v>179</v>
      </c>
      <c r="P75" s="3" t="s">
        <v>226</v>
      </c>
      <c r="Q75" s="3" t="str">
        <f t="shared" si="2"/>
        <v>030301V02F01</v>
      </c>
    </row>
    <row r="76" spans="1:17" ht="21.75" thickBot="1" x14ac:dyDescent="0.4">
      <c r="A76" s="3" t="s">
        <v>274</v>
      </c>
      <c r="B76" s="17" t="s">
        <v>153</v>
      </c>
      <c r="C76" s="17" t="s">
        <v>179</v>
      </c>
      <c r="D76" s="7" t="s">
        <v>275</v>
      </c>
      <c r="E76" s="3" t="s">
        <v>275</v>
      </c>
      <c r="F76" s="3" t="s">
        <v>17</v>
      </c>
      <c r="G76" s="5">
        <v>2564</v>
      </c>
      <c r="H76" s="3" t="s">
        <v>198</v>
      </c>
      <c r="I76" s="3" t="s">
        <v>147</v>
      </c>
      <c r="J76" s="3" t="s">
        <v>176</v>
      </c>
      <c r="K76" s="3" t="s">
        <v>177</v>
      </c>
      <c r="L76" s="3" t="s">
        <v>29</v>
      </c>
      <c r="M76" s="3"/>
      <c r="N76" s="3" t="s">
        <v>153</v>
      </c>
      <c r="O76" s="3" t="s">
        <v>179</v>
      </c>
      <c r="P76" s="3" t="s">
        <v>276</v>
      </c>
      <c r="Q76" s="3" t="str">
        <f t="shared" si="2"/>
        <v>030301V02F01</v>
      </c>
    </row>
    <row r="77" spans="1:17" ht="21.75" thickBot="1" x14ac:dyDescent="0.4">
      <c r="A77" s="3" t="s">
        <v>283</v>
      </c>
      <c r="B77" s="17" t="s">
        <v>153</v>
      </c>
      <c r="C77" s="17" t="s">
        <v>179</v>
      </c>
      <c r="D77" s="7" t="s">
        <v>284</v>
      </c>
      <c r="E77" s="3" t="s">
        <v>284</v>
      </c>
      <c r="F77" s="3" t="s">
        <v>17</v>
      </c>
      <c r="G77" s="5">
        <v>2564</v>
      </c>
      <c r="H77" s="3" t="s">
        <v>198</v>
      </c>
      <c r="I77" s="3" t="s">
        <v>147</v>
      </c>
      <c r="J77" s="3" t="s">
        <v>142</v>
      </c>
      <c r="K77" s="3" t="s">
        <v>100</v>
      </c>
      <c r="L77" s="3" t="s">
        <v>92</v>
      </c>
      <c r="M77" s="3"/>
      <c r="N77" s="3" t="s">
        <v>153</v>
      </c>
      <c r="O77" s="3" t="s">
        <v>179</v>
      </c>
      <c r="P77" s="3" t="s">
        <v>285</v>
      </c>
      <c r="Q77" s="3" t="str">
        <f t="shared" si="2"/>
        <v>030301V02F01</v>
      </c>
    </row>
    <row r="78" spans="1:17" ht="21.75" thickBot="1" x14ac:dyDescent="0.4">
      <c r="A78" s="3" t="s">
        <v>298</v>
      </c>
      <c r="B78" s="17" t="s">
        <v>153</v>
      </c>
      <c r="C78" s="17" t="s">
        <v>179</v>
      </c>
      <c r="D78" s="7" t="s">
        <v>299</v>
      </c>
      <c r="E78" s="3" t="s">
        <v>299</v>
      </c>
      <c r="F78" s="3" t="s">
        <v>17</v>
      </c>
      <c r="G78" s="5">
        <v>2564</v>
      </c>
      <c r="H78" s="3" t="s">
        <v>198</v>
      </c>
      <c r="I78" s="3" t="s">
        <v>147</v>
      </c>
      <c r="J78" s="3" t="s">
        <v>300</v>
      </c>
      <c r="K78" s="3" t="s">
        <v>301</v>
      </c>
      <c r="L78" s="3" t="s">
        <v>22</v>
      </c>
      <c r="M78" s="3"/>
      <c r="N78" s="3" t="s">
        <v>153</v>
      </c>
      <c r="O78" s="3" t="s">
        <v>179</v>
      </c>
      <c r="P78" s="3" t="s">
        <v>302</v>
      </c>
      <c r="Q78" s="3" t="str">
        <f t="shared" si="2"/>
        <v>030301V02F01</v>
      </c>
    </row>
    <row r="79" spans="1:17" ht="21.75" thickBot="1" x14ac:dyDescent="0.4">
      <c r="A79" s="3" t="s">
        <v>309</v>
      </c>
      <c r="B79" s="17" t="s">
        <v>153</v>
      </c>
      <c r="C79" s="17" t="s">
        <v>179</v>
      </c>
      <c r="D79" s="7" t="s">
        <v>310</v>
      </c>
      <c r="E79" s="3" t="s">
        <v>310</v>
      </c>
      <c r="F79" s="3" t="s">
        <v>17</v>
      </c>
      <c r="G79" s="5">
        <v>2564</v>
      </c>
      <c r="H79" s="3" t="s">
        <v>198</v>
      </c>
      <c r="I79" s="3" t="s">
        <v>147</v>
      </c>
      <c r="J79" s="3" t="s">
        <v>125</v>
      </c>
      <c r="K79" s="3" t="s">
        <v>126</v>
      </c>
      <c r="L79" s="3" t="s">
        <v>22</v>
      </c>
      <c r="M79" s="3"/>
      <c r="N79" s="3" t="s">
        <v>153</v>
      </c>
      <c r="O79" s="3" t="s">
        <v>179</v>
      </c>
      <c r="P79" s="3" t="s">
        <v>311</v>
      </c>
      <c r="Q79" s="3" t="str">
        <f t="shared" si="2"/>
        <v>030301V02F01</v>
      </c>
    </row>
    <row r="80" spans="1:17" ht="21.75" thickBot="1" x14ac:dyDescent="0.4">
      <c r="A80" s="3" t="s">
        <v>402</v>
      </c>
      <c r="B80" s="17" t="s">
        <v>153</v>
      </c>
      <c r="C80" s="17" t="s">
        <v>179</v>
      </c>
      <c r="D80" s="7" t="s">
        <v>403</v>
      </c>
      <c r="E80" s="3" t="s">
        <v>403</v>
      </c>
      <c r="F80" s="3" t="s">
        <v>17</v>
      </c>
      <c r="G80" s="5">
        <v>2565</v>
      </c>
      <c r="H80" s="3" t="s">
        <v>149</v>
      </c>
      <c r="I80" s="3" t="s">
        <v>158</v>
      </c>
      <c r="J80" s="3" t="s">
        <v>378</v>
      </c>
      <c r="K80" s="3" t="s">
        <v>400</v>
      </c>
      <c r="L80" s="3" t="s">
        <v>22</v>
      </c>
      <c r="M80" s="3"/>
      <c r="N80" s="3" t="s">
        <v>153</v>
      </c>
      <c r="O80" s="3" t="s">
        <v>179</v>
      </c>
      <c r="P80" s="3" t="s">
        <v>404</v>
      </c>
      <c r="Q80" s="3" t="str">
        <f t="shared" si="2"/>
        <v>030301V02F01</v>
      </c>
    </row>
    <row r="81" spans="1:17" ht="21.75" thickBot="1" x14ac:dyDescent="0.4">
      <c r="A81" s="3" t="s">
        <v>417</v>
      </c>
      <c r="B81" s="17" t="s">
        <v>153</v>
      </c>
      <c r="C81" s="17" t="s">
        <v>179</v>
      </c>
      <c r="D81" s="7" t="s">
        <v>418</v>
      </c>
      <c r="E81" s="3" t="s">
        <v>418</v>
      </c>
      <c r="F81" s="3" t="s">
        <v>65</v>
      </c>
      <c r="G81" s="5">
        <v>2565</v>
      </c>
      <c r="H81" s="3" t="s">
        <v>149</v>
      </c>
      <c r="I81" s="3" t="s">
        <v>158</v>
      </c>
      <c r="J81" s="3" t="s">
        <v>419</v>
      </c>
      <c r="K81" s="3" t="s">
        <v>353</v>
      </c>
      <c r="L81" s="3" t="s">
        <v>29</v>
      </c>
      <c r="M81" s="3"/>
      <c r="N81" s="3" t="s">
        <v>153</v>
      </c>
      <c r="O81" s="3" t="s">
        <v>179</v>
      </c>
      <c r="P81" s="3" t="s">
        <v>420</v>
      </c>
      <c r="Q81" s="3" t="str">
        <f t="shared" si="2"/>
        <v>030301V02F01</v>
      </c>
    </row>
    <row r="82" spans="1:17" ht="21.75" thickBot="1" x14ac:dyDescent="0.4">
      <c r="A82" s="3" t="s">
        <v>421</v>
      </c>
      <c r="B82" s="17" t="s">
        <v>153</v>
      </c>
      <c r="C82" s="17" t="s">
        <v>179</v>
      </c>
      <c r="D82" s="7" t="s">
        <v>422</v>
      </c>
      <c r="E82" s="3" t="s">
        <v>422</v>
      </c>
      <c r="F82" s="3" t="s">
        <v>17</v>
      </c>
      <c r="G82" s="5">
        <v>2565</v>
      </c>
      <c r="H82" s="3" t="s">
        <v>149</v>
      </c>
      <c r="I82" s="3" t="s">
        <v>158</v>
      </c>
      <c r="J82" s="3" t="s">
        <v>176</v>
      </c>
      <c r="K82" s="3" t="s">
        <v>177</v>
      </c>
      <c r="L82" s="3" t="s">
        <v>29</v>
      </c>
      <c r="M82" s="3"/>
      <c r="N82" s="3" t="s">
        <v>153</v>
      </c>
      <c r="O82" s="3" t="s">
        <v>179</v>
      </c>
      <c r="P82" s="3" t="s">
        <v>423</v>
      </c>
      <c r="Q82" s="3" t="str">
        <f t="shared" si="2"/>
        <v>030301V02F01</v>
      </c>
    </row>
    <row r="83" spans="1:17" ht="21.75" thickBot="1" x14ac:dyDescent="0.4">
      <c r="A83" s="3" t="s">
        <v>437</v>
      </c>
      <c r="B83" s="17" t="s">
        <v>153</v>
      </c>
      <c r="C83" s="17" t="s">
        <v>179</v>
      </c>
      <c r="D83" s="7" t="s">
        <v>438</v>
      </c>
      <c r="E83" s="3" t="s">
        <v>438</v>
      </c>
      <c r="F83" s="3" t="s">
        <v>17</v>
      </c>
      <c r="G83" s="5">
        <v>2565</v>
      </c>
      <c r="H83" s="3" t="s">
        <v>149</v>
      </c>
      <c r="I83" s="3" t="s">
        <v>158</v>
      </c>
      <c r="J83" s="3" t="s">
        <v>439</v>
      </c>
      <c r="K83" s="3" t="s">
        <v>440</v>
      </c>
      <c r="L83" s="3" t="s">
        <v>184</v>
      </c>
      <c r="M83" s="3"/>
      <c r="N83" s="3" t="s">
        <v>153</v>
      </c>
      <c r="O83" s="3" t="s">
        <v>179</v>
      </c>
      <c r="P83" s="3" t="s">
        <v>441</v>
      </c>
      <c r="Q83" s="3" t="str">
        <f t="shared" si="2"/>
        <v>030301V02F01</v>
      </c>
    </row>
    <row r="84" spans="1:17" ht="21.75" thickBot="1" x14ac:dyDescent="0.4">
      <c r="A84" s="3" t="s">
        <v>445</v>
      </c>
      <c r="B84" s="17" t="s">
        <v>153</v>
      </c>
      <c r="C84" s="17" t="s">
        <v>179</v>
      </c>
      <c r="D84" s="7" t="s">
        <v>446</v>
      </c>
      <c r="E84" s="3" t="s">
        <v>446</v>
      </c>
      <c r="F84" s="3" t="s">
        <v>17</v>
      </c>
      <c r="G84" s="5">
        <v>2565</v>
      </c>
      <c r="H84" s="3" t="s">
        <v>149</v>
      </c>
      <c r="I84" s="3" t="s">
        <v>158</v>
      </c>
      <c r="J84" s="3" t="s">
        <v>99</v>
      </c>
      <c r="K84" s="3" t="s">
        <v>100</v>
      </c>
      <c r="L84" s="3" t="s">
        <v>92</v>
      </c>
      <c r="M84" s="3"/>
      <c r="N84" s="3" t="s">
        <v>153</v>
      </c>
      <c r="O84" s="3" t="s">
        <v>179</v>
      </c>
      <c r="P84" s="3" t="s">
        <v>447</v>
      </c>
      <c r="Q84" s="3" t="str">
        <f t="shared" si="2"/>
        <v>030301V02F01</v>
      </c>
    </row>
    <row r="85" spans="1:17" ht="21.75" thickBot="1" x14ac:dyDescent="0.4">
      <c r="A85" s="3" t="s">
        <v>481</v>
      </c>
      <c r="B85" s="17" t="s">
        <v>153</v>
      </c>
      <c r="C85" s="17" t="s">
        <v>179</v>
      </c>
      <c r="D85" s="7" t="s">
        <v>482</v>
      </c>
      <c r="E85" s="3" t="s">
        <v>482</v>
      </c>
      <c r="F85" s="3" t="s">
        <v>17</v>
      </c>
      <c r="G85" s="5">
        <v>2565</v>
      </c>
      <c r="H85" s="3" t="s">
        <v>149</v>
      </c>
      <c r="I85" s="3" t="s">
        <v>158</v>
      </c>
      <c r="J85" s="3" t="s">
        <v>483</v>
      </c>
      <c r="K85" s="3" t="s">
        <v>484</v>
      </c>
      <c r="L85" s="3" t="s">
        <v>184</v>
      </c>
      <c r="M85" s="3"/>
      <c r="N85" s="3" t="s">
        <v>153</v>
      </c>
      <c r="O85" s="3" t="s">
        <v>179</v>
      </c>
      <c r="P85" s="3" t="s">
        <v>485</v>
      </c>
      <c r="Q85" s="3" t="str">
        <f t="shared" si="2"/>
        <v>030301V02F01</v>
      </c>
    </row>
    <row r="86" spans="1:17" ht="21.75" thickBot="1" x14ac:dyDescent="0.4">
      <c r="A86" s="3" t="s">
        <v>334</v>
      </c>
      <c r="B86" s="17" t="s">
        <v>153</v>
      </c>
      <c r="C86" s="17" t="s">
        <v>179</v>
      </c>
      <c r="D86" s="58" t="s">
        <v>335</v>
      </c>
      <c r="E86" s="3" t="s">
        <v>335</v>
      </c>
      <c r="F86" s="3" t="s">
        <v>17</v>
      </c>
      <c r="G86" s="75">
        <v>2566</v>
      </c>
      <c r="H86" s="76" t="s">
        <v>320</v>
      </c>
      <c r="I86" s="76" t="s">
        <v>321</v>
      </c>
      <c r="J86" s="76" t="s">
        <v>336</v>
      </c>
      <c r="K86" s="76" t="s">
        <v>50</v>
      </c>
      <c r="L86" s="76" t="s">
        <v>29</v>
      </c>
      <c r="M86" s="76" t="s">
        <v>324</v>
      </c>
      <c r="N86" s="76" t="s">
        <v>153</v>
      </c>
      <c r="O86" s="76" t="s">
        <v>179</v>
      </c>
      <c r="P86" s="76" t="s">
        <v>339</v>
      </c>
      <c r="Q86" s="3" t="str">
        <f t="shared" si="2"/>
        <v>030301V02F01</v>
      </c>
    </row>
    <row r="87" spans="1:17" ht="21.75" thickBot="1" x14ac:dyDescent="0.4">
      <c r="A87" s="3" t="s">
        <v>340</v>
      </c>
      <c r="B87" s="17" t="s">
        <v>153</v>
      </c>
      <c r="C87" s="17" t="s">
        <v>179</v>
      </c>
      <c r="D87" s="58" t="s">
        <v>341</v>
      </c>
      <c r="E87" s="3" t="s">
        <v>341</v>
      </c>
      <c r="F87" s="3" t="s">
        <v>17</v>
      </c>
      <c r="G87" s="75">
        <v>2566</v>
      </c>
      <c r="H87" s="76" t="s">
        <v>320</v>
      </c>
      <c r="I87" s="76" t="s">
        <v>321</v>
      </c>
      <c r="J87" s="76" t="s">
        <v>210</v>
      </c>
      <c r="K87" s="76" t="s">
        <v>211</v>
      </c>
      <c r="L87" s="76" t="s">
        <v>29</v>
      </c>
      <c r="M87" s="76" t="s">
        <v>324</v>
      </c>
      <c r="N87" s="76" t="s">
        <v>153</v>
      </c>
      <c r="O87" s="76" t="s">
        <v>179</v>
      </c>
      <c r="P87" s="76" t="s">
        <v>342</v>
      </c>
      <c r="Q87" s="3" t="str">
        <f t="shared" si="2"/>
        <v>030301V02F01</v>
      </c>
    </row>
    <row r="88" spans="1:17" ht="21.75" thickBot="1" x14ac:dyDescent="0.4">
      <c r="A88" s="3" t="s">
        <v>348</v>
      </c>
      <c r="B88" s="17" t="s">
        <v>153</v>
      </c>
      <c r="C88" s="17" t="s">
        <v>179</v>
      </c>
      <c r="D88" s="58" t="s">
        <v>335</v>
      </c>
      <c r="E88" s="3" t="s">
        <v>335</v>
      </c>
      <c r="F88" s="3" t="s">
        <v>17</v>
      </c>
      <c r="G88" s="75">
        <v>2566</v>
      </c>
      <c r="H88" s="76" t="s">
        <v>320</v>
      </c>
      <c r="I88" s="76" t="s">
        <v>321</v>
      </c>
      <c r="J88" s="76" t="s">
        <v>176</v>
      </c>
      <c r="K88" s="76" t="s">
        <v>177</v>
      </c>
      <c r="L88" s="76" t="s">
        <v>29</v>
      </c>
      <c r="M88" s="76" t="s">
        <v>324</v>
      </c>
      <c r="N88" s="76" t="s">
        <v>153</v>
      </c>
      <c r="O88" s="76" t="s">
        <v>179</v>
      </c>
      <c r="P88" s="76" t="s">
        <v>349</v>
      </c>
      <c r="Q88" s="3" t="str">
        <f t="shared" si="2"/>
        <v>030301V02F01</v>
      </c>
    </row>
    <row r="89" spans="1:17" ht="21.75" thickBot="1" x14ac:dyDescent="0.4">
      <c r="A89" s="3" t="s">
        <v>355</v>
      </c>
      <c r="B89" s="17" t="s">
        <v>153</v>
      </c>
      <c r="C89" s="17" t="s">
        <v>179</v>
      </c>
      <c r="D89" s="58" t="s">
        <v>356</v>
      </c>
      <c r="E89" s="3" t="s">
        <v>356</v>
      </c>
      <c r="F89" s="3" t="s">
        <v>17</v>
      </c>
      <c r="G89" s="75">
        <v>2566</v>
      </c>
      <c r="H89" s="76" t="s">
        <v>320</v>
      </c>
      <c r="I89" s="76" t="s">
        <v>321</v>
      </c>
      <c r="J89" s="76" t="s">
        <v>357</v>
      </c>
      <c r="K89" s="76" t="s">
        <v>132</v>
      </c>
      <c r="L89" s="76" t="s">
        <v>29</v>
      </c>
      <c r="M89" s="76" t="s">
        <v>324</v>
      </c>
      <c r="N89" s="76" t="s">
        <v>153</v>
      </c>
      <c r="O89" s="76" t="s">
        <v>179</v>
      </c>
      <c r="P89" s="76" t="s">
        <v>358</v>
      </c>
      <c r="Q89" s="3" t="str">
        <f t="shared" si="2"/>
        <v>030301V02F01</v>
      </c>
    </row>
    <row r="90" spans="1:17" ht="21.75" thickBot="1" x14ac:dyDescent="0.4">
      <c r="A90" s="3" t="s">
        <v>565</v>
      </c>
      <c r="B90" s="17" t="s">
        <v>153</v>
      </c>
      <c r="C90" s="17" t="s">
        <v>179</v>
      </c>
      <c r="D90" s="7" t="s">
        <v>356</v>
      </c>
      <c r="E90" s="3" t="s">
        <v>356</v>
      </c>
      <c r="F90" s="3" t="s">
        <v>17</v>
      </c>
      <c r="G90" s="5">
        <v>2566</v>
      </c>
      <c r="H90" s="3" t="s">
        <v>320</v>
      </c>
      <c r="I90" s="3" t="s">
        <v>321</v>
      </c>
      <c r="J90" s="3" t="s">
        <v>357</v>
      </c>
      <c r="K90" s="3" t="s">
        <v>132</v>
      </c>
      <c r="L90" s="3" t="s">
        <v>29</v>
      </c>
      <c r="M90" s="3"/>
      <c r="N90" s="3" t="s">
        <v>153</v>
      </c>
      <c r="O90" s="3" t="s">
        <v>179</v>
      </c>
      <c r="P90" s="3" t="s">
        <v>566</v>
      </c>
      <c r="Q90" s="3" t="str">
        <f t="shared" si="2"/>
        <v>030301V02F01</v>
      </c>
    </row>
    <row r="91" spans="1:17" ht="21.75" thickBot="1" x14ac:dyDescent="0.4">
      <c r="A91" s="3" t="s">
        <v>578</v>
      </c>
      <c r="B91" s="17" t="s">
        <v>153</v>
      </c>
      <c r="C91" s="17" t="s">
        <v>179</v>
      </c>
      <c r="D91" s="7" t="s">
        <v>335</v>
      </c>
      <c r="E91" s="3" t="s">
        <v>335</v>
      </c>
      <c r="F91" s="3" t="s">
        <v>17</v>
      </c>
      <c r="G91" s="5">
        <v>2566</v>
      </c>
      <c r="H91" s="3" t="s">
        <v>320</v>
      </c>
      <c r="I91" s="3" t="s">
        <v>321</v>
      </c>
      <c r="J91" s="3" t="s">
        <v>336</v>
      </c>
      <c r="K91" s="3" t="s">
        <v>50</v>
      </c>
      <c r="L91" s="3" t="s">
        <v>29</v>
      </c>
      <c r="M91" s="3"/>
      <c r="N91" s="3" t="s">
        <v>153</v>
      </c>
      <c r="O91" s="3" t="s">
        <v>179</v>
      </c>
      <c r="P91" s="3" t="s">
        <v>579</v>
      </c>
      <c r="Q91" s="3" t="str">
        <f t="shared" si="2"/>
        <v>030301V02F01</v>
      </c>
    </row>
    <row r="92" spans="1:17" ht="21.75" thickBot="1" x14ac:dyDescent="0.4">
      <c r="A92" s="3" t="s">
        <v>593</v>
      </c>
      <c r="B92" s="17" t="s">
        <v>153</v>
      </c>
      <c r="C92" s="17" t="s">
        <v>179</v>
      </c>
      <c r="D92" s="7" t="s">
        <v>594</v>
      </c>
      <c r="E92" s="3" t="s">
        <v>594</v>
      </c>
      <c r="F92" s="3" t="s">
        <v>17</v>
      </c>
      <c r="G92" s="5">
        <v>2566</v>
      </c>
      <c r="H92" s="3" t="s">
        <v>320</v>
      </c>
      <c r="I92" s="3" t="s">
        <v>321</v>
      </c>
      <c r="J92" s="3" t="s">
        <v>176</v>
      </c>
      <c r="K92" s="3" t="s">
        <v>177</v>
      </c>
      <c r="L92" s="3" t="s">
        <v>29</v>
      </c>
      <c r="M92" s="3"/>
      <c r="N92" s="3" t="s">
        <v>153</v>
      </c>
      <c r="O92" s="3" t="s">
        <v>179</v>
      </c>
      <c r="P92" s="3" t="s">
        <v>595</v>
      </c>
      <c r="Q92" s="3" t="str">
        <f t="shared" si="2"/>
        <v>030301V02F01</v>
      </c>
    </row>
    <row r="93" spans="1:17" ht="21.75" thickBot="1" x14ac:dyDescent="0.4">
      <c r="A93" s="3" t="s">
        <v>598</v>
      </c>
      <c r="B93" s="17" t="s">
        <v>153</v>
      </c>
      <c r="C93" s="17" t="s">
        <v>179</v>
      </c>
      <c r="D93" s="7" t="s">
        <v>599</v>
      </c>
      <c r="E93" s="3" t="s">
        <v>599</v>
      </c>
      <c r="F93" s="3" t="s">
        <v>17</v>
      </c>
      <c r="G93" s="5">
        <v>2566</v>
      </c>
      <c r="H93" s="3" t="s">
        <v>320</v>
      </c>
      <c r="I93" s="3" t="s">
        <v>321</v>
      </c>
      <c r="J93" s="3" t="s">
        <v>99</v>
      </c>
      <c r="K93" s="3" t="s">
        <v>100</v>
      </c>
      <c r="L93" s="3" t="s">
        <v>92</v>
      </c>
      <c r="M93" s="3"/>
      <c r="N93" s="3" t="s">
        <v>153</v>
      </c>
      <c r="O93" s="3" t="s">
        <v>179</v>
      </c>
      <c r="P93" s="3" t="s">
        <v>600</v>
      </c>
      <c r="Q93" s="3" t="str">
        <f t="shared" si="2"/>
        <v>030301V02F01</v>
      </c>
    </row>
    <row r="94" spans="1:17" ht="21.75" thickBot="1" x14ac:dyDescent="0.4">
      <c r="A94" s="3" t="s">
        <v>610</v>
      </c>
      <c r="B94" s="17" t="s">
        <v>153</v>
      </c>
      <c r="C94" s="17" t="s">
        <v>179</v>
      </c>
      <c r="D94" s="7" t="s">
        <v>611</v>
      </c>
      <c r="E94" s="3" t="s">
        <v>611</v>
      </c>
      <c r="F94" s="3" t="s">
        <v>17</v>
      </c>
      <c r="G94" s="5">
        <v>2566</v>
      </c>
      <c r="H94" s="3" t="s">
        <v>320</v>
      </c>
      <c r="I94" s="3" t="s">
        <v>321</v>
      </c>
      <c r="J94" s="3" t="s">
        <v>608</v>
      </c>
      <c r="K94" s="3" t="s">
        <v>50</v>
      </c>
      <c r="L94" s="3" t="s">
        <v>29</v>
      </c>
      <c r="M94" s="3"/>
      <c r="N94" s="3" t="s">
        <v>153</v>
      </c>
      <c r="O94" s="3" t="s">
        <v>179</v>
      </c>
      <c r="P94" s="3" t="s">
        <v>612</v>
      </c>
      <c r="Q94" s="3" t="str">
        <f t="shared" si="2"/>
        <v>030301V02F01</v>
      </c>
    </row>
    <row r="95" spans="1:17" ht="21.75" thickBot="1" x14ac:dyDescent="0.4">
      <c r="A95" s="3" t="s">
        <v>778</v>
      </c>
      <c r="B95" s="17" t="s">
        <v>153</v>
      </c>
      <c r="C95" s="17" t="s">
        <v>179</v>
      </c>
      <c r="D95" s="7" t="s">
        <v>779</v>
      </c>
      <c r="E95" s="3" t="s">
        <v>779</v>
      </c>
      <c r="F95" s="3" t="s">
        <v>17</v>
      </c>
      <c r="G95" s="5">
        <v>2566</v>
      </c>
      <c r="H95" s="3" t="s">
        <v>321</v>
      </c>
      <c r="I95" s="3" t="s">
        <v>780</v>
      </c>
      <c r="J95" s="3" t="s">
        <v>781</v>
      </c>
      <c r="K95" s="3" t="s">
        <v>583</v>
      </c>
      <c r="L95" s="3" t="s">
        <v>584</v>
      </c>
      <c r="M95" s="3"/>
      <c r="N95" s="3" t="s">
        <v>153</v>
      </c>
      <c r="O95" s="3" t="s">
        <v>179</v>
      </c>
      <c r="P95" s="3" t="s">
        <v>782</v>
      </c>
      <c r="Q95" s="3" t="str">
        <f t="shared" si="2"/>
        <v>030301V02F01</v>
      </c>
    </row>
    <row r="96" spans="1:17" ht="21.75" thickBot="1" x14ac:dyDescent="0.4">
      <c r="A96" s="3" t="s">
        <v>490</v>
      </c>
      <c r="B96" s="17" t="s">
        <v>153</v>
      </c>
      <c r="C96" s="17" t="s">
        <v>179</v>
      </c>
      <c r="D96" s="58" t="s">
        <v>491</v>
      </c>
      <c r="E96" s="3" t="s">
        <v>491</v>
      </c>
      <c r="F96" s="3" t="s">
        <v>17</v>
      </c>
      <c r="G96" s="75">
        <v>2567</v>
      </c>
      <c r="H96" s="76" t="s">
        <v>486</v>
      </c>
      <c r="I96" s="76" t="s">
        <v>150</v>
      </c>
      <c r="J96" s="76" t="s">
        <v>492</v>
      </c>
      <c r="K96" s="76" t="s">
        <v>493</v>
      </c>
      <c r="L96" s="76" t="s">
        <v>29</v>
      </c>
      <c r="M96" s="76" t="s">
        <v>488</v>
      </c>
      <c r="N96" s="76" t="s">
        <v>153</v>
      </c>
      <c r="O96" s="76" t="s">
        <v>179</v>
      </c>
      <c r="P96" s="76" t="s">
        <v>494</v>
      </c>
      <c r="Q96" s="3" t="str">
        <f t="shared" si="2"/>
        <v>030301V02F01</v>
      </c>
    </row>
    <row r="97" spans="1:17" ht="21.75" thickBot="1" x14ac:dyDescent="0.4">
      <c r="A97" s="3" t="s">
        <v>496</v>
      </c>
      <c r="B97" s="17" t="s">
        <v>153</v>
      </c>
      <c r="C97" s="17" t="s">
        <v>179</v>
      </c>
      <c r="D97" s="58" t="s">
        <v>335</v>
      </c>
      <c r="E97" s="3" t="s">
        <v>335</v>
      </c>
      <c r="F97" s="3" t="s">
        <v>17</v>
      </c>
      <c r="G97" s="75">
        <v>2567</v>
      </c>
      <c r="H97" s="76" t="s">
        <v>320</v>
      </c>
      <c r="I97" s="76" t="s">
        <v>332</v>
      </c>
      <c r="J97" s="76" t="s">
        <v>176</v>
      </c>
      <c r="K97" s="76" t="s">
        <v>177</v>
      </c>
      <c r="L97" s="76" t="s">
        <v>29</v>
      </c>
      <c r="M97" s="76" t="s">
        <v>488</v>
      </c>
      <c r="N97" s="76" t="s">
        <v>153</v>
      </c>
      <c r="O97" s="76" t="s">
        <v>179</v>
      </c>
      <c r="P97" s="76" t="s">
        <v>497</v>
      </c>
      <c r="Q97" s="3" t="str">
        <f t="shared" si="2"/>
        <v>030301V02F01</v>
      </c>
    </row>
    <row r="98" spans="1:17" ht="21.75" thickBot="1" x14ac:dyDescent="0.4">
      <c r="A98" s="3" t="s">
        <v>533</v>
      </c>
      <c r="B98" s="17" t="s">
        <v>153</v>
      </c>
      <c r="C98" s="17" t="s">
        <v>179</v>
      </c>
      <c r="D98" s="58" t="s">
        <v>534</v>
      </c>
      <c r="E98" s="3" t="s">
        <v>534</v>
      </c>
      <c r="F98" s="3" t="s">
        <v>17</v>
      </c>
      <c r="G98" s="75">
        <v>2567</v>
      </c>
      <c r="H98" s="76" t="s">
        <v>486</v>
      </c>
      <c r="I98" s="76" t="s">
        <v>150</v>
      </c>
      <c r="J98" s="76" t="s">
        <v>193</v>
      </c>
      <c r="K98" s="76" t="s">
        <v>531</v>
      </c>
      <c r="L98" s="76" t="s">
        <v>22</v>
      </c>
      <c r="M98" s="76" t="s">
        <v>488</v>
      </c>
      <c r="N98" s="76" t="s">
        <v>153</v>
      </c>
      <c r="O98" s="76" t="s">
        <v>179</v>
      </c>
      <c r="P98" s="76" t="s">
        <v>535</v>
      </c>
      <c r="Q98" s="3" t="str">
        <f t="shared" si="2"/>
        <v>030301V02F01</v>
      </c>
    </row>
    <row r="99" spans="1:17" ht="21.75" thickBot="1" x14ac:dyDescent="0.4">
      <c r="A99" s="3" t="s">
        <v>536</v>
      </c>
      <c r="B99" s="17" t="s">
        <v>153</v>
      </c>
      <c r="C99" s="17" t="s">
        <v>179</v>
      </c>
      <c r="D99" s="58" t="s">
        <v>537</v>
      </c>
      <c r="E99" s="3" t="s">
        <v>537</v>
      </c>
      <c r="F99" s="3" t="s">
        <v>17</v>
      </c>
      <c r="G99" s="75">
        <v>2567</v>
      </c>
      <c r="H99" s="76" t="s">
        <v>486</v>
      </c>
      <c r="I99" s="76" t="s">
        <v>150</v>
      </c>
      <c r="J99" s="76" t="s">
        <v>193</v>
      </c>
      <c r="K99" s="76" t="s">
        <v>531</v>
      </c>
      <c r="L99" s="76" t="s">
        <v>22</v>
      </c>
      <c r="M99" s="76" t="s">
        <v>488</v>
      </c>
      <c r="N99" s="76" t="s">
        <v>153</v>
      </c>
      <c r="O99" s="76" t="s">
        <v>179</v>
      </c>
      <c r="P99" s="76" t="s">
        <v>538</v>
      </c>
      <c r="Q99" s="3" t="str">
        <f t="shared" ref="Q99:Q130" si="3">IF(LEN(O99=11),_xlfn.CONCAT(N99,"F",RIGHT(O99,2)),O99)</f>
        <v>030301V02F01</v>
      </c>
    </row>
    <row r="100" spans="1:17" ht="21.75" thickBot="1" x14ac:dyDescent="0.4">
      <c r="A100" s="3" t="s">
        <v>790</v>
      </c>
      <c r="B100" s="17" t="s">
        <v>153</v>
      </c>
      <c r="C100" s="17" t="s">
        <v>179</v>
      </c>
      <c r="D100" s="7" t="s">
        <v>335</v>
      </c>
      <c r="E100" s="3" t="s">
        <v>335</v>
      </c>
      <c r="F100" s="3" t="s">
        <v>17</v>
      </c>
      <c r="G100" s="5">
        <v>2567</v>
      </c>
      <c r="H100" s="3" t="s">
        <v>486</v>
      </c>
      <c r="I100" s="3" t="s">
        <v>150</v>
      </c>
      <c r="J100" s="3" t="s">
        <v>176</v>
      </c>
      <c r="K100" s="3" t="s">
        <v>177</v>
      </c>
      <c r="L100" s="3" t="s">
        <v>29</v>
      </c>
      <c r="M100" s="3"/>
      <c r="N100" s="3" t="s">
        <v>153</v>
      </c>
      <c r="O100" s="3" t="s">
        <v>179</v>
      </c>
      <c r="P100" s="3" t="s">
        <v>791</v>
      </c>
      <c r="Q100" s="3" t="str">
        <f t="shared" si="3"/>
        <v>030301V02F01</v>
      </c>
    </row>
    <row r="101" spans="1:17" ht="21.75" thickBot="1" x14ac:dyDescent="0.4">
      <c r="A101" s="3" t="s">
        <v>798</v>
      </c>
      <c r="B101" s="17" t="s">
        <v>153</v>
      </c>
      <c r="C101" s="17" t="s">
        <v>179</v>
      </c>
      <c r="D101" s="7" t="s">
        <v>799</v>
      </c>
      <c r="E101" s="3" t="s">
        <v>799</v>
      </c>
      <c r="F101" s="3" t="s">
        <v>17</v>
      </c>
      <c r="G101" s="5">
        <v>2567</v>
      </c>
      <c r="H101" s="3" t="s">
        <v>486</v>
      </c>
      <c r="I101" s="3" t="s">
        <v>150</v>
      </c>
      <c r="J101" s="3" t="s">
        <v>378</v>
      </c>
      <c r="K101" s="3" t="s">
        <v>400</v>
      </c>
      <c r="L101" s="3" t="s">
        <v>22</v>
      </c>
      <c r="M101" s="3"/>
      <c r="N101" s="3" t="s">
        <v>153</v>
      </c>
      <c r="O101" s="3" t="s">
        <v>179</v>
      </c>
      <c r="P101" s="3" t="s">
        <v>800</v>
      </c>
      <c r="Q101" s="3" t="str">
        <f t="shared" si="3"/>
        <v>030301V02F01</v>
      </c>
    </row>
    <row r="102" spans="1:17" ht="21.75" thickBot="1" x14ac:dyDescent="0.4">
      <c r="A102" s="3" t="s">
        <v>88</v>
      </c>
      <c r="B102" s="18" t="s">
        <v>153</v>
      </c>
      <c r="C102" s="18" t="s">
        <v>155</v>
      </c>
      <c r="D102" s="7" t="s">
        <v>89</v>
      </c>
      <c r="E102" s="3" t="s">
        <v>89</v>
      </c>
      <c r="F102" s="3" t="s">
        <v>17</v>
      </c>
      <c r="G102" s="5">
        <v>2563</v>
      </c>
      <c r="H102" s="3" t="s">
        <v>33</v>
      </c>
      <c r="I102" s="3" t="s">
        <v>34</v>
      </c>
      <c r="J102" s="3" t="s">
        <v>90</v>
      </c>
      <c r="K102" s="3" t="s">
        <v>91</v>
      </c>
      <c r="L102" s="3" t="s">
        <v>92</v>
      </c>
      <c r="M102" s="3"/>
      <c r="N102" s="3" t="s">
        <v>153</v>
      </c>
      <c r="O102" s="3" t="s">
        <v>155</v>
      </c>
      <c r="P102" s="3" t="s">
        <v>93</v>
      </c>
      <c r="Q102" s="3" t="str">
        <f t="shared" si="3"/>
        <v>030301V02F02</v>
      </c>
    </row>
    <row r="103" spans="1:17" ht="21.75" thickBot="1" x14ac:dyDescent="0.4">
      <c r="A103" s="3" t="s">
        <v>227</v>
      </c>
      <c r="B103" s="18" t="s">
        <v>153</v>
      </c>
      <c r="C103" s="18" t="s">
        <v>155</v>
      </c>
      <c r="D103" s="7" t="s">
        <v>228</v>
      </c>
      <c r="E103" s="3" t="s">
        <v>228</v>
      </c>
      <c r="F103" s="3" t="s">
        <v>17</v>
      </c>
      <c r="G103" s="5">
        <v>2564</v>
      </c>
      <c r="H103" s="3" t="s">
        <v>198</v>
      </c>
      <c r="I103" s="3" t="s">
        <v>147</v>
      </c>
      <c r="J103" s="3"/>
      <c r="K103" s="3" t="s">
        <v>229</v>
      </c>
      <c r="L103" s="3" t="s">
        <v>137</v>
      </c>
      <c r="M103" s="3"/>
      <c r="N103" s="3" t="s">
        <v>153</v>
      </c>
      <c r="O103" s="3" t="s">
        <v>155</v>
      </c>
      <c r="P103" s="3" t="s">
        <v>230</v>
      </c>
      <c r="Q103" s="3" t="str">
        <f t="shared" si="3"/>
        <v>030301V02F02</v>
      </c>
    </row>
    <row r="104" spans="1:17" ht="21.75" thickBot="1" x14ac:dyDescent="0.4">
      <c r="A104" s="3" t="s">
        <v>303</v>
      </c>
      <c r="B104" s="18" t="s">
        <v>153</v>
      </c>
      <c r="C104" s="18" t="s">
        <v>155</v>
      </c>
      <c r="D104" s="7" t="s">
        <v>304</v>
      </c>
      <c r="E104" s="3" t="s">
        <v>304</v>
      </c>
      <c r="F104" s="3" t="s">
        <v>17</v>
      </c>
      <c r="G104" s="5">
        <v>2564</v>
      </c>
      <c r="H104" s="3" t="s">
        <v>198</v>
      </c>
      <c r="I104" s="3" t="s">
        <v>147</v>
      </c>
      <c r="J104" s="3" t="s">
        <v>99</v>
      </c>
      <c r="K104" s="3" t="s">
        <v>100</v>
      </c>
      <c r="L104" s="3" t="s">
        <v>92</v>
      </c>
      <c r="M104" s="3"/>
      <c r="N104" s="3" t="s">
        <v>153</v>
      </c>
      <c r="O104" s="3" t="s">
        <v>155</v>
      </c>
      <c r="P104" s="3" t="s">
        <v>305</v>
      </c>
      <c r="Q104" s="3" t="str">
        <f t="shared" si="3"/>
        <v>030301V02F02</v>
      </c>
    </row>
    <row r="105" spans="1:17" ht="21.75" thickBot="1" x14ac:dyDescent="0.4">
      <c r="A105" s="3" t="s">
        <v>306</v>
      </c>
      <c r="B105" s="18" t="s">
        <v>153</v>
      </c>
      <c r="C105" s="18" t="s">
        <v>155</v>
      </c>
      <c r="D105" s="7" t="s">
        <v>307</v>
      </c>
      <c r="E105" s="3" t="s">
        <v>307</v>
      </c>
      <c r="F105" s="3" t="s">
        <v>17</v>
      </c>
      <c r="G105" s="5">
        <v>2564</v>
      </c>
      <c r="H105" s="3" t="s">
        <v>198</v>
      </c>
      <c r="I105" s="3" t="s">
        <v>147</v>
      </c>
      <c r="J105" s="3" t="s">
        <v>99</v>
      </c>
      <c r="K105" s="3" t="s">
        <v>100</v>
      </c>
      <c r="L105" s="3" t="s">
        <v>92</v>
      </c>
      <c r="M105" s="3"/>
      <c r="N105" s="3" t="s">
        <v>153</v>
      </c>
      <c r="O105" s="3" t="s">
        <v>155</v>
      </c>
      <c r="P105" s="3" t="s">
        <v>308</v>
      </c>
      <c r="Q105" s="3" t="str">
        <f t="shared" si="3"/>
        <v>030301V02F02</v>
      </c>
    </row>
    <row r="106" spans="1:17" ht="21.75" thickBot="1" x14ac:dyDescent="0.4">
      <c r="A106" s="3" t="s">
        <v>314</v>
      </c>
      <c r="B106" s="18" t="s">
        <v>153</v>
      </c>
      <c r="C106" s="18" t="s">
        <v>155</v>
      </c>
      <c r="D106" s="7" t="s">
        <v>315</v>
      </c>
      <c r="E106" s="3" t="s">
        <v>315</v>
      </c>
      <c r="F106" s="3" t="s">
        <v>17</v>
      </c>
      <c r="G106" s="5">
        <v>2564</v>
      </c>
      <c r="H106" s="3" t="s">
        <v>149</v>
      </c>
      <c r="I106" s="3" t="s">
        <v>158</v>
      </c>
      <c r="J106" s="3" t="s">
        <v>176</v>
      </c>
      <c r="K106" s="3" t="s">
        <v>177</v>
      </c>
      <c r="L106" s="3" t="s">
        <v>29</v>
      </c>
      <c r="M106" s="3" t="s">
        <v>316</v>
      </c>
      <c r="N106" s="3" t="s">
        <v>153</v>
      </c>
      <c r="O106" s="3" t="s">
        <v>155</v>
      </c>
      <c r="P106" s="3" t="s">
        <v>317</v>
      </c>
      <c r="Q106" s="3" t="str">
        <f t="shared" si="3"/>
        <v>030301V02F02</v>
      </c>
    </row>
    <row r="107" spans="1:17" ht="21.75" thickBot="1" x14ac:dyDescent="0.4">
      <c r="A107" s="3" t="s">
        <v>470</v>
      </c>
      <c r="B107" s="18" t="s">
        <v>153</v>
      </c>
      <c r="C107" s="18" t="s">
        <v>155</v>
      </c>
      <c r="D107" s="7" t="s">
        <v>471</v>
      </c>
      <c r="E107" s="3" t="s">
        <v>471</v>
      </c>
      <c r="F107" s="3" t="s">
        <v>17</v>
      </c>
      <c r="G107" s="5">
        <v>2565</v>
      </c>
      <c r="H107" s="3" t="s">
        <v>149</v>
      </c>
      <c r="I107" s="3" t="s">
        <v>158</v>
      </c>
      <c r="J107" s="3" t="s">
        <v>300</v>
      </c>
      <c r="K107" s="3" t="s">
        <v>468</v>
      </c>
      <c r="L107" s="3" t="s">
        <v>22</v>
      </c>
      <c r="M107" s="3"/>
      <c r="N107" s="3" t="s">
        <v>153</v>
      </c>
      <c r="O107" s="3" t="s">
        <v>155</v>
      </c>
      <c r="P107" s="3" t="s">
        <v>472</v>
      </c>
      <c r="Q107" s="3" t="str">
        <f t="shared" si="3"/>
        <v>030301V02F02</v>
      </c>
    </row>
    <row r="108" spans="1:17" ht="21.75" thickBot="1" x14ac:dyDescent="0.4">
      <c r="A108" s="3" t="s">
        <v>359</v>
      </c>
      <c r="B108" s="18" t="s">
        <v>153</v>
      </c>
      <c r="C108" s="18" t="s">
        <v>155</v>
      </c>
      <c r="D108" s="58" t="s">
        <v>335</v>
      </c>
      <c r="E108" s="3" t="s">
        <v>335</v>
      </c>
      <c r="F108" s="3" t="s">
        <v>17</v>
      </c>
      <c r="G108" s="75">
        <v>2566</v>
      </c>
      <c r="H108" s="76" t="s">
        <v>320</v>
      </c>
      <c r="I108" s="76" t="s">
        <v>321</v>
      </c>
      <c r="J108" s="76" t="s">
        <v>360</v>
      </c>
      <c r="K108" s="76" t="s">
        <v>353</v>
      </c>
      <c r="L108" s="76" t="s">
        <v>29</v>
      </c>
      <c r="M108" s="76" t="s">
        <v>324</v>
      </c>
      <c r="N108" s="76" t="s">
        <v>153</v>
      </c>
      <c r="O108" s="76" t="s">
        <v>155</v>
      </c>
      <c r="P108" s="76" t="s">
        <v>362</v>
      </c>
      <c r="Q108" s="3" t="str">
        <f t="shared" si="3"/>
        <v>030301V02F02</v>
      </c>
    </row>
    <row r="109" spans="1:17" ht="21.75" thickBot="1" x14ac:dyDescent="0.4">
      <c r="A109" s="3" t="s">
        <v>548</v>
      </c>
      <c r="B109" s="18" t="s">
        <v>153</v>
      </c>
      <c r="C109" s="18" t="s">
        <v>155</v>
      </c>
      <c r="D109" s="7" t="s">
        <v>549</v>
      </c>
      <c r="E109" s="3" t="s">
        <v>549</v>
      </c>
      <c r="F109" s="3" t="s">
        <v>17</v>
      </c>
      <c r="G109" s="5">
        <v>2566</v>
      </c>
      <c r="H109" s="3" t="s">
        <v>320</v>
      </c>
      <c r="I109" s="3" t="s">
        <v>321</v>
      </c>
      <c r="J109" s="3"/>
      <c r="K109" s="3" t="s">
        <v>550</v>
      </c>
      <c r="L109" s="3" t="s">
        <v>137</v>
      </c>
      <c r="M109" s="3"/>
      <c r="N109" s="3" t="s">
        <v>153</v>
      </c>
      <c r="O109" s="3" t="s">
        <v>155</v>
      </c>
      <c r="P109" s="3" t="s">
        <v>551</v>
      </c>
      <c r="Q109" s="3" t="str">
        <f t="shared" si="3"/>
        <v>030301V02F02</v>
      </c>
    </row>
    <row r="110" spans="1:17" ht="21.75" thickBot="1" x14ac:dyDescent="0.4">
      <c r="A110" s="3" t="s">
        <v>570</v>
      </c>
      <c r="B110" s="18" t="s">
        <v>153</v>
      </c>
      <c r="C110" s="18" t="s">
        <v>155</v>
      </c>
      <c r="D110" s="7" t="s">
        <v>571</v>
      </c>
      <c r="E110" s="3" t="s">
        <v>571</v>
      </c>
      <c r="F110" s="3" t="s">
        <v>17</v>
      </c>
      <c r="G110" s="5">
        <v>2566</v>
      </c>
      <c r="H110" s="3" t="s">
        <v>320</v>
      </c>
      <c r="I110" s="3" t="s">
        <v>321</v>
      </c>
      <c r="J110" s="3" t="s">
        <v>360</v>
      </c>
      <c r="K110" s="3" t="s">
        <v>353</v>
      </c>
      <c r="L110" s="3" t="s">
        <v>29</v>
      </c>
      <c r="M110" s="3"/>
      <c r="N110" s="3" t="s">
        <v>153</v>
      </c>
      <c r="O110" s="3" t="s">
        <v>155</v>
      </c>
      <c r="P110" s="3" t="s">
        <v>572</v>
      </c>
      <c r="Q110" s="3" t="str">
        <f t="shared" si="3"/>
        <v>030301V02F02</v>
      </c>
    </row>
    <row r="111" spans="1:17" ht="21.75" thickBot="1" x14ac:dyDescent="0.4">
      <c r="A111" s="3" t="s">
        <v>646</v>
      </c>
      <c r="B111" s="18" t="s">
        <v>153</v>
      </c>
      <c r="C111" s="18" t="s">
        <v>155</v>
      </c>
      <c r="D111" s="7" t="s">
        <v>647</v>
      </c>
      <c r="E111" s="3" t="s">
        <v>647</v>
      </c>
      <c r="F111" s="3" t="s">
        <v>17</v>
      </c>
      <c r="G111" s="5">
        <v>2566</v>
      </c>
      <c r="H111" s="3" t="s">
        <v>648</v>
      </c>
      <c r="I111" s="3" t="s">
        <v>321</v>
      </c>
      <c r="J111" s="3" t="s">
        <v>649</v>
      </c>
      <c r="K111" s="3" t="s">
        <v>28</v>
      </c>
      <c r="L111" s="3" t="s">
        <v>29</v>
      </c>
      <c r="M111" s="3"/>
      <c r="N111" s="3" t="s">
        <v>153</v>
      </c>
      <c r="O111" s="3" t="s">
        <v>155</v>
      </c>
      <c r="P111" s="3" t="s">
        <v>650</v>
      </c>
      <c r="Q111" s="3" t="str">
        <f t="shared" si="3"/>
        <v>030301V02F02</v>
      </c>
    </row>
    <row r="112" spans="1:17" ht="21.75" thickBot="1" x14ac:dyDescent="0.4">
      <c r="A112" s="3" t="s">
        <v>651</v>
      </c>
      <c r="B112" s="18" t="s">
        <v>153</v>
      </c>
      <c r="C112" s="18" t="s">
        <v>155</v>
      </c>
      <c r="D112" s="7" t="s">
        <v>652</v>
      </c>
      <c r="E112" s="3" t="s">
        <v>652</v>
      </c>
      <c r="F112" s="3" t="s">
        <v>17</v>
      </c>
      <c r="G112" s="5">
        <v>2566</v>
      </c>
      <c r="H112" s="3" t="s">
        <v>320</v>
      </c>
      <c r="I112" s="3" t="s">
        <v>321</v>
      </c>
      <c r="J112" s="3" t="s">
        <v>653</v>
      </c>
      <c r="K112" s="3" t="s">
        <v>50</v>
      </c>
      <c r="L112" s="3" t="s">
        <v>29</v>
      </c>
      <c r="M112" s="3"/>
      <c r="N112" s="3" t="s">
        <v>153</v>
      </c>
      <c r="O112" s="3" t="s">
        <v>155</v>
      </c>
      <c r="P112" s="3" t="s">
        <v>654</v>
      </c>
      <c r="Q112" s="3" t="str">
        <f t="shared" si="3"/>
        <v>030301V02F02</v>
      </c>
    </row>
    <row r="113" spans="1:17" ht="21.75" thickBot="1" x14ac:dyDescent="0.4">
      <c r="A113" s="3" t="s">
        <v>857</v>
      </c>
      <c r="B113" s="18" t="s">
        <v>153</v>
      </c>
      <c r="C113" s="18" t="s">
        <v>155</v>
      </c>
      <c r="D113" s="7" t="s">
        <v>868</v>
      </c>
      <c r="E113" s="3" t="s">
        <v>858</v>
      </c>
      <c r="F113" s="3" t="s">
        <v>17</v>
      </c>
      <c r="G113" s="5">
        <v>2567</v>
      </c>
      <c r="H113" s="3" t="s">
        <v>486</v>
      </c>
      <c r="I113" s="3" t="s">
        <v>150</v>
      </c>
      <c r="J113" s="3" t="s">
        <v>859</v>
      </c>
      <c r="K113" s="3" t="s">
        <v>225</v>
      </c>
      <c r="L113" s="3" t="s">
        <v>22</v>
      </c>
      <c r="M113" s="3"/>
      <c r="N113" s="3" t="s">
        <v>153</v>
      </c>
      <c r="O113" s="3" t="s">
        <v>155</v>
      </c>
      <c r="P113" s="3" t="s">
        <v>861</v>
      </c>
      <c r="Q113" s="3" t="str">
        <f t="shared" si="3"/>
        <v>030301V02F02</v>
      </c>
    </row>
    <row r="114" spans="1:17" ht="21.75" thickBot="1" x14ac:dyDescent="0.4">
      <c r="A114" s="3" t="s">
        <v>156</v>
      </c>
      <c r="B114" s="19" t="s">
        <v>153</v>
      </c>
      <c r="C114" s="19" t="s">
        <v>162</v>
      </c>
      <c r="D114" s="58" t="s">
        <v>157</v>
      </c>
      <c r="E114" s="3" t="s">
        <v>157</v>
      </c>
      <c r="F114" s="3" t="s">
        <v>17</v>
      </c>
      <c r="G114" s="75">
        <v>2563</v>
      </c>
      <c r="H114" s="76" t="s">
        <v>149</v>
      </c>
      <c r="I114" s="76" t="s">
        <v>158</v>
      </c>
      <c r="J114" s="76" t="s">
        <v>159</v>
      </c>
      <c r="K114" s="76" t="s">
        <v>36</v>
      </c>
      <c r="L114" s="76" t="s">
        <v>29</v>
      </c>
      <c r="M114" s="76" t="s">
        <v>160</v>
      </c>
      <c r="N114" s="76" t="s">
        <v>153</v>
      </c>
      <c r="O114" s="76" t="s">
        <v>162</v>
      </c>
      <c r="P114" s="76" t="s">
        <v>163</v>
      </c>
      <c r="Q114" s="3" t="str">
        <f t="shared" si="3"/>
        <v>030301V02F04</v>
      </c>
    </row>
    <row r="115" spans="1:17" ht="21.75" thickBot="1" x14ac:dyDescent="0.4">
      <c r="A115" s="3" t="s">
        <v>168</v>
      </c>
      <c r="B115" s="19" t="s">
        <v>153</v>
      </c>
      <c r="C115" s="19" t="s">
        <v>162</v>
      </c>
      <c r="D115" s="58" t="s">
        <v>169</v>
      </c>
      <c r="E115" s="3" t="s">
        <v>169</v>
      </c>
      <c r="F115" s="3" t="s">
        <v>17</v>
      </c>
      <c r="G115" s="75">
        <v>2563</v>
      </c>
      <c r="H115" s="76" t="s">
        <v>149</v>
      </c>
      <c r="I115" s="76" t="s">
        <v>158</v>
      </c>
      <c r="J115" s="76" t="s">
        <v>170</v>
      </c>
      <c r="K115" s="76" t="s">
        <v>100</v>
      </c>
      <c r="L115" s="76" t="s">
        <v>92</v>
      </c>
      <c r="M115" s="76" t="s">
        <v>160</v>
      </c>
      <c r="N115" s="76" t="s">
        <v>153</v>
      </c>
      <c r="O115" s="76" t="s">
        <v>162</v>
      </c>
      <c r="P115" s="76" t="s">
        <v>171</v>
      </c>
      <c r="Q115" s="3" t="str">
        <f t="shared" si="3"/>
        <v>030301V02F04</v>
      </c>
    </row>
    <row r="116" spans="1:17" ht="21.75" thickBot="1" x14ac:dyDescent="0.4">
      <c r="A116" s="3" t="s">
        <v>448</v>
      </c>
      <c r="B116" s="19" t="s">
        <v>153</v>
      </c>
      <c r="C116" s="19" t="s">
        <v>162</v>
      </c>
      <c r="D116" s="7" t="s">
        <v>169</v>
      </c>
      <c r="E116" s="3" t="s">
        <v>169</v>
      </c>
      <c r="F116" s="3" t="s">
        <v>17</v>
      </c>
      <c r="G116" s="5">
        <v>2565</v>
      </c>
      <c r="H116" s="3" t="s">
        <v>149</v>
      </c>
      <c r="I116" s="3" t="s">
        <v>158</v>
      </c>
      <c r="J116" s="3" t="s">
        <v>99</v>
      </c>
      <c r="K116" s="3" t="s">
        <v>100</v>
      </c>
      <c r="L116" s="3" t="s">
        <v>92</v>
      </c>
      <c r="M116" s="3"/>
      <c r="N116" s="3" t="s">
        <v>153</v>
      </c>
      <c r="O116" s="3" t="s">
        <v>162</v>
      </c>
      <c r="P116" s="3" t="s">
        <v>449</v>
      </c>
      <c r="Q116" s="3" t="str">
        <f t="shared" si="3"/>
        <v>030301V02F04</v>
      </c>
    </row>
    <row r="117" spans="1:17" ht="21.75" thickBot="1" x14ac:dyDescent="0.4">
      <c r="A117" s="3" t="s">
        <v>552</v>
      </c>
      <c r="B117" s="19" t="s">
        <v>153</v>
      </c>
      <c r="C117" s="19" t="s">
        <v>162</v>
      </c>
      <c r="D117" s="7" t="s">
        <v>553</v>
      </c>
      <c r="E117" s="3" t="s">
        <v>553</v>
      </c>
      <c r="F117" s="3" t="s">
        <v>17</v>
      </c>
      <c r="G117" s="5">
        <v>2566</v>
      </c>
      <c r="H117" s="3" t="s">
        <v>320</v>
      </c>
      <c r="I117" s="3" t="s">
        <v>321</v>
      </c>
      <c r="J117" s="3" t="s">
        <v>554</v>
      </c>
      <c r="K117" s="3" t="s">
        <v>373</v>
      </c>
      <c r="L117" s="3" t="s">
        <v>29</v>
      </c>
      <c r="M117" s="3"/>
      <c r="N117" s="3" t="s">
        <v>153</v>
      </c>
      <c r="O117" s="3" t="s">
        <v>162</v>
      </c>
      <c r="P117" s="3" t="s">
        <v>555</v>
      </c>
      <c r="Q117" s="3" t="str">
        <f t="shared" si="3"/>
        <v>030301V02F04</v>
      </c>
    </row>
    <row r="118" spans="1:17" ht="21.75" thickBot="1" x14ac:dyDescent="0.4">
      <c r="A118" s="3" t="s">
        <v>580</v>
      </c>
      <c r="B118" s="19" t="s">
        <v>153</v>
      </c>
      <c r="C118" s="19" t="s">
        <v>162</v>
      </c>
      <c r="D118" s="7" t="s">
        <v>581</v>
      </c>
      <c r="E118" s="3" t="s">
        <v>581</v>
      </c>
      <c r="F118" s="3" t="s">
        <v>17</v>
      </c>
      <c r="G118" s="5">
        <v>2566</v>
      </c>
      <c r="H118" s="3" t="s">
        <v>320</v>
      </c>
      <c r="I118" s="3" t="s">
        <v>321</v>
      </c>
      <c r="J118" s="3" t="s">
        <v>582</v>
      </c>
      <c r="K118" s="3" t="s">
        <v>583</v>
      </c>
      <c r="L118" s="3" t="s">
        <v>584</v>
      </c>
      <c r="M118" s="3"/>
      <c r="N118" s="3" t="s">
        <v>153</v>
      </c>
      <c r="O118" s="3" t="s">
        <v>162</v>
      </c>
      <c r="P118" s="3" t="s">
        <v>585</v>
      </c>
      <c r="Q118" s="3" t="str">
        <f t="shared" si="3"/>
        <v>030301V02F04</v>
      </c>
    </row>
    <row r="119" spans="1:17" ht="21.75" thickBot="1" x14ac:dyDescent="0.4">
      <c r="A119" s="3" t="s">
        <v>586</v>
      </c>
      <c r="B119" s="19" t="s">
        <v>153</v>
      </c>
      <c r="C119" s="19" t="s">
        <v>162</v>
      </c>
      <c r="D119" s="7" t="s">
        <v>587</v>
      </c>
      <c r="E119" s="3" t="s">
        <v>587</v>
      </c>
      <c r="F119" s="3" t="s">
        <v>17</v>
      </c>
      <c r="G119" s="5">
        <v>2566</v>
      </c>
      <c r="H119" s="3" t="s">
        <v>320</v>
      </c>
      <c r="I119" s="3" t="s">
        <v>321</v>
      </c>
      <c r="J119" s="3" t="s">
        <v>396</v>
      </c>
      <c r="K119" s="3" t="s">
        <v>211</v>
      </c>
      <c r="L119" s="3" t="s">
        <v>29</v>
      </c>
      <c r="M119" s="3"/>
      <c r="N119" s="3" t="s">
        <v>153</v>
      </c>
      <c r="O119" s="3" t="s">
        <v>162</v>
      </c>
      <c r="P119" s="3" t="s">
        <v>588</v>
      </c>
      <c r="Q119" s="3" t="str">
        <f t="shared" si="3"/>
        <v>030301V02F04</v>
      </c>
    </row>
    <row r="120" spans="1:17" ht="21.75" thickBot="1" x14ac:dyDescent="0.4">
      <c r="A120" s="3" t="s">
        <v>613</v>
      </c>
      <c r="B120" s="19" t="s">
        <v>153</v>
      </c>
      <c r="C120" s="19" t="s">
        <v>162</v>
      </c>
      <c r="D120" s="7" t="s">
        <v>614</v>
      </c>
      <c r="E120" s="3" t="s">
        <v>614</v>
      </c>
      <c r="F120" s="3" t="s">
        <v>17</v>
      </c>
      <c r="G120" s="5">
        <v>2566</v>
      </c>
      <c r="H120" s="3" t="s">
        <v>320</v>
      </c>
      <c r="I120" s="3" t="s">
        <v>321</v>
      </c>
      <c r="J120" s="3" t="s">
        <v>615</v>
      </c>
      <c r="K120" s="3" t="s">
        <v>50</v>
      </c>
      <c r="L120" s="3" t="s">
        <v>29</v>
      </c>
      <c r="M120" s="3"/>
      <c r="N120" s="3" t="s">
        <v>153</v>
      </c>
      <c r="O120" s="3" t="s">
        <v>162</v>
      </c>
      <c r="P120" s="3" t="s">
        <v>616</v>
      </c>
      <c r="Q120" s="3" t="str">
        <f t="shared" si="3"/>
        <v>030301V02F04</v>
      </c>
    </row>
    <row r="121" spans="1:17" ht="21.75" thickBot="1" x14ac:dyDescent="0.4">
      <c r="A121" s="3" t="s">
        <v>502</v>
      </c>
      <c r="B121" s="19" t="s">
        <v>153</v>
      </c>
      <c r="C121" s="19" t="s">
        <v>162</v>
      </c>
      <c r="D121" s="58" t="s">
        <v>503</v>
      </c>
      <c r="E121" s="3" t="s">
        <v>503</v>
      </c>
      <c r="F121" s="3" t="s">
        <v>17</v>
      </c>
      <c r="G121" s="75">
        <v>2567</v>
      </c>
      <c r="H121" s="76" t="s">
        <v>486</v>
      </c>
      <c r="I121" s="76" t="s">
        <v>150</v>
      </c>
      <c r="J121" s="76"/>
      <c r="K121" s="76" t="s">
        <v>183</v>
      </c>
      <c r="L121" s="76" t="s">
        <v>184</v>
      </c>
      <c r="M121" s="76" t="s">
        <v>488</v>
      </c>
      <c r="N121" s="76" t="s">
        <v>153</v>
      </c>
      <c r="O121" s="76" t="s">
        <v>162</v>
      </c>
      <c r="P121" s="76" t="s">
        <v>504</v>
      </c>
      <c r="Q121" s="3" t="str">
        <f t="shared" si="3"/>
        <v>030301V02F04</v>
      </c>
    </row>
    <row r="122" spans="1:17" ht="21.75" thickBot="1" x14ac:dyDescent="0.4">
      <c r="A122" s="3" t="s">
        <v>804</v>
      </c>
      <c r="B122" s="19" t="s">
        <v>153</v>
      </c>
      <c r="C122" s="19" t="s">
        <v>162</v>
      </c>
      <c r="D122" s="7" t="s">
        <v>331</v>
      </c>
      <c r="E122" s="3" t="s">
        <v>331</v>
      </c>
      <c r="F122" s="3" t="s">
        <v>17</v>
      </c>
      <c r="G122" s="5">
        <v>2567</v>
      </c>
      <c r="H122" s="3" t="s">
        <v>486</v>
      </c>
      <c r="I122" s="3" t="s">
        <v>150</v>
      </c>
      <c r="J122" s="3" t="s">
        <v>554</v>
      </c>
      <c r="K122" s="3" t="s">
        <v>373</v>
      </c>
      <c r="L122" s="3" t="s">
        <v>29</v>
      </c>
      <c r="M122" s="3"/>
      <c r="N122" s="3" t="s">
        <v>153</v>
      </c>
      <c r="O122" s="3" t="s">
        <v>162</v>
      </c>
      <c r="P122" s="3" t="s">
        <v>805</v>
      </c>
      <c r="Q122" s="3" t="str">
        <f t="shared" si="3"/>
        <v>030301V02F04</v>
      </c>
    </row>
    <row r="123" spans="1:17" ht="21.75" thickBot="1" x14ac:dyDescent="0.4">
      <c r="A123" s="3" t="s">
        <v>808</v>
      </c>
      <c r="B123" s="19" t="s">
        <v>153</v>
      </c>
      <c r="C123" s="19" t="s">
        <v>162</v>
      </c>
      <c r="D123" s="7" t="s">
        <v>614</v>
      </c>
      <c r="E123" s="3" t="s">
        <v>614</v>
      </c>
      <c r="F123" s="3" t="s">
        <v>17</v>
      </c>
      <c r="G123" s="5">
        <v>2567</v>
      </c>
      <c r="H123" s="3" t="s">
        <v>486</v>
      </c>
      <c r="I123" s="3" t="s">
        <v>150</v>
      </c>
      <c r="J123" s="3" t="s">
        <v>615</v>
      </c>
      <c r="K123" s="3" t="s">
        <v>50</v>
      </c>
      <c r="L123" s="3" t="s">
        <v>29</v>
      </c>
      <c r="M123" s="3"/>
      <c r="N123" s="3" t="s">
        <v>153</v>
      </c>
      <c r="O123" s="3" t="s">
        <v>162</v>
      </c>
      <c r="P123" s="3" t="s">
        <v>809</v>
      </c>
      <c r="Q123" s="3" t="str">
        <f t="shared" si="3"/>
        <v>030301V02F04</v>
      </c>
    </row>
    <row r="124" spans="1:17" ht="21.75" thickBot="1" x14ac:dyDescent="0.4">
      <c r="A124" s="3" t="s">
        <v>231</v>
      </c>
      <c r="B124" s="20" t="s">
        <v>153</v>
      </c>
      <c r="C124" s="20" t="s">
        <v>234</v>
      </c>
      <c r="D124" s="7" t="s">
        <v>232</v>
      </c>
      <c r="E124" s="3" t="s">
        <v>232</v>
      </c>
      <c r="F124" s="3" t="s">
        <v>17</v>
      </c>
      <c r="G124" s="5">
        <v>2564</v>
      </c>
      <c r="H124" s="3" t="s">
        <v>198</v>
      </c>
      <c r="I124" s="3" t="s">
        <v>147</v>
      </c>
      <c r="J124" s="3"/>
      <c r="K124" s="3" t="s">
        <v>229</v>
      </c>
      <c r="L124" s="3" t="s">
        <v>137</v>
      </c>
      <c r="M124" s="3"/>
      <c r="N124" s="3" t="s">
        <v>153</v>
      </c>
      <c r="O124" s="3" t="s">
        <v>234</v>
      </c>
      <c r="P124" s="3" t="s">
        <v>235</v>
      </c>
      <c r="Q124" s="3" t="str">
        <f t="shared" si="3"/>
        <v>030301V02F05</v>
      </c>
    </row>
    <row r="125" spans="1:17" ht="21.75" thickBot="1" x14ac:dyDescent="0.4">
      <c r="A125" s="3" t="s">
        <v>398</v>
      </c>
      <c r="B125" s="20" t="s">
        <v>153</v>
      </c>
      <c r="C125" s="20" t="s">
        <v>234</v>
      </c>
      <c r="D125" s="7" t="s">
        <v>399</v>
      </c>
      <c r="E125" s="3" t="s">
        <v>399</v>
      </c>
      <c r="F125" s="3" t="s">
        <v>17</v>
      </c>
      <c r="G125" s="5">
        <v>2565</v>
      </c>
      <c r="H125" s="3" t="s">
        <v>149</v>
      </c>
      <c r="I125" s="3" t="s">
        <v>158</v>
      </c>
      <c r="J125" s="3" t="s">
        <v>378</v>
      </c>
      <c r="K125" s="3" t="s">
        <v>400</v>
      </c>
      <c r="L125" s="3" t="s">
        <v>22</v>
      </c>
      <c r="M125" s="3"/>
      <c r="N125" s="3" t="s">
        <v>153</v>
      </c>
      <c r="O125" s="3" t="s">
        <v>234</v>
      </c>
      <c r="P125" s="3" t="s">
        <v>401</v>
      </c>
      <c r="Q125" s="3" t="str">
        <f t="shared" si="3"/>
        <v>030301V02F05</v>
      </c>
    </row>
    <row r="126" spans="1:17" ht="21.75" thickBot="1" x14ac:dyDescent="0.4">
      <c r="A126" s="3" t="s">
        <v>622</v>
      </c>
      <c r="B126" s="20" t="s">
        <v>153</v>
      </c>
      <c r="C126" s="20" t="s">
        <v>234</v>
      </c>
      <c r="D126" s="7" t="s">
        <v>623</v>
      </c>
      <c r="E126" s="3" t="s">
        <v>623</v>
      </c>
      <c r="F126" s="3" t="s">
        <v>17</v>
      </c>
      <c r="G126" s="5">
        <v>2566</v>
      </c>
      <c r="H126" s="3" t="s">
        <v>320</v>
      </c>
      <c r="I126" s="3" t="s">
        <v>321</v>
      </c>
      <c r="J126" s="3" t="s">
        <v>300</v>
      </c>
      <c r="K126" s="3" t="s">
        <v>78</v>
      </c>
      <c r="L126" s="3" t="s">
        <v>22</v>
      </c>
      <c r="M126" s="3"/>
      <c r="N126" s="3" t="s">
        <v>153</v>
      </c>
      <c r="O126" s="3" t="s">
        <v>234</v>
      </c>
      <c r="P126" s="3" t="s">
        <v>624</v>
      </c>
      <c r="Q126" s="3" t="str">
        <f t="shared" si="3"/>
        <v>030301V02F05</v>
      </c>
    </row>
    <row r="127" spans="1:17" ht="21.75" thickBot="1" x14ac:dyDescent="0.4">
      <c r="A127" s="3" t="s">
        <v>525</v>
      </c>
      <c r="B127" s="20" t="s">
        <v>153</v>
      </c>
      <c r="C127" s="20" t="s">
        <v>234</v>
      </c>
      <c r="D127" s="58" t="s">
        <v>526</v>
      </c>
      <c r="E127" s="3" t="s">
        <v>526</v>
      </c>
      <c r="F127" s="3" t="s">
        <v>17</v>
      </c>
      <c r="G127" s="75">
        <v>2567</v>
      </c>
      <c r="H127" s="76" t="s">
        <v>486</v>
      </c>
      <c r="I127" s="76" t="s">
        <v>150</v>
      </c>
      <c r="J127" s="76" t="s">
        <v>99</v>
      </c>
      <c r="K127" s="76" t="s">
        <v>100</v>
      </c>
      <c r="L127" s="76" t="s">
        <v>92</v>
      </c>
      <c r="M127" s="76" t="s">
        <v>488</v>
      </c>
      <c r="N127" s="76" t="s">
        <v>153</v>
      </c>
      <c r="O127" s="76" t="s">
        <v>234</v>
      </c>
      <c r="P127" s="76" t="s">
        <v>528</v>
      </c>
      <c r="Q127" s="3" t="str">
        <f t="shared" si="3"/>
        <v>030301V02F05</v>
      </c>
    </row>
    <row r="128" spans="1:17" ht="21.75" thickBot="1" x14ac:dyDescent="0.4">
      <c r="A128" s="3" t="s">
        <v>850</v>
      </c>
      <c r="B128" s="20" t="s">
        <v>153</v>
      </c>
      <c r="C128" s="20" t="s">
        <v>234</v>
      </c>
      <c r="D128" s="7" t="s">
        <v>526</v>
      </c>
      <c r="E128" s="3" t="s">
        <v>526</v>
      </c>
      <c r="F128" s="3" t="s">
        <v>17</v>
      </c>
      <c r="G128" s="5">
        <v>2567</v>
      </c>
      <c r="H128" s="3" t="s">
        <v>486</v>
      </c>
      <c r="I128" s="3" t="s">
        <v>150</v>
      </c>
      <c r="J128" s="3" t="s">
        <v>99</v>
      </c>
      <c r="K128" s="3" t="s">
        <v>100</v>
      </c>
      <c r="L128" s="3" t="s">
        <v>92</v>
      </c>
      <c r="M128" s="3"/>
      <c r="N128" s="3" t="s">
        <v>153</v>
      </c>
      <c r="O128" s="3" t="s">
        <v>234</v>
      </c>
      <c r="P128" s="3" t="s">
        <v>851</v>
      </c>
      <c r="Q128" s="3" t="str">
        <f t="shared" si="3"/>
        <v>030301V02F05</v>
      </c>
    </row>
    <row r="129" spans="1:17" ht="21.75" thickBot="1" x14ac:dyDescent="0.4">
      <c r="A129" s="3" t="s">
        <v>450</v>
      </c>
      <c r="B129" s="21" t="s">
        <v>215</v>
      </c>
      <c r="C129" s="21" t="s">
        <v>454</v>
      </c>
      <c r="D129" s="7" t="s">
        <v>451</v>
      </c>
      <c r="E129" s="3" t="s">
        <v>451</v>
      </c>
      <c r="F129" s="3" t="s">
        <v>17</v>
      </c>
      <c r="G129" s="5">
        <v>2565</v>
      </c>
      <c r="H129" s="3" t="s">
        <v>149</v>
      </c>
      <c r="I129" s="3" t="s">
        <v>158</v>
      </c>
      <c r="J129" s="3" t="s">
        <v>452</v>
      </c>
      <c r="K129" s="3" t="s">
        <v>100</v>
      </c>
      <c r="L129" s="3" t="s">
        <v>92</v>
      </c>
      <c r="M129" s="3"/>
      <c r="N129" s="3" t="s">
        <v>215</v>
      </c>
      <c r="O129" s="3" t="s">
        <v>454</v>
      </c>
      <c r="P129" s="3" t="s">
        <v>455</v>
      </c>
      <c r="Q129" s="3" t="str">
        <f t="shared" si="3"/>
        <v>030301V03F01</v>
      </c>
    </row>
    <row r="130" spans="1:17" ht="21.75" thickBot="1" x14ac:dyDescent="0.4">
      <c r="A130" s="3" t="s">
        <v>476</v>
      </c>
      <c r="B130" s="21" t="s">
        <v>215</v>
      </c>
      <c r="C130" s="21" t="s">
        <v>454</v>
      </c>
      <c r="D130" s="7" t="s">
        <v>866</v>
      </c>
      <c r="E130" s="3" t="s">
        <v>477</v>
      </c>
      <c r="F130" s="3" t="s">
        <v>17</v>
      </c>
      <c r="G130" s="5">
        <v>2565</v>
      </c>
      <c r="H130" s="3" t="s">
        <v>478</v>
      </c>
      <c r="I130" s="3" t="s">
        <v>479</v>
      </c>
      <c r="J130" s="3" t="s">
        <v>99</v>
      </c>
      <c r="K130" s="3" t="s">
        <v>100</v>
      </c>
      <c r="L130" s="3" t="s">
        <v>92</v>
      </c>
      <c r="M130" s="3"/>
      <c r="N130" s="3" t="s">
        <v>215</v>
      </c>
      <c r="O130" s="3" t="s">
        <v>454</v>
      </c>
      <c r="P130" s="3" t="s">
        <v>480</v>
      </c>
      <c r="Q130" s="3" t="str">
        <f t="shared" si="3"/>
        <v>030301V03F01</v>
      </c>
    </row>
    <row r="131" spans="1:17" ht="21.75" thickBot="1" x14ac:dyDescent="0.4">
      <c r="A131" s="3" t="s">
        <v>102</v>
      </c>
      <c r="B131" s="22" t="s">
        <v>215</v>
      </c>
      <c r="C131" s="22" t="s">
        <v>870</v>
      </c>
      <c r="D131" s="7" t="s">
        <v>103</v>
      </c>
      <c r="E131" s="3" t="s">
        <v>103</v>
      </c>
      <c r="F131" s="3" t="s">
        <v>17</v>
      </c>
      <c r="G131" s="5">
        <v>2563</v>
      </c>
      <c r="H131" s="3" t="s">
        <v>33</v>
      </c>
      <c r="I131" s="3" t="s">
        <v>34</v>
      </c>
      <c r="J131" s="3" t="s">
        <v>99</v>
      </c>
      <c r="K131" s="3" t="s">
        <v>100</v>
      </c>
      <c r="L131" s="3" t="s">
        <v>92</v>
      </c>
      <c r="M131" s="3"/>
      <c r="N131" s="3" t="s">
        <v>215</v>
      </c>
      <c r="O131" s="3" t="s">
        <v>870</v>
      </c>
      <c r="P131" s="3" t="s">
        <v>104</v>
      </c>
      <c r="Q131" s="3" t="str">
        <f t="shared" ref="Q131:Q162" si="4">IF(LEN(O131=11),_xlfn.CONCAT(N131,"F",RIGHT(O131,2)),O131)</f>
        <v>030301V03F02</v>
      </c>
    </row>
    <row r="132" spans="1:17" ht="21.75" thickBot="1" x14ac:dyDescent="0.4">
      <c r="A132" s="3" t="s">
        <v>213</v>
      </c>
      <c r="B132" s="23" t="s">
        <v>215</v>
      </c>
      <c r="C132" s="23" t="s">
        <v>217</v>
      </c>
      <c r="D132" s="58" t="s">
        <v>214</v>
      </c>
      <c r="E132" s="3" t="s">
        <v>214</v>
      </c>
      <c r="F132" s="3" t="s">
        <v>17</v>
      </c>
      <c r="G132" s="75">
        <v>2563</v>
      </c>
      <c r="H132" s="76" t="s">
        <v>149</v>
      </c>
      <c r="I132" s="76" t="s">
        <v>158</v>
      </c>
      <c r="J132" s="76" t="s">
        <v>170</v>
      </c>
      <c r="K132" s="76" t="s">
        <v>100</v>
      </c>
      <c r="L132" s="76" t="s">
        <v>92</v>
      </c>
      <c r="M132" s="76" t="s">
        <v>160</v>
      </c>
      <c r="N132" s="76" t="s">
        <v>215</v>
      </c>
      <c r="O132" s="76" t="s">
        <v>217</v>
      </c>
      <c r="P132" s="76" t="s">
        <v>218</v>
      </c>
      <c r="Q132" s="3" t="str">
        <f t="shared" si="4"/>
        <v>030301V03F03</v>
      </c>
    </row>
    <row r="133" spans="1:17" ht="21.75" thickBot="1" x14ac:dyDescent="0.4">
      <c r="A133" s="3" t="s">
        <v>264</v>
      </c>
      <c r="B133" s="24" t="s">
        <v>185</v>
      </c>
      <c r="C133" s="24" t="s">
        <v>268</v>
      </c>
      <c r="D133" s="7" t="s">
        <v>265</v>
      </c>
      <c r="E133" s="3" t="s">
        <v>265</v>
      </c>
      <c r="F133" s="3" t="s">
        <v>65</v>
      </c>
      <c r="G133" s="5">
        <v>2564</v>
      </c>
      <c r="H133" s="3" t="s">
        <v>198</v>
      </c>
      <c r="I133" s="3" t="s">
        <v>147</v>
      </c>
      <c r="J133" s="3" t="s">
        <v>266</v>
      </c>
      <c r="K133" s="3" t="s">
        <v>50</v>
      </c>
      <c r="L133" s="3" t="s">
        <v>29</v>
      </c>
      <c r="M133" s="3"/>
      <c r="N133" s="3" t="s">
        <v>185</v>
      </c>
      <c r="O133" s="3" t="s">
        <v>268</v>
      </c>
      <c r="P133" s="3" t="s">
        <v>269</v>
      </c>
      <c r="Q133" s="3" t="str">
        <f t="shared" si="4"/>
        <v>030301V04F01</v>
      </c>
    </row>
    <row r="134" spans="1:17" ht="21.75" thickBot="1" x14ac:dyDescent="0.4">
      <c r="A134" s="3" t="s">
        <v>852</v>
      </c>
      <c r="B134" s="24" t="s">
        <v>185</v>
      </c>
      <c r="C134" s="24" t="s">
        <v>268</v>
      </c>
      <c r="D134" s="7" t="s">
        <v>523</v>
      </c>
      <c r="E134" s="3" t="s">
        <v>523</v>
      </c>
      <c r="F134" s="3" t="s">
        <v>17</v>
      </c>
      <c r="G134" s="5">
        <v>2567</v>
      </c>
      <c r="H134" s="3" t="s">
        <v>486</v>
      </c>
      <c r="I134" s="3" t="s">
        <v>150</v>
      </c>
      <c r="J134" s="3" t="s">
        <v>99</v>
      </c>
      <c r="K134" s="3" t="s">
        <v>100</v>
      </c>
      <c r="L134" s="3" t="s">
        <v>92</v>
      </c>
      <c r="M134" s="3"/>
      <c r="N134" s="3" t="s">
        <v>185</v>
      </c>
      <c r="O134" s="3" t="s">
        <v>268</v>
      </c>
      <c r="P134" s="3" t="s">
        <v>853</v>
      </c>
      <c r="Q134" s="3" t="str">
        <f t="shared" si="4"/>
        <v>030301V04F01</v>
      </c>
    </row>
    <row r="135" spans="1:17" ht="21.75" thickBot="1" x14ac:dyDescent="0.4">
      <c r="A135" s="3" t="s">
        <v>31</v>
      </c>
      <c r="B135" s="25" t="s">
        <v>185</v>
      </c>
      <c r="C135" s="25" t="s">
        <v>187</v>
      </c>
      <c r="D135" s="7" t="s">
        <v>32</v>
      </c>
      <c r="E135" s="3" t="s">
        <v>32</v>
      </c>
      <c r="F135" s="3" t="s">
        <v>17</v>
      </c>
      <c r="G135" s="5">
        <v>2561</v>
      </c>
      <c r="H135" s="3" t="s">
        <v>33</v>
      </c>
      <c r="I135" s="3" t="s">
        <v>34</v>
      </c>
      <c r="J135" s="3" t="s">
        <v>35</v>
      </c>
      <c r="K135" s="3" t="s">
        <v>36</v>
      </c>
      <c r="L135" s="3" t="s">
        <v>29</v>
      </c>
      <c r="M135" s="3"/>
      <c r="N135" s="3" t="s">
        <v>185</v>
      </c>
      <c r="O135" s="3" t="s">
        <v>187</v>
      </c>
      <c r="P135" s="3" t="s">
        <v>37</v>
      </c>
      <c r="Q135" s="3" t="str">
        <f t="shared" si="4"/>
        <v>030301V04F02</v>
      </c>
    </row>
    <row r="136" spans="1:17" ht="21.75" thickBot="1" x14ac:dyDescent="0.4">
      <c r="A136" s="3" t="s">
        <v>97</v>
      </c>
      <c r="B136" s="25" t="s">
        <v>185</v>
      </c>
      <c r="C136" s="25" t="s">
        <v>187</v>
      </c>
      <c r="D136" s="7" t="s">
        <v>98</v>
      </c>
      <c r="E136" s="3" t="s">
        <v>98</v>
      </c>
      <c r="F136" s="3" t="s">
        <v>17</v>
      </c>
      <c r="G136" s="5">
        <v>2563</v>
      </c>
      <c r="H136" s="3" t="s">
        <v>33</v>
      </c>
      <c r="I136" s="3" t="s">
        <v>34</v>
      </c>
      <c r="J136" s="3" t="s">
        <v>99</v>
      </c>
      <c r="K136" s="3" t="s">
        <v>100</v>
      </c>
      <c r="L136" s="3" t="s">
        <v>92</v>
      </c>
      <c r="M136" s="3"/>
      <c r="N136" s="3" t="s">
        <v>185</v>
      </c>
      <c r="O136" s="3" t="s">
        <v>187</v>
      </c>
      <c r="P136" s="3" t="s">
        <v>101</v>
      </c>
      <c r="Q136" s="3" t="str">
        <f t="shared" si="4"/>
        <v>030301V04F02</v>
      </c>
    </row>
    <row r="137" spans="1:17" ht="21.75" thickBot="1" x14ac:dyDescent="0.4">
      <c r="A137" s="3" t="s">
        <v>108</v>
      </c>
      <c r="B137" s="25" t="s">
        <v>185</v>
      </c>
      <c r="C137" s="25" t="s">
        <v>187</v>
      </c>
      <c r="D137" s="7" t="s">
        <v>109</v>
      </c>
      <c r="E137" s="3" t="s">
        <v>109</v>
      </c>
      <c r="F137" s="3" t="s">
        <v>17</v>
      </c>
      <c r="G137" s="5">
        <v>2563</v>
      </c>
      <c r="H137" s="3" t="s">
        <v>33</v>
      </c>
      <c r="I137" s="3" t="s">
        <v>34</v>
      </c>
      <c r="J137" s="3" t="s">
        <v>110</v>
      </c>
      <c r="K137" s="3" t="s">
        <v>100</v>
      </c>
      <c r="L137" s="3" t="s">
        <v>92</v>
      </c>
      <c r="M137" s="3"/>
      <c r="N137" s="3" t="s">
        <v>185</v>
      </c>
      <c r="O137" s="3" t="s">
        <v>187</v>
      </c>
      <c r="P137" s="3" t="s">
        <v>111</v>
      </c>
      <c r="Q137" s="3" t="str">
        <f t="shared" si="4"/>
        <v>030301V04F02</v>
      </c>
    </row>
    <row r="138" spans="1:17" ht="21.75" thickBot="1" x14ac:dyDescent="0.4">
      <c r="A138" s="3" t="s">
        <v>112</v>
      </c>
      <c r="B138" s="25" t="s">
        <v>185</v>
      </c>
      <c r="C138" s="25" t="s">
        <v>187</v>
      </c>
      <c r="D138" s="7" t="s">
        <v>113</v>
      </c>
      <c r="E138" s="3" t="s">
        <v>113</v>
      </c>
      <c r="F138" s="3" t="s">
        <v>17</v>
      </c>
      <c r="G138" s="5">
        <v>2563</v>
      </c>
      <c r="H138" s="3" t="s">
        <v>33</v>
      </c>
      <c r="I138" s="3" t="s">
        <v>34</v>
      </c>
      <c r="J138" s="3" t="s">
        <v>114</v>
      </c>
      <c r="K138" s="3" t="s">
        <v>100</v>
      </c>
      <c r="L138" s="3" t="s">
        <v>92</v>
      </c>
      <c r="M138" s="3"/>
      <c r="N138" s="3" t="s">
        <v>185</v>
      </c>
      <c r="O138" s="3" t="s">
        <v>187</v>
      </c>
      <c r="P138" s="3" t="s">
        <v>115</v>
      </c>
      <c r="Q138" s="3" t="str">
        <f t="shared" si="4"/>
        <v>030301V04F02</v>
      </c>
    </row>
    <row r="139" spans="1:17" ht="21.75" thickBot="1" x14ac:dyDescent="0.4">
      <c r="A139" s="3" t="s">
        <v>181</v>
      </c>
      <c r="B139" s="25" t="s">
        <v>185</v>
      </c>
      <c r="C139" s="25" t="s">
        <v>187</v>
      </c>
      <c r="D139" s="7" t="s">
        <v>182</v>
      </c>
      <c r="E139" s="3" t="s">
        <v>182</v>
      </c>
      <c r="F139" s="3" t="s">
        <v>17</v>
      </c>
      <c r="G139" s="5">
        <v>2563</v>
      </c>
      <c r="H139" s="3" t="s">
        <v>149</v>
      </c>
      <c r="I139" s="3" t="s">
        <v>158</v>
      </c>
      <c r="J139" s="3"/>
      <c r="K139" s="3" t="s">
        <v>183</v>
      </c>
      <c r="L139" s="3" t="s">
        <v>184</v>
      </c>
      <c r="M139" s="3"/>
      <c r="N139" s="3" t="s">
        <v>185</v>
      </c>
      <c r="O139" s="3" t="s">
        <v>187</v>
      </c>
      <c r="P139" s="3" t="s">
        <v>188</v>
      </c>
      <c r="Q139" s="3" t="str">
        <f t="shared" si="4"/>
        <v>030301V04F02</v>
      </c>
    </row>
    <row r="140" spans="1:17" ht="21.75" thickBot="1" x14ac:dyDescent="0.4">
      <c r="A140" s="3" t="s">
        <v>424</v>
      </c>
      <c r="B140" s="25" t="s">
        <v>185</v>
      </c>
      <c r="C140" s="25" t="s">
        <v>187</v>
      </c>
      <c r="D140" s="7" t="s">
        <v>865</v>
      </c>
      <c r="E140" s="3" t="s">
        <v>425</v>
      </c>
      <c r="F140" s="3" t="s">
        <v>17</v>
      </c>
      <c r="G140" s="5">
        <v>2565</v>
      </c>
      <c r="H140" s="3" t="s">
        <v>149</v>
      </c>
      <c r="I140" s="3" t="s">
        <v>158</v>
      </c>
      <c r="J140" s="3" t="s">
        <v>426</v>
      </c>
      <c r="K140" s="3" t="s">
        <v>427</v>
      </c>
      <c r="L140" s="3" t="s">
        <v>29</v>
      </c>
      <c r="M140" s="3"/>
      <c r="N140" s="3" t="s">
        <v>185</v>
      </c>
      <c r="O140" s="3" t="s">
        <v>187</v>
      </c>
      <c r="P140" s="3" t="s">
        <v>428</v>
      </c>
      <c r="Q140" s="3" t="str">
        <f t="shared" si="4"/>
        <v>030301V04F02</v>
      </c>
    </row>
    <row r="141" spans="1:17" ht="21.75" thickBot="1" x14ac:dyDescent="0.4">
      <c r="A141" s="3" t="s">
        <v>794</v>
      </c>
      <c r="B141" s="25" t="s">
        <v>185</v>
      </c>
      <c r="C141" s="25" t="s">
        <v>187</v>
      </c>
      <c r="D141" s="7" t="s">
        <v>795</v>
      </c>
      <c r="E141" s="3" t="s">
        <v>795</v>
      </c>
      <c r="F141" s="3" t="s">
        <v>17</v>
      </c>
      <c r="G141" s="5">
        <v>2567</v>
      </c>
      <c r="H141" s="3" t="s">
        <v>486</v>
      </c>
      <c r="I141" s="3" t="s">
        <v>785</v>
      </c>
      <c r="J141" s="3"/>
      <c r="K141" s="3" t="s">
        <v>550</v>
      </c>
      <c r="L141" s="3" t="s">
        <v>137</v>
      </c>
      <c r="M141" s="3"/>
      <c r="N141" s="3" t="s">
        <v>185</v>
      </c>
      <c r="O141" s="3" t="s">
        <v>187</v>
      </c>
      <c r="P141" s="3" t="s">
        <v>797</v>
      </c>
      <c r="Q141" s="3" t="str">
        <f t="shared" si="4"/>
        <v>030301V04F02</v>
      </c>
    </row>
    <row r="142" spans="1:17" ht="21.75" thickBot="1" x14ac:dyDescent="0.4">
      <c r="A142" s="3" t="s">
        <v>15</v>
      </c>
      <c r="B142" s="26" t="s">
        <v>185</v>
      </c>
      <c r="C142" s="26" t="s">
        <v>203</v>
      </c>
      <c r="D142" s="7" t="s">
        <v>16</v>
      </c>
      <c r="E142" s="3" t="s">
        <v>16</v>
      </c>
      <c r="F142" s="3" t="s">
        <v>17</v>
      </c>
      <c r="G142" s="5">
        <v>2561</v>
      </c>
      <c r="H142" s="3" t="s">
        <v>18</v>
      </c>
      <c r="I142" s="3" t="s">
        <v>19</v>
      </c>
      <c r="J142" s="3" t="s">
        <v>20</v>
      </c>
      <c r="K142" s="3" t="s">
        <v>21</v>
      </c>
      <c r="L142" s="3" t="s">
        <v>22</v>
      </c>
      <c r="M142" s="3"/>
      <c r="N142" s="3" t="s">
        <v>185</v>
      </c>
      <c r="O142" s="3" t="s">
        <v>203</v>
      </c>
      <c r="P142" s="3" t="s">
        <v>23</v>
      </c>
      <c r="Q142" s="3" t="str">
        <f t="shared" si="4"/>
        <v>030301V04F03</v>
      </c>
    </row>
    <row r="143" spans="1:17" ht="21.75" thickBot="1" x14ac:dyDescent="0.4">
      <c r="A143" s="3" t="s">
        <v>24</v>
      </c>
      <c r="B143" s="26" t="s">
        <v>185</v>
      </c>
      <c r="C143" s="26" t="s">
        <v>203</v>
      </c>
      <c r="D143" s="7" t="s">
        <v>25</v>
      </c>
      <c r="E143" s="3" t="s">
        <v>25</v>
      </c>
      <c r="F143" s="3" t="s">
        <v>17</v>
      </c>
      <c r="G143" s="5">
        <v>2561</v>
      </c>
      <c r="H143" s="3" t="s">
        <v>18</v>
      </c>
      <c r="I143" s="3" t="s">
        <v>26</v>
      </c>
      <c r="J143" s="3" t="s">
        <v>27</v>
      </c>
      <c r="K143" s="3" t="s">
        <v>28</v>
      </c>
      <c r="L143" s="3" t="s">
        <v>29</v>
      </c>
      <c r="M143" s="3"/>
      <c r="N143" s="3" t="s">
        <v>185</v>
      </c>
      <c r="O143" s="3" t="s">
        <v>203</v>
      </c>
      <c r="P143" s="3" t="s">
        <v>30</v>
      </c>
      <c r="Q143" s="3" t="str">
        <f t="shared" si="4"/>
        <v>030301V04F03</v>
      </c>
    </row>
    <row r="144" spans="1:17" ht="21.75" thickBot="1" x14ac:dyDescent="0.4">
      <c r="A144" s="3" t="s">
        <v>38</v>
      </c>
      <c r="B144" s="26" t="s">
        <v>185</v>
      </c>
      <c r="C144" s="26" t="s">
        <v>203</v>
      </c>
      <c r="D144" s="7" t="s">
        <v>39</v>
      </c>
      <c r="E144" s="3" t="s">
        <v>39</v>
      </c>
      <c r="F144" s="3" t="s">
        <v>17</v>
      </c>
      <c r="G144" s="5">
        <v>2561</v>
      </c>
      <c r="H144" s="3" t="s">
        <v>18</v>
      </c>
      <c r="I144" s="3" t="s">
        <v>26</v>
      </c>
      <c r="J144" s="3" t="s">
        <v>27</v>
      </c>
      <c r="K144" s="3" t="s">
        <v>28</v>
      </c>
      <c r="L144" s="3" t="s">
        <v>29</v>
      </c>
      <c r="M144" s="3"/>
      <c r="N144" s="3" t="s">
        <v>185</v>
      </c>
      <c r="O144" s="3" t="s">
        <v>203</v>
      </c>
      <c r="P144" s="3" t="s">
        <v>40</v>
      </c>
      <c r="Q144" s="3" t="str">
        <f t="shared" si="4"/>
        <v>030301V04F03</v>
      </c>
    </row>
    <row r="145" spans="1:18" ht="21.75" thickBot="1" x14ac:dyDescent="0.4">
      <c r="A145" s="3" t="s">
        <v>41</v>
      </c>
      <c r="B145" s="26" t="s">
        <v>185</v>
      </c>
      <c r="C145" s="26" t="s">
        <v>203</v>
      </c>
      <c r="D145" s="7" t="s">
        <v>42</v>
      </c>
      <c r="E145" s="3" t="s">
        <v>42</v>
      </c>
      <c r="F145" s="3" t="s">
        <v>17</v>
      </c>
      <c r="G145" s="5">
        <v>2561</v>
      </c>
      <c r="H145" s="3" t="s">
        <v>18</v>
      </c>
      <c r="I145" s="3" t="s">
        <v>26</v>
      </c>
      <c r="J145" s="3" t="s">
        <v>27</v>
      </c>
      <c r="K145" s="3" t="s">
        <v>28</v>
      </c>
      <c r="L145" s="3" t="s">
        <v>29</v>
      </c>
      <c r="M145" s="3"/>
      <c r="N145" s="3" t="s">
        <v>185</v>
      </c>
      <c r="O145" s="3" t="s">
        <v>203</v>
      </c>
      <c r="P145" s="3" t="s">
        <v>43</v>
      </c>
      <c r="Q145" s="3" t="str">
        <f t="shared" si="4"/>
        <v>030301V04F03</v>
      </c>
      <c r="R145" s="6" t="s">
        <v>872</v>
      </c>
    </row>
    <row r="146" spans="1:18" ht="21.75" thickBot="1" x14ac:dyDescent="0.4">
      <c r="A146" s="3" t="s">
        <v>44</v>
      </c>
      <c r="B146" s="26" t="s">
        <v>185</v>
      </c>
      <c r="C146" s="26" t="s">
        <v>203</v>
      </c>
      <c r="D146" s="7" t="s">
        <v>45</v>
      </c>
      <c r="E146" s="3" t="s">
        <v>45</v>
      </c>
      <c r="F146" s="3" t="s">
        <v>17</v>
      </c>
      <c r="G146" s="5">
        <v>2561</v>
      </c>
      <c r="H146" s="3" t="s">
        <v>18</v>
      </c>
      <c r="I146" s="3" t="s">
        <v>26</v>
      </c>
      <c r="J146" s="3" t="s">
        <v>27</v>
      </c>
      <c r="K146" s="3" t="s">
        <v>28</v>
      </c>
      <c r="L146" s="3" t="s">
        <v>29</v>
      </c>
      <c r="M146" s="3"/>
      <c r="N146" s="3" t="s">
        <v>185</v>
      </c>
      <c r="O146" s="3" t="s">
        <v>203</v>
      </c>
      <c r="P146" s="3" t="s">
        <v>46</v>
      </c>
      <c r="Q146" s="3" t="str">
        <f t="shared" si="4"/>
        <v>030301V04F03</v>
      </c>
    </row>
    <row r="147" spans="1:18" ht="21.75" thickBot="1" x14ac:dyDescent="0.4">
      <c r="A147" s="3" t="s">
        <v>55</v>
      </c>
      <c r="B147" s="26" t="s">
        <v>185</v>
      </c>
      <c r="C147" s="26" t="s">
        <v>203</v>
      </c>
      <c r="D147" s="7" t="s">
        <v>56</v>
      </c>
      <c r="E147" s="3" t="s">
        <v>56</v>
      </c>
      <c r="F147" s="3" t="s">
        <v>17</v>
      </c>
      <c r="G147" s="5">
        <v>2561</v>
      </c>
      <c r="H147" s="3" t="s">
        <v>49</v>
      </c>
      <c r="I147" s="3" t="s">
        <v>26</v>
      </c>
      <c r="J147" s="3" t="s">
        <v>57</v>
      </c>
      <c r="K147" s="3" t="s">
        <v>58</v>
      </c>
      <c r="L147" s="3" t="s">
        <v>22</v>
      </c>
      <c r="M147" s="3"/>
      <c r="N147" s="3" t="s">
        <v>185</v>
      </c>
      <c r="O147" s="3" t="s">
        <v>203</v>
      </c>
      <c r="P147" s="3" t="s">
        <v>59</v>
      </c>
      <c r="Q147" s="3" t="str">
        <f t="shared" si="4"/>
        <v>030301V04F03</v>
      </c>
    </row>
    <row r="148" spans="1:18" ht="21.75" thickBot="1" x14ac:dyDescent="0.4">
      <c r="A148" s="3" t="s">
        <v>60</v>
      </c>
      <c r="B148" s="26" t="s">
        <v>185</v>
      </c>
      <c r="C148" s="26" t="s">
        <v>203</v>
      </c>
      <c r="D148" s="7" t="s">
        <v>61</v>
      </c>
      <c r="E148" s="3" t="s">
        <v>61</v>
      </c>
      <c r="F148" s="3" t="s">
        <v>17</v>
      </c>
      <c r="G148" s="5">
        <v>2562</v>
      </c>
      <c r="H148" s="3" t="s">
        <v>49</v>
      </c>
      <c r="I148" s="3" t="s">
        <v>26</v>
      </c>
      <c r="J148" s="3" t="s">
        <v>20</v>
      </c>
      <c r="K148" s="3" t="s">
        <v>21</v>
      </c>
      <c r="L148" s="3" t="s">
        <v>22</v>
      </c>
      <c r="M148" s="3"/>
      <c r="N148" s="3" t="s">
        <v>185</v>
      </c>
      <c r="O148" s="3" t="s">
        <v>203</v>
      </c>
      <c r="P148" s="3" t="s">
        <v>62</v>
      </c>
      <c r="Q148" s="3" t="str">
        <f t="shared" si="4"/>
        <v>030301V04F03</v>
      </c>
    </row>
    <row r="149" spans="1:18" ht="21.75" thickBot="1" x14ac:dyDescent="0.4">
      <c r="A149" s="3" t="s">
        <v>63</v>
      </c>
      <c r="B149" s="26" t="s">
        <v>185</v>
      </c>
      <c r="C149" s="26" t="s">
        <v>203</v>
      </c>
      <c r="D149" s="7" t="s">
        <v>64</v>
      </c>
      <c r="E149" s="3" t="s">
        <v>64</v>
      </c>
      <c r="F149" s="3" t="s">
        <v>65</v>
      </c>
      <c r="G149" s="5">
        <v>2562</v>
      </c>
      <c r="H149" s="3" t="s">
        <v>49</v>
      </c>
      <c r="I149" s="3" t="s">
        <v>26</v>
      </c>
      <c r="J149" s="3" t="s">
        <v>20</v>
      </c>
      <c r="K149" s="3" t="s">
        <v>21</v>
      </c>
      <c r="L149" s="3" t="s">
        <v>22</v>
      </c>
      <c r="M149" s="3"/>
      <c r="N149" s="3" t="s">
        <v>185</v>
      </c>
      <c r="O149" s="3" t="s">
        <v>203</v>
      </c>
      <c r="P149" s="3" t="s">
        <v>66</v>
      </c>
      <c r="Q149" s="3" t="str">
        <f t="shared" si="4"/>
        <v>030301V04F03</v>
      </c>
    </row>
    <row r="150" spans="1:18" ht="21.75" thickBot="1" x14ac:dyDescent="0.4">
      <c r="A150" s="3" t="s">
        <v>73</v>
      </c>
      <c r="B150" s="26" t="s">
        <v>185</v>
      </c>
      <c r="C150" s="26" t="s">
        <v>203</v>
      </c>
      <c r="D150" s="7" t="s">
        <v>74</v>
      </c>
      <c r="E150" s="3" t="s">
        <v>74</v>
      </c>
      <c r="F150" s="3" t="s">
        <v>65</v>
      </c>
      <c r="G150" s="5">
        <v>2563</v>
      </c>
      <c r="H150" s="3" t="s">
        <v>75</v>
      </c>
      <c r="I150" s="3" t="s">
        <v>76</v>
      </c>
      <c r="J150" s="3" t="s">
        <v>77</v>
      </c>
      <c r="K150" s="3" t="s">
        <v>78</v>
      </c>
      <c r="L150" s="3" t="s">
        <v>22</v>
      </c>
      <c r="M150" s="3"/>
      <c r="N150" s="3" t="s">
        <v>185</v>
      </c>
      <c r="O150" s="3" t="s">
        <v>203</v>
      </c>
      <c r="P150" s="3" t="s">
        <v>79</v>
      </c>
      <c r="Q150" s="3" t="str">
        <f t="shared" si="4"/>
        <v>030301V04F03</v>
      </c>
    </row>
    <row r="151" spans="1:18" ht="21.75" thickBot="1" x14ac:dyDescent="0.4">
      <c r="A151" s="3" t="s">
        <v>94</v>
      </c>
      <c r="B151" s="26" t="s">
        <v>185</v>
      </c>
      <c r="C151" s="26" t="s">
        <v>203</v>
      </c>
      <c r="D151" s="7" t="s">
        <v>95</v>
      </c>
      <c r="E151" s="3" t="s">
        <v>95</v>
      </c>
      <c r="F151" s="3" t="s">
        <v>65</v>
      </c>
      <c r="G151" s="5">
        <v>2563</v>
      </c>
      <c r="H151" s="3" t="s">
        <v>49</v>
      </c>
      <c r="I151" s="3" t="s">
        <v>26</v>
      </c>
      <c r="J151" s="3" t="s">
        <v>86</v>
      </c>
      <c r="K151" s="3" t="s">
        <v>21</v>
      </c>
      <c r="L151" s="3" t="s">
        <v>22</v>
      </c>
      <c r="M151" s="3"/>
      <c r="N151" s="3" t="s">
        <v>185</v>
      </c>
      <c r="O151" s="3" t="s">
        <v>203</v>
      </c>
      <c r="P151" s="3" t="s">
        <v>96</v>
      </c>
      <c r="Q151" s="3" t="str">
        <f t="shared" si="4"/>
        <v>030301V04F03</v>
      </c>
    </row>
    <row r="152" spans="1:18" ht="21.75" thickBot="1" x14ac:dyDescent="0.4">
      <c r="A152" s="3" t="s">
        <v>123</v>
      </c>
      <c r="B152" s="26" t="s">
        <v>185</v>
      </c>
      <c r="C152" s="26" t="s">
        <v>203</v>
      </c>
      <c r="D152" s="7" t="s">
        <v>124</v>
      </c>
      <c r="E152" s="3" t="s">
        <v>124</v>
      </c>
      <c r="F152" s="3" t="s">
        <v>17</v>
      </c>
      <c r="G152" s="5">
        <v>2563</v>
      </c>
      <c r="H152" s="3" t="s">
        <v>33</v>
      </c>
      <c r="I152" s="3" t="s">
        <v>34</v>
      </c>
      <c r="J152" s="3" t="s">
        <v>125</v>
      </c>
      <c r="K152" s="3" t="s">
        <v>126</v>
      </c>
      <c r="L152" s="3" t="s">
        <v>22</v>
      </c>
      <c r="M152" s="3"/>
      <c r="N152" s="3" t="s">
        <v>185</v>
      </c>
      <c r="O152" s="3" t="s">
        <v>203</v>
      </c>
      <c r="P152" s="3" t="s">
        <v>127</v>
      </c>
      <c r="Q152" s="3" t="str">
        <f t="shared" si="4"/>
        <v>030301V04F03</v>
      </c>
    </row>
    <row r="153" spans="1:18" ht="21.75" thickBot="1" x14ac:dyDescent="0.4">
      <c r="A153" s="3" t="s">
        <v>139</v>
      </c>
      <c r="B153" s="26" t="s">
        <v>185</v>
      </c>
      <c r="C153" s="26" t="s">
        <v>203</v>
      </c>
      <c r="D153" s="7" t="s">
        <v>140</v>
      </c>
      <c r="E153" s="3" t="s">
        <v>140</v>
      </c>
      <c r="F153" s="3" t="s">
        <v>17</v>
      </c>
      <c r="G153" s="5">
        <v>2563</v>
      </c>
      <c r="H153" s="3" t="s">
        <v>141</v>
      </c>
      <c r="I153" s="3" t="s">
        <v>34</v>
      </c>
      <c r="J153" s="3" t="s">
        <v>142</v>
      </c>
      <c r="K153" s="3" t="s">
        <v>100</v>
      </c>
      <c r="L153" s="3" t="s">
        <v>92</v>
      </c>
      <c r="M153" s="3"/>
      <c r="N153" s="3" t="s">
        <v>185</v>
      </c>
      <c r="O153" s="3" t="s">
        <v>203</v>
      </c>
      <c r="P153" s="3" t="s">
        <v>143</v>
      </c>
      <c r="Q153" s="3" t="str">
        <f t="shared" si="4"/>
        <v>030301V04F03</v>
      </c>
    </row>
    <row r="154" spans="1:18" ht="21.75" thickBot="1" x14ac:dyDescent="0.4">
      <c r="A154" s="3" t="s">
        <v>144</v>
      </c>
      <c r="B154" s="26" t="s">
        <v>185</v>
      </c>
      <c r="C154" s="26" t="s">
        <v>203</v>
      </c>
      <c r="D154" s="7" t="s">
        <v>145</v>
      </c>
      <c r="E154" s="3" t="s">
        <v>145</v>
      </c>
      <c r="F154" s="3" t="s">
        <v>17</v>
      </c>
      <c r="G154" s="5">
        <v>2563</v>
      </c>
      <c r="H154" s="3" t="s">
        <v>146</v>
      </c>
      <c r="I154" s="3" t="s">
        <v>147</v>
      </c>
      <c r="J154" s="3" t="s">
        <v>86</v>
      </c>
      <c r="K154" s="3" t="s">
        <v>21</v>
      </c>
      <c r="L154" s="3" t="s">
        <v>22</v>
      </c>
      <c r="M154" s="3"/>
      <c r="N154" s="3" t="s">
        <v>185</v>
      </c>
      <c r="O154" s="3" t="s">
        <v>203</v>
      </c>
      <c r="P154" s="3" t="s">
        <v>148</v>
      </c>
      <c r="Q154" s="3" t="str">
        <f t="shared" si="4"/>
        <v>030301V04F03</v>
      </c>
    </row>
    <row r="155" spans="1:18" ht="21.75" thickBot="1" x14ac:dyDescent="0.4">
      <c r="A155" s="3" t="s">
        <v>200</v>
      </c>
      <c r="B155" s="26" t="s">
        <v>185</v>
      </c>
      <c r="C155" s="26" t="s">
        <v>203</v>
      </c>
      <c r="D155" s="7" t="s">
        <v>201</v>
      </c>
      <c r="E155" s="3" t="s">
        <v>201</v>
      </c>
      <c r="F155" s="3" t="s">
        <v>17</v>
      </c>
      <c r="G155" s="5">
        <v>2563</v>
      </c>
      <c r="H155" s="3" t="s">
        <v>198</v>
      </c>
      <c r="I155" s="3" t="s">
        <v>147</v>
      </c>
      <c r="J155" s="3" t="s">
        <v>193</v>
      </c>
      <c r="K155" s="3" t="s">
        <v>58</v>
      </c>
      <c r="L155" s="3" t="s">
        <v>22</v>
      </c>
      <c r="M155" s="3"/>
      <c r="N155" s="3" t="s">
        <v>185</v>
      </c>
      <c r="O155" s="3" t="s">
        <v>203</v>
      </c>
      <c r="P155" s="3" t="s">
        <v>204</v>
      </c>
      <c r="Q155" s="3" t="str">
        <f t="shared" si="4"/>
        <v>030301V04F03</v>
      </c>
    </row>
    <row r="156" spans="1:18" ht="21.75" thickBot="1" x14ac:dyDescent="0.4">
      <c r="A156" s="3" t="s">
        <v>270</v>
      </c>
      <c r="B156" s="26" t="s">
        <v>185</v>
      </c>
      <c r="C156" s="26" t="s">
        <v>203</v>
      </c>
      <c r="D156" s="7" t="s">
        <v>271</v>
      </c>
      <c r="E156" s="3" t="s">
        <v>271</v>
      </c>
      <c r="F156" s="3" t="s">
        <v>65</v>
      </c>
      <c r="G156" s="5">
        <v>2564</v>
      </c>
      <c r="H156" s="3" t="s">
        <v>198</v>
      </c>
      <c r="I156" s="3" t="s">
        <v>147</v>
      </c>
      <c r="J156" s="3" t="s">
        <v>272</v>
      </c>
      <c r="K156" s="3" t="s">
        <v>132</v>
      </c>
      <c r="L156" s="3" t="s">
        <v>29</v>
      </c>
      <c r="M156" s="3"/>
      <c r="N156" s="3" t="s">
        <v>185</v>
      </c>
      <c r="O156" s="3" t="s">
        <v>203</v>
      </c>
      <c r="P156" s="3" t="s">
        <v>273</v>
      </c>
      <c r="Q156" s="3" t="str">
        <f t="shared" si="4"/>
        <v>030301V04F03</v>
      </c>
    </row>
    <row r="157" spans="1:18" ht="21.75" thickBot="1" x14ac:dyDescent="0.4">
      <c r="A157" s="3" t="s">
        <v>390</v>
      </c>
      <c r="B157" s="26" t="s">
        <v>185</v>
      </c>
      <c r="C157" s="26" t="s">
        <v>203</v>
      </c>
      <c r="D157" s="7" t="s">
        <v>391</v>
      </c>
      <c r="E157" s="3" t="s">
        <v>391</v>
      </c>
      <c r="F157" s="3" t="s">
        <v>17</v>
      </c>
      <c r="G157" s="5">
        <v>2564</v>
      </c>
      <c r="H157" s="3" t="s">
        <v>198</v>
      </c>
      <c r="I157" s="3" t="s">
        <v>392</v>
      </c>
      <c r="J157" s="3" t="s">
        <v>224</v>
      </c>
      <c r="K157" s="3" t="s">
        <v>225</v>
      </c>
      <c r="L157" s="3" t="s">
        <v>22</v>
      </c>
      <c r="M157" s="3"/>
      <c r="N157" s="3" t="s">
        <v>185</v>
      </c>
      <c r="O157" s="3" t="s">
        <v>203</v>
      </c>
      <c r="P157" s="3" t="s">
        <v>393</v>
      </c>
      <c r="Q157" s="3" t="str">
        <f t="shared" si="4"/>
        <v>030301V04F03</v>
      </c>
    </row>
    <row r="158" spans="1:18" ht="21.75" thickBot="1" x14ac:dyDescent="0.4">
      <c r="A158" s="3" t="s">
        <v>460</v>
      </c>
      <c r="B158" s="26" t="s">
        <v>185</v>
      </c>
      <c r="C158" s="26" t="s">
        <v>203</v>
      </c>
      <c r="D158" s="7" t="s">
        <v>461</v>
      </c>
      <c r="E158" s="3" t="s">
        <v>461</v>
      </c>
      <c r="F158" s="3" t="s">
        <v>65</v>
      </c>
      <c r="G158" s="5">
        <v>2565</v>
      </c>
      <c r="H158" s="3" t="s">
        <v>149</v>
      </c>
      <c r="I158" s="3" t="s">
        <v>158</v>
      </c>
      <c r="J158" s="3" t="s">
        <v>462</v>
      </c>
      <c r="K158" s="3" t="s">
        <v>78</v>
      </c>
      <c r="L158" s="3" t="s">
        <v>22</v>
      </c>
      <c r="M158" s="3"/>
      <c r="N158" s="3" t="s">
        <v>185</v>
      </c>
      <c r="O158" s="3" t="s">
        <v>203</v>
      </c>
      <c r="P158" s="3" t="s">
        <v>463</v>
      </c>
      <c r="Q158" s="3" t="str">
        <f t="shared" si="4"/>
        <v>030301V04F03</v>
      </c>
    </row>
    <row r="159" spans="1:18" ht="21.75" thickBot="1" x14ac:dyDescent="0.4">
      <c r="A159" s="3" t="s">
        <v>466</v>
      </c>
      <c r="B159" s="26" t="s">
        <v>185</v>
      </c>
      <c r="C159" s="26" t="s">
        <v>203</v>
      </c>
      <c r="D159" s="7" t="s">
        <v>467</v>
      </c>
      <c r="E159" s="3" t="s">
        <v>467</v>
      </c>
      <c r="F159" s="3" t="s">
        <v>17</v>
      </c>
      <c r="G159" s="5">
        <v>2565</v>
      </c>
      <c r="H159" s="3" t="s">
        <v>149</v>
      </c>
      <c r="I159" s="3" t="s">
        <v>158</v>
      </c>
      <c r="J159" s="3" t="s">
        <v>300</v>
      </c>
      <c r="K159" s="3" t="s">
        <v>468</v>
      </c>
      <c r="L159" s="3" t="s">
        <v>22</v>
      </c>
      <c r="M159" s="3"/>
      <c r="N159" s="3" t="s">
        <v>185</v>
      </c>
      <c r="O159" s="3" t="s">
        <v>203</v>
      </c>
      <c r="P159" s="3" t="s">
        <v>469</v>
      </c>
      <c r="Q159" s="3" t="str">
        <f t="shared" si="4"/>
        <v>030301V04F03</v>
      </c>
    </row>
    <row r="160" spans="1:18" ht="21.75" thickBot="1" x14ac:dyDescent="0.4">
      <c r="A160" s="3" t="s">
        <v>365</v>
      </c>
      <c r="B160" s="26" t="s">
        <v>185</v>
      </c>
      <c r="C160" s="26" t="s">
        <v>203</v>
      </c>
      <c r="D160" s="58" t="s">
        <v>335</v>
      </c>
      <c r="E160" s="3" t="s">
        <v>335</v>
      </c>
      <c r="F160" s="3" t="s">
        <v>17</v>
      </c>
      <c r="G160" s="75">
        <v>2566</v>
      </c>
      <c r="H160" s="76" t="s">
        <v>320</v>
      </c>
      <c r="I160" s="76" t="s">
        <v>321</v>
      </c>
      <c r="J160" s="76" t="s">
        <v>35</v>
      </c>
      <c r="K160" s="76" t="s">
        <v>36</v>
      </c>
      <c r="L160" s="76" t="s">
        <v>29</v>
      </c>
      <c r="M160" s="76" t="s">
        <v>324</v>
      </c>
      <c r="N160" s="76" t="s">
        <v>185</v>
      </c>
      <c r="O160" s="76" t="s">
        <v>203</v>
      </c>
      <c r="P160" s="76" t="s">
        <v>367</v>
      </c>
      <c r="Q160" s="3" t="str">
        <f t="shared" si="4"/>
        <v>030301V04F03</v>
      </c>
    </row>
    <row r="161" spans="1:17" ht="21.75" thickBot="1" x14ac:dyDescent="0.4">
      <c r="A161" s="3" t="s">
        <v>368</v>
      </c>
      <c r="B161" s="26" t="s">
        <v>185</v>
      </c>
      <c r="C161" s="26" t="s">
        <v>203</v>
      </c>
      <c r="D161" s="58" t="s">
        <v>331</v>
      </c>
      <c r="E161" s="3" t="s">
        <v>331</v>
      </c>
      <c r="F161" s="3" t="s">
        <v>17</v>
      </c>
      <c r="G161" s="75">
        <v>2566</v>
      </c>
      <c r="H161" s="76" t="s">
        <v>320</v>
      </c>
      <c r="I161" s="76" t="s">
        <v>321</v>
      </c>
      <c r="J161" s="76" t="s">
        <v>263</v>
      </c>
      <c r="K161" s="76" t="s">
        <v>36</v>
      </c>
      <c r="L161" s="76" t="s">
        <v>29</v>
      </c>
      <c r="M161" s="76" t="s">
        <v>324</v>
      </c>
      <c r="N161" s="76" t="s">
        <v>185</v>
      </c>
      <c r="O161" s="76" t="s">
        <v>203</v>
      </c>
      <c r="P161" s="76" t="s">
        <v>369</v>
      </c>
      <c r="Q161" s="3" t="str">
        <f t="shared" si="4"/>
        <v>030301V04F03</v>
      </c>
    </row>
    <row r="162" spans="1:17" ht="21.75" thickBot="1" x14ac:dyDescent="0.4">
      <c r="A162" s="3" t="s">
        <v>563</v>
      </c>
      <c r="B162" s="26" t="s">
        <v>185</v>
      </c>
      <c r="C162" s="26" t="s">
        <v>203</v>
      </c>
      <c r="D162" s="7" t="s">
        <v>331</v>
      </c>
      <c r="E162" s="3" t="s">
        <v>331</v>
      </c>
      <c r="F162" s="3" t="s">
        <v>17</v>
      </c>
      <c r="G162" s="5">
        <v>2566</v>
      </c>
      <c r="H162" s="3" t="s">
        <v>320</v>
      </c>
      <c r="I162" s="3" t="s">
        <v>321</v>
      </c>
      <c r="J162" s="3" t="s">
        <v>36</v>
      </c>
      <c r="K162" s="3" t="s">
        <v>36</v>
      </c>
      <c r="L162" s="3" t="s">
        <v>29</v>
      </c>
      <c r="M162" s="3"/>
      <c r="N162" s="3" t="s">
        <v>185</v>
      </c>
      <c r="O162" s="3" t="s">
        <v>203</v>
      </c>
      <c r="P162" s="3" t="s">
        <v>564</v>
      </c>
      <c r="Q162" s="3" t="str">
        <f t="shared" si="4"/>
        <v>030301V04F03</v>
      </c>
    </row>
    <row r="163" spans="1:17" ht="21.75" thickBot="1" x14ac:dyDescent="0.4">
      <c r="A163" s="3" t="s">
        <v>505</v>
      </c>
      <c r="B163" s="26" t="s">
        <v>185</v>
      </c>
      <c r="C163" s="26" t="s">
        <v>203</v>
      </c>
      <c r="D163" s="58" t="s">
        <v>331</v>
      </c>
      <c r="E163" s="3" t="s">
        <v>331</v>
      </c>
      <c r="F163" s="3" t="s">
        <v>17</v>
      </c>
      <c r="G163" s="75">
        <v>2567</v>
      </c>
      <c r="H163" s="76" t="s">
        <v>486</v>
      </c>
      <c r="I163" s="76" t="s">
        <v>150</v>
      </c>
      <c r="J163" s="76" t="s">
        <v>159</v>
      </c>
      <c r="K163" s="76" t="s">
        <v>36</v>
      </c>
      <c r="L163" s="76" t="s">
        <v>29</v>
      </c>
      <c r="M163" s="76" t="s">
        <v>488</v>
      </c>
      <c r="N163" s="76" t="s">
        <v>185</v>
      </c>
      <c r="O163" s="76" t="s">
        <v>203</v>
      </c>
      <c r="P163" s="76" t="s">
        <v>506</v>
      </c>
      <c r="Q163" s="3" t="str">
        <f t="shared" ref="Q163:Q183" si="5">IF(LEN(O163=11),_xlfn.CONCAT(N163,"F",RIGHT(O163,2)),O163)</f>
        <v>030301V04F03</v>
      </c>
    </row>
    <row r="164" spans="1:17" ht="21.75" thickBot="1" x14ac:dyDescent="0.4">
      <c r="A164" s="3" t="s">
        <v>507</v>
      </c>
      <c r="B164" s="26" t="s">
        <v>185</v>
      </c>
      <c r="C164" s="26" t="s">
        <v>203</v>
      </c>
      <c r="D164" s="58" t="s">
        <v>508</v>
      </c>
      <c r="E164" s="3" t="s">
        <v>508</v>
      </c>
      <c r="F164" s="3" t="s">
        <v>17</v>
      </c>
      <c r="G164" s="75">
        <v>2567</v>
      </c>
      <c r="H164" s="76" t="s">
        <v>486</v>
      </c>
      <c r="I164" s="76" t="s">
        <v>150</v>
      </c>
      <c r="J164" s="76" t="s">
        <v>193</v>
      </c>
      <c r="K164" s="76" t="s">
        <v>381</v>
      </c>
      <c r="L164" s="76" t="s">
        <v>22</v>
      </c>
      <c r="M164" s="76" t="s">
        <v>488</v>
      </c>
      <c r="N164" s="76" t="s">
        <v>185</v>
      </c>
      <c r="O164" s="76" t="s">
        <v>203</v>
      </c>
      <c r="P164" s="76" t="s">
        <v>509</v>
      </c>
      <c r="Q164" s="3" t="str">
        <f t="shared" si="5"/>
        <v>030301V04F03</v>
      </c>
    </row>
    <row r="165" spans="1:17" ht="21.75" thickBot="1" x14ac:dyDescent="0.4">
      <c r="A165" s="3" t="s">
        <v>510</v>
      </c>
      <c r="B165" s="26" t="s">
        <v>185</v>
      </c>
      <c r="C165" s="26" t="s">
        <v>203</v>
      </c>
      <c r="D165" s="58" t="s">
        <v>511</v>
      </c>
      <c r="E165" s="3" t="s">
        <v>511</v>
      </c>
      <c r="F165" s="3" t="s">
        <v>17</v>
      </c>
      <c r="G165" s="75">
        <v>2567</v>
      </c>
      <c r="H165" s="76" t="s">
        <v>486</v>
      </c>
      <c r="I165" s="76" t="s">
        <v>150</v>
      </c>
      <c r="J165" s="76" t="s">
        <v>512</v>
      </c>
      <c r="K165" s="76" t="s">
        <v>513</v>
      </c>
      <c r="L165" s="76" t="s">
        <v>22</v>
      </c>
      <c r="M165" s="76" t="s">
        <v>488</v>
      </c>
      <c r="N165" s="76" t="s">
        <v>185</v>
      </c>
      <c r="O165" s="76" t="s">
        <v>203</v>
      </c>
      <c r="P165" s="76" t="s">
        <v>514</v>
      </c>
      <c r="Q165" s="3" t="str">
        <f t="shared" si="5"/>
        <v>030301V04F03</v>
      </c>
    </row>
    <row r="166" spans="1:17" ht="21.75" thickBot="1" x14ac:dyDescent="0.4">
      <c r="A166" s="3" t="s">
        <v>812</v>
      </c>
      <c r="B166" s="26" t="s">
        <v>185</v>
      </c>
      <c r="C166" s="26" t="s">
        <v>203</v>
      </c>
      <c r="D166" s="7" t="s">
        <v>813</v>
      </c>
      <c r="E166" s="3" t="s">
        <v>813</v>
      </c>
      <c r="F166" s="3" t="s">
        <v>17</v>
      </c>
      <c r="G166" s="5">
        <v>2567</v>
      </c>
      <c r="H166" s="3" t="s">
        <v>486</v>
      </c>
      <c r="I166" s="3" t="s">
        <v>150</v>
      </c>
      <c r="J166" s="3" t="s">
        <v>814</v>
      </c>
      <c r="K166" s="3" t="s">
        <v>559</v>
      </c>
      <c r="L166" s="3" t="s">
        <v>22</v>
      </c>
      <c r="M166" s="3"/>
      <c r="N166" s="3" t="s">
        <v>185</v>
      </c>
      <c r="O166" s="3" t="s">
        <v>203</v>
      </c>
      <c r="P166" s="3" t="s">
        <v>815</v>
      </c>
      <c r="Q166" s="3" t="str">
        <f t="shared" si="5"/>
        <v>030301V04F03</v>
      </c>
    </row>
    <row r="167" spans="1:17" ht="21.75" thickBot="1" x14ac:dyDescent="0.4">
      <c r="A167" s="3" t="s">
        <v>816</v>
      </c>
      <c r="B167" s="26" t="s">
        <v>185</v>
      </c>
      <c r="C167" s="26" t="s">
        <v>203</v>
      </c>
      <c r="D167" s="7" t="s">
        <v>817</v>
      </c>
      <c r="E167" s="3" t="s">
        <v>817</v>
      </c>
      <c r="F167" s="3" t="s">
        <v>17</v>
      </c>
      <c r="G167" s="5">
        <v>2567</v>
      </c>
      <c r="H167" s="3" t="s">
        <v>486</v>
      </c>
      <c r="I167" s="3" t="s">
        <v>150</v>
      </c>
      <c r="J167" s="3" t="s">
        <v>558</v>
      </c>
      <c r="K167" s="3" t="s">
        <v>559</v>
      </c>
      <c r="L167" s="3" t="s">
        <v>22</v>
      </c>
      <c r="M167" s="3"/>
      <c r="N167" s="3" t="s">
        <v>185</v>
      </c>
      <c r="O167" s="3" t="s">
        <v>203</v>
      </c>
      <c r="P167" s="3" t="s">
        <v>818</v>
      </c>
      <c r="Q167" s="3" t="str">
        <f t="shared" si="5"/>
        <v>030301V04F03</v>
      </c>
    </row>
    <row r="168" spans="1:17" ht="21.75" thickBot="1" x14ac:dyDescent="0.4">
      <c r="A168" s="3" t="s">
        <v>826</v>
      </c>
      <c r="B168" s="26" t="s">
        <v>185</v>
      </c>
      <c r="C168" s="26" t="s">
        <v>203</v>
      </c>
      <c r="D168" s="7" t="s">
        <v>827</v>
      </c>
      <c r="E168" s="3" t="s">
        <v>827</v>
      </c>
      <c r="F168" s="3" t="s">
        <v>17</v>
      </c>
      <c r="G168" s="5">
        <v>2567</v>
      </c>
      <c r="H168" s="3" t="s">
        <v>486</v>
      </c>
      <c r="I168" s="3" t="s">
        <v>150</v>
      </c>
      <c r="J168" s="3" t="s">
        <v>558</v>
      </c>
      <c r="K168" s="3" t="s">
        <v>559</v>
      </c>
      <c r="L168" s="3" t="s">
        <v>22</v>
      </c>
      <c r="M168" s="3"/>
      <c r="N168" s="3" t="s">
        <v>185</v>
      </c>
      <c r="O168" s="3" t="s">
        <v>203</v>
      </c>
      <c r="P168" s="3" t="s">
        <v>828</v>
      </c>
      <c r="Q168" s="3" t="str">
        <f t="shared" si="5"/>
        <v>030301V04F03</v>
      </c>
    </row>
    <row r="169" spans="1:17" ht="21.75" thickBot="1" x14ac:dyDescent="0.4">
      <c r="A169" s="3" t="s">
        <v>829</v>
      </c>
      <c r="B169" s="26" t="s">
        <v>185</v>
      </c>
      <c r="C169" s="26" t="s">
        <v>203</v>
      </c>
      <c r="D169" s="7" t="s">
        <v>830</v>
      </c>
      <c r="E169" s="3" t="s">
        <v>830</v>
      </c>
      <c r="F169" s="3" t="s">
        <v>17</v>
      </c>
      <c r="G169" s="5">
        <v>2567</v>
      </c>
      <c r="H169" s="3" t="s">
        <v>486</v>
      </c>
      <c r="I169" s="3" t="s">
        <v>150</v>
      </c>
      <c r="J169" s="3" t="s">
        <v>558</v>
      </c>
      <c r="K169" s="3" t="s">
        <v>559</v>
      </c>
      <c r="L169" s="3" t="s">
        <v>22</v>
      </c>
      <c r="M169" s="3"/>
      <c r="N169" s="3" t="s">
        <v>185</v>
      </c>
      <c r="O169" s="3" t="s">
        <v>203</v>
      </c>
      <c r="P169" s="3" t="s">
        <v>831</v>
      </c>
      <c r="Q169" s="3" t="str">
        <f t="shared" si="5"/>
        <v>030301V04F03</v>
      </c>
    </row>
    <row r="170" spans="1:17" ht="21.75" thickBot="1" x14ac:dyDescent="0.4">
      <c r="A170" s="3" t="s">
        <v>832</v>
      </c>
      <c r="B170" s="26" t="s">
        <v>185</v>
      </c>
      <c r="C170" s="26" t="s">
        <v>203</v>
      </c>
      <c r="D170" s="7" t="s">
        <v>833</v>
      </c>
      <c r="E170" s="3" t="s">
        <v>833</v>
      </c>
      <c r="F170" s="3" t="s">
        <v>17</v>
      </c>
      <c r="G170" s="5">
        <v>2567</v>
      </c>
      <c r="H170" s="3" t="s">
        <v>486</v>
      </c>
      <c r="I170" s="3" t="s">
        <v>150</v>
      </c>
      <c r="J170" s="3" t="s">
        <v>558</v>
      </c>
      <c r="K170" s="3" t="s">
        <v>559</v>
      </c>
      <c r="L170" s="3" t="s">
        <v>22</v>
      </c>
      <c r="M170" s="3"/>
      <c r="N170" s="3" t="s">
        <v>185</v>
      </c>
      <c r="O170" s="3" t="s">
        <v>203</v>
      </c>
      <c r="P170" s="3" t="s">
        <v>834</v>
      </c>
      <c r="Q170" s="3" t="str">
        <f t="shared" si="5"/>
        <v>030301V04F03</v>
      </c>
    </row>
    <row r="171" spans="1:17" ht="21.75" thickBot="1" x14ac:dyDescent="0.4">
      <c r="A171" s="3" t="s">
        <v>835</v>
      </c>
      <c r="B171" s="26" t="s">
        <v>185</v>
      </c>
      <c r="C171" s="26" t="s">
        <v>203</v>
      </c>
      <c r="D171" s="7" t="s">
        <v>836</v>
      </c>
      <c r="E171" s="3" t="s">
        <v>836</v>
      </c>
      <c r="F171" s="3" t="s">
        <v>17</v>
      </c>
      <c r="G171" s="5">
        <v>2567</v>
      </c>
      <c r="H171" s="3" t="s">
        <v>486</v>
      </c>
      <c r="I171" s="3" t="s">
        <v>150</v>
      </c>
      <c r="J171" s="3" t="s">
        <v>837</v>
      </c>
      <c r="K171" s="3" t="s">
        <v>559</v>
      </c>
      <c r="L171" s="3" t="s">
        <v>22</v>
      </c>
      <c r="M171" s="3"/>
      <c r="N171" s="3" t="s">
        <v>185</v>
      </c>
      <c r="O171" s="3" t="s">
        <v>203</v>
      </c>
      <c r="P171" s="3" t="s">
        <v>838</v>
      </c>
      <c r="Q171" s="3" t="str">
        <f t="shared" si="5"/>
        <v>030301V04F03</v>
      </c>
    </row>
    <row r="172" spans="1:17" ht="21.75" thickBot="1" x14ac:dyDescent="0.4">
      <c r="A172" s="3" t="s">
        <v>839</v>
      </c>
      <c r="B172" s="26" t="s">
        <v>185</v>
      </c>
      <c r="C172" s="26" t="s">
        <v>203</v>
      </c>
      <c r="D172" s="7" t="s">
        <v>840</v>
      </c>
      <c r="E172" s="3" t="s">
        <v>840</v>
      </c>
      <c r="F172" s="3" t="s">
        <v>17</v>
      </c>
      <c r="G172" s="5">
        <v>2567</v>
      </c>
      <c r="H172" s="3" t="s">
        <v>486</v>
      </c>
      <c r="I172" s="3" t="s">
        <v>150</v>
      </c>
      <c r="J172" s="3" t="s">
        <v>841</v>
      </c>
      <c r="K172" s="3" t="s">
        <v>559</v>
      </c>
      <c r="L172" s="3" t="s">
        <v>22</v>
      </c>
      <c r="M172" s="3"/>
      <c r="N172" s="3" t="s">
        <v>185</v>
      </c>
      <c r="O172" s="3" t="s">
        <v>203</v>
      </c>
      <c r="P172" s="3" t="s">
        <v>842</v>
      </c>
      <c r="Q172" s="3" t="str">
        <f t="shared" si="5"/>
        <v>030301V04F03</v>
      </c>
    </row>
    <row r="173" spans="1:17" ht="21.75" thickBot="1" x14ac:dyDescent="0.4">
      <c r="A173" s="3" t="s">
        <v>843</v>
      </c>
      <c r="B173" s="26" t="s">
        <v>185</v>
      </c>
      <c r="C173" s="26" t="s">
        <v>203</v>
      </c>
      <c r="D173" s="7" t="s">
        <v>844</v>
      </c>
      <c r="E173" s="3" t="s">
        <v>844</v>
      </c>
      <c r="F173" s="3" t="s">
        <v>17</v>
      </c>
      <c r="G173" s="5">
        <v>2567</v>
      </c>
      <c r="H173" s="3" t="s">
        <v>486</v>
      </c>
      <c r="I173" s="3" t="s">
        <v>150</v>
      </c>
      <c r="J173" s="3" t="s">
        <v>224</v>
      </c>
      <c r="K173" s="3" t="s">
        <v>559</v>
      </c>
      <c r="L173" s="3" t="s">
        <v>22</v>
      </c>
      <c r="M173" s="3"/>
      <c r="N173" s="3" t="s">
        <v>185</v>
      </c>
      <c r="O173" s="3" t="s">
        <v>203</v>
      </c>
      <c r="P173" s="3" t="s">
        <v>845</v>
      </c>
      <c r="Q173" s="3" t="str">
        <f t="shared" si="5"/>
        <v>030301V04F03</v>
      </c>
    </row>
    <row r="174" spans="1:17" ht="21.75" thickBot="1" x14ac:dyDescent="0.4">
      <c r="A174" s="3" t="s">
        <v>846</v>
      </c>
      <c r="B174" s="26" t="s">
        <v>185</v>
      </c>
      <c r="C174" s="26" t="s">
        <v>203</v>
      </c>
      <c r="D174" s="7" t="s">
        <v>867</v>
      </c>
      <c r="E174" s="3" t="s">
        <v>847</v>
      </c>
      <c r="F174" s="3" t="s">
        <v>17</v>
      </c>
      <c r="G174" s="5">
        <v>2567</v>
      </c>
      <c r="H174" s="3" t="s">
        <v>486</v>
      </c>
      <c r="I174" s="3" t="s">
        <v>150</v>
      </c>
      <c r="J174" s="3" t="s">
        <v>848</v>
      </c>
      <c r="K174" s="3" t="s">
        <v>559</v>
      </c>
      <c r="L174" s="3" t="s">
        <v>22</v>
      </c>
      <c r="M174" s="3"/>
      <c r="N174" s="3" t="s">
        <v>185</v>
      </c>
      <c r="O174" s="3" t="s">
        <v>203</v>
      </c>
      <c r="P174" s="3" t="s">
        <v>849</v>
      </c>
      <c r="Q174" s="3" t="str">
        <f t="shared" si="5"/>
        <v>030301V04F03</v>
      </c>
    </row>
    <row r="175" spans="1:17" ht="21.75" thickBot="1" x14ac:dyDescent="0.4">
      <c r="A175" s="3" t="s">
        <v>854</v>
      </c>
      <c r="B175" s="26" t="s">
        <v>185</v>
      </c>
      <c r="C175" s="26" t="s">
        <v>203</v>
      </c>
      <c r="D175" s="7" t="s">
        <v>855</v>
      </c>
      <c r="E175" s="3" t="s">
        <v>855</v>
      </c>
      <c r="F175" s="3" t="s">
        <v>17</v>
      </c>
      <c r="G175" s="5">
        <v>2567</v>
      </c>
      <c r="H175" s="3" t="s">
        <v>486</v>
      </c>
      <c r="I175" s="3" t="s">
        <v>150</v>
      </c>
      <c r="J175" s="3" t="s">
        <v>77</v>
      </c>
      <c r="K175" s="3" t="s">
        <v>78</v>
      </c>
      <c r="L175" s="3" t="s">
        <v>22</v>
      </c>
      <c r="M175" s="3"/>
      <c r="N175" s="3" t="s">
        <v>185</v>
      </c>
      <c r="O175" s="3" t="s">
        <v>203</v>
      </c>
      <c r="P175" s="3" t="s">
        <v>856</v>
      </c>
      <c r="Q175" s="3" t="str">
        <f t="shared" si="5"/>
        <v>030301V04F03</v>
      </c>
    </row>
    <row r="176" spans="1:17" ht="21.75" thickBot="1" x14ac:dyDescent="0.4">
      <c r="A176" s="3" t="s">
        <v>67</v>
      </c>
      <c r="B176" s="27" t="s">
        <v>185</v>
      </c>
      <c r="C176" s="27" t="s">
        <v>432</v>
      </c>
      <c r="D176" s="7" t="s">
        <v>68</v>
      </c>
      <c r="E176" s="3" t="s">
        <v>68</v>
      </c>
      <c r="F176" s="3" t="s">
        <v>65</v>
      </c>
      <c r="G176" s="5">
        <v>2563</v>
      </c>
      <c r="H176" s="3" t="s">
        <v>69</v>
      </c>
      <c r="I176" s="3" t="s">
        <v>70</v>
      </c>
      <c r="J176" s="3" t="s">
        <v>71</v>
      </c>
      <c r="K176" s="3" t="s">
        <v>21</v>
      </c>
      <c r="L176" s="3" t="s">
        <v>22</v>
      </c>
      <c r="M176" s="3"/>
      <c r="N176" s="3" t="s">
        <v>185</v>
      </c>
      <c r="O176" s="3" t="s">
        <v>432</v>
      </c>
      <c r="P176" s="3" t="s">
        <v>72</v>
      </c>
      <c r="Q176" s="3" t="str">
        <f t="shared" si="5"/>
        <v>030301V04F04</v>
      </c>
    </row>
    <row r="177" spans="1:17" ht="21.75" thickBot="1" x14ac:dyDescent="0.4">
      <c r="A177" s="3" t="s">
        <v>429</v>
      </c>
      <c r="B177" s="27" t="s">
        <v>185</v>
      </c>
      <c r="C177" s="27" t="s">
        <v>432</v>
      </c>
      <c r="D177" s="7" t="s">
        <v>430</v>
      </c>
      <c r="E177" s="3" t="s">
        <v>430</v>
      </c>
      <c r="F177" s="3" t="s">
        <v>17</v>
      </c>
      <c r="G177" s="5">
        <v>2565</v>
      </c>
      <c r="H177" s="3" t="s">
        <v>149</v>
      </c>
      <c r="I177" s="3" t="s">
        <v>158</v>
      </c>
      <c r="J177" s="3" t="s">
        <v>426</v>
      </c>
      <c r="K177" s="3" t="s">
        <v>427</v>
      </c>
      <c r="L177" s="3" t="s">
        <v>29</v>
      </c>
      <c r="M177" s="3"/>
      <c r="N177" s="3" t="s">
        <v>185</v>
      </c>
      <c r="O177" s="3" t="s">
        <v>432</v>
      </c>
      <c r="P177" s="3" t="s">
        <v>433</v>
      </c>
      <c r="Q177" s="3" t="str">
        <f t="shared" si="5"/>
        <v>030301V04F04</v>
      </c>
    </row>
    <row r="178" spans="1:17" ht="21.75" thickBot="1" x14ac:dyDescent="0.4">
      <c r="A178" s="3" t="s">
        <v>80</v>
      </c>
      <c r="B178" s="28" t="s">
        <v>185</v>
      </c>
      <c r="C178" s="28" t="s">
        <v>869</v>
      </c>
      <c r="D178" s="7" t="s">
        <v>81</v>
      </c>
      <c r="E178" s="3" t="s">
        <v>81</v>
      </c>
      <c r="F178" s="3" t="s">
        <v>17</v>
      </c>
      <c r="G178" s="5">
        <v>2563</v>
      </c>
      <c r="H178" s="3" t="s">
        <v>76</v>
      </c>
      <c r="I178" s="3" t="s">
        <v>82</v>
      </c>
      <c r="J178" s="3" t="s">
        <v>77</v>
      </c>
      <c r="K178" s="3" t="s">
        <v>78</v>
      </c>
      <c r="L178" s="3" t="s">
        <v>22</v>
      </c>
      <c r="M178" s="3"/>
      <c r="N178" s="3" t="s">
        <v>185</v>
      </c>
      <c r="O178" s="3" t="s">
        <v>869</v>
      </c>
      <c r="P178" s="3" t="s">
        <v>83</v>
      </c>
      <c r="Q178" s="3" t="str">
        <f t="shared" si="5"/>
        <v>030301V04F05</v>
      </c>
    </row>
    <row r="179" spans="1:17" ht="21.75" thickBot="1" x14ac:dyDescent="0.4">
      <c r="A179" s="3" t="s">
        <v>84</v>
      </c>
      <c r="B179" s="28" t="s">
        <v>185</v>
      </c>
      <c r="C179" s="28" t="s">
        <v>869</v>
      </c>
      <c r="D179" s="7" t="s">
        <v>85</v>
      </c>
      <c r="E179" s="3" t="s">
        <v>85</v>
      </c>
      <c r="F179" s="3" t="s">
        <v>65</v>
      </c>
      <c r="G179" s="5">
        <v>2563</v>
      </c>
      <c r="H179" s="3" t="s">
        <v>33</v>
      </c>
      <c r="I179" s="3" t="s">
        <v>34</v>
      </c>
      <c r="J179" s="3" t="s">
        <v>86</v>
      </c>
      <c r="K179" s="3" t="s">
        <v>21</v>
      </c>
      <c r="L179" s="3" t="s">
        <v>22</v>
      </c>
      <c r="M179" s="3"/>
      <c r="N179" s="3" t="s">
        <v>185</v>
      </c>
      <c r="O179" s="3" t="s">
        <v>869</v>
      </c>
      <c r="P179" s="3" t="s">
        <v>87</v>
      </c>
      <c r="Q179" s="3" t="str">
        <f t="shared" si="5"/>
        <v>030301V04F05</v>
      </c>
    </row>
    <row r="180" spans="1:17" ht="21.75" thickBot="1" x14ac:dyDescent="0.4">
      <c r="A180" s="3" t="s">
        <v>116</v>
      </c>
      <c r="B180" s="28" t="s">
        <v>185</v>
      </c>
      <c r="C180" s="28" t="s">
        <v>869</v>
      </c>
      <c r="D180" s="7" t="s">
        <v>117</v>
      </c>
      <c r="E180" s="3" t="s">
        <v>117</v>
      </c>
      <c r="F180" s="3" t="s">
        <v>17</v>
      </c>
      <c r="G180" s="5">
        <v>2563</v>
      </c>
      <c r="H180" s="3" t="s">
        <v>33</v>
      </c>
      <c r="I180" s="3" t="s">
        <v>34</v>
      </c>
      <c r="J180" s="3" t="s">
        <v>27</v>
      </c>
      <c r="K180" s="3" t="s">
        <v>50</v>
      </c>
      <c r="L180" s="3" t="s">
        <v>29</v>
      </c>
      <c r="M180" s="3"/>
      <c r="N180" s="3" t="s">
        <v>185</v>
      </c>
      <c r="O180" s="3" t="s">
        <v>869</v>
      </c>
      <c r="P180" s="3" t="s">
        <v>118</v>
      </c>
      <c r="Q180" s="3" t="str">
        <f t="shared" si="5"/>
        <v>030301V04F05</v>
      </c>
    </row>
    <row r="181" spans="1:17" ht="21.75" thickBot="1" x14ac:dyDescent="0.4">
      <c r="A181" s="3" t="s">
        <v>119</v>
      </c>
      <c r="B181" s="28" t="s">
        <v>185</v>
      </c>
      <c r="C181" s="28" t="s">
        <v>869</v>
      </c>
      <c r="D181" s="7" t="s">
        <v>120</v>
      </c>
      <c r="E181" s="3" t="s">
        <v>120</v>
      </c>
      <c r="F181" s="3" t="s">
        <v>17</v>
      </c>
      <c r="G181" s="5">
        <v>2563</v>
      </c>
      <c r="H181" s="3" t="s">
        <v>33</v>
      </c>
      <c r="I181" s="3" t="s">
        <v>34</v>
      </c>
      <c r="J181" s="3" t="s">
        <v>121</v>
      </c>
      <c r="K181" s="3" t="s">
        <v>28</v>
      </c>
      <c r="L181" s="3" t="s">
        <v>29</v>
      </c>
      <c r="M181" s="3"/>
      <c r="N181" s="3" t="s">
        <v>185</v>
      </c>
      <c r="O181" s="3" t="s">
        <v>869</v>
      </c>
      <c r="P181" s="3" t="s">
        <v>122</v>
      </c>
      <c r="Q181" s="3" t="str">
        <f t="shared" si="5"/>
        <v>030301V04F05</v>
      </c>
    </row>
    <row r="182" spans="1:17" ht="21.75" thickBot="1" x14ac:dyDescent="0.4">
      <c r="A182" s="3" t="s">
        <v>128</v>
      </c>
      <c r="B182" s="28" t="s">
        <v>185</v>
      </c>
      <c r="C182" s="28" t="s">
        <v>869</v>
      </c>
      <c r="D182" s="7" t="s">
        <v>129</v>
      </c>
      <c r="E182" s="3" t="s">
        <v>129</v>
      </c>
      <c r="F182" s="3" t="s">
        <v>17</v>
      </c>
      <c r="G182" s="5">
        <v>2563</v>
      </c>
      <c r="H182" s="3" t="s">
        <v>130</v>
      </c>
      <c r="I182" s="3" t="s">
        <v>34</v>
      </c>
      <c r="J182" s="3" t="s">
        <v>131</v>
      </c>
      <c r="K182" s="3" t="s">
        <v>132</v>
      </c>
      <c r="L182" s="3" t="s">
        <v>29</v>
      </c>
      <c r="M182" s="3"/>
      <c r="N182" s="3" t="s">
        <v>185</v>
      </c>
      <c r="O182" s="3" t="s">
        <v>869</v>
      </c>
      <c r="P182" s="3" t="s">
        <v>133</v>
      </c>
      <c r="Q182" s="3" t="str">
        <f t="shared" si="5"/>
        <v>030301V04F05</v>
      </c>
    </row>
    <row r="183" spans="1:17" ht="21.75" thickBot="1" x14ac:dyDescent="0.4">
      <c r="A183" s="3" t="s">
        <v>543</v>
      </c>
      <c r="B183" s="29" t="s">
        <v>185</v>
      </c>
      <c r="C183" s="29" t="s">
        <v>546</v>
      </c>
      <c r="D183" s="9" t="s">
        <v>544</v>
      </c>
      <c r="E183" s="3" t="s">
        <v>544</v>
      </c>
      <c r="F183" s="3" t="s">
        <v>17</v>
      </c>
      <c r="G183" s="5">
        <v>2566</v>
      </c>
      <c r="H183" s="3" t="s">
        <v>320</v>
      </c>
      <c r="I183" s="3" t="s">
        <v>321</v>
      </c>
      <c r="J183" s="3" t="s">
        <v>483</v>
      </c>
      <c r="K183" s="3" t="s">
        <v>484</v>
      </c>
      <c r="L183" s="3" t="s">
        <v>184</v>
      </c>
      <c r="M183" s="3"/>
      <c r="N183" s="3" t="s">
        <v>185</v>
      </c>
      <c r="O183" s="3" t="s">
        <v>546</v>
      </c>
      <c r="P183" s="3" t="s">
        <v>547</v>
      </c>
      <c r="Q183" s="3" t="str">
        <f t="shared" si="5"/>
        <v>030301V04F07</v>
      </c>
    </row>
  </sheetData>
  <autoFilter ref="A2:Q183" xr:uid="{2F5E01D1-35BF-4DC0-9A6B-6E1A95D801A3}">
    <sortState ref="A3:Q183">
      <sortCondition ref="C2:C183"/>
    </sortState>
  </autoFilter>
  <hyperlinks>
    <hyperlink ref="D142" r:id="rId1" display="https://emenscr.nesdc.go.th/viewer/view.html?id=5b18f47a234e9c6a4b8c2148&amp;username=rmutt0578321" xr:uid="{DC735293-AFBC-4889-B865-EE59855E2315}"/>
    <hyperlink ref="D143" r:id="rId2" display="https://emenscr.nesdc.go.th/viewer/view.html?id=5b6bfce06cc629387d50e4e3&amp;username=moac05131" xr:uid="{10069DF2-34C1-4436-BC7A-BEA47F3D0B8E}"/>
    <hyperlink ref="D135" r:id="rId3" display="https://emenscr.nesdc.go.th/viewer/view.html?id=5bc99e72b0bb8f05b87023d7&amp;username=moac7015000061" xr:uid="{9C92345F-98D1-4DCD-8ADB-B3F802BD473F}"/>
    <hyperlink ref="D144" r:id="rId4" display="https://emenscr.nesdc.go.th/viewer/view.html?id=5bd17ce9b0bb8f05b87024a0&amp;username=moac05131" xr:uid="{32843BAB-0B6B-4510-A6EA-A713E7C8A666}"/>
    <hyperlink ref="D145" r:id="rId5" display="https://emenscr.nesdc.go.th/viewer/view.html?id=5bd1877eead9a205b323d63c&amp;username=moac05131" xr:uid="{9ED36C8A-3BB4-4A5D-BFF0-B5E44B090290}"/>
    <hyperlink ref="D146" r:id="rId6" display="https://emenscr.nesdc.go.th/viewer/view.html?id=5bd189b9ead9a205b323d640&amp;username=moac05131" xr:uid="{F997F053-DB22-43AD-B822-A3E81039F296}"/>
    <hyperlink ref="D70" r:id="rId7" display="https://emenscr.nesdc.go.th/viewer/view.html?id=5bd1970eb0bb8f05b87024b3&amp;username=moac10041" xr:uid="{FD61C672-B830-49BF-9A83-7C81AF6B87AA}"/>
    <hyperlink ref="D60" r:id="rId8" display="https://emenscr.nesdc.go.th/viewer/view.html?id=5bdfbb9ab0bb8f05b8702713&amp;username=moac05131" xr:uid="{4E5732B5-59F0-47CA-B590-A00D4C2A057B}"/>
    <hyperlink ref="D147" r:id="rId9" display="https://emenscr.nesdc.go.th/viewer/view.html?id=5c47ea1360e1eb4d0b5b72be&amp;username=psu05211021" xr:uid="{CBD8C741-33ED-4E37-87DF-52ADD5829AE5}"/>
    <hyperlink ref="D148" r:id="rId10" display="https://emenscr.nesdc.go.th/viewer/view.html?id=5d720f0389e2df1450c6510c&amp;username=rmutt0578321" xr:uid="{2CE3CA76-27C2-4970-A300-D8E84F2D78C2}"/>
    <hyperlink ref="D149" r:id="rId11" display="https://emenscr.nesdc.go.th/viewer/view.html?id=5d7615a81fb892145693a482&amp;username=rmutt0578321" xr:uid="{E1FBD374-42FB-4D3E-A1C7-DD034F82FFAE}"/>
    <hyperlink ref="D176" r:id="rId12" display="https://emenscr.nesdc.go.th/viewer/view.html?id=5d9c089a87150b21f3e9c436&amp;username=rmutt057802011" xr:uid="{16E342BD-9023-4358-82BA-BA12A17F867C}"/>
    <hyperlink ref="D150" r:id="rId13" display="https://emenscr.nesdc.go.th/viewer/view.html?id=5db0074b395adc146fd48224&amp;username=rus0585101" xr:uid="{06C21C7F-7B6F-4698-B553-DB0B27B2BF36}"/>
    <hyperlink ref="D178" r:id="rId14" display="https://emenscr.nesdc.go.th/viewer/view.html?id=5db0169da099c714703196d0&amp;username=rus0585101" xr:uid="{4312FD7F-B503-4797-A823-66E5FEDAA31F}"/>
    <hyperlink ref="D179" r:id="rId15" display="https://emenscr.nesdc.go.th/viewer/view.html?id=5de0e64a15ce5051f349fddb&amp;username=rmutt0578031" xr:uid="{3DD4BE77-B96D-43BC-B3AD-24D77F506B9F}"/>
    <hyperlink ref="D102" r:id="rId16" display="https://emenscr.nesdc.go.th/viewer/view.html?id=5de9dd9a09987646b1c79551&amp;username=moph10101" xr:uid="{8383DA20-0935-485E-916C-33765CEDF47D}"/>
    <hyperlink ref="D151" r:id="rId17" display="https://emenscr.nesdc.go.th/viewer/view.html?id=5deb1c5e09987646b1c795f5&amp;username=rmutt0578031" xr:uid="{D70A69F3-3044-4BA7-B990-079FA66ADC02}"/>
    <hyperlink ref="D136" r:id="rId18" display="https://emenscr.nesdc.go.th/viewer/view.html?id=5df9e6e1467aa83f5ec0b11a&amp;username=moph05091" xr:uid="{E7A3FE09-2FD8-4BBA-92A1-850079AC6A40}"/>
    <hyperlink ref="D131" r:id="rId19" display="https://emenscr.nesdc.go.th/viewer/view.html?id=5df9e6e2467aa83f5ec0b11c&amp;username=moph05091" xr:uid="{C64CC036-9004-46CB-B4AE-F7A479727725}"/>
    <hyperlink ref="D61" r:id="rId20" display="https://emenscr.nesdc.go.th/viewer/view.html?id=5dfaed2fc552571a72d13674&amp;username=moac05131" xr:uid="{54DCD174-26EB-4AA4-ABE5-30977E7AEC3C}"/>
    <hyperlink ref="D137" r:id="rId21" display="https://emenscr.nesdc.go.th/viewer/view.html?id=5dfc56cde02dae1a6dd4bded&amp;username=moph05031" xr:uid="{46C9BE8E-C21D-4805-976F-6F34FD056A3C}"/>
    <hyperlink ref="D138" r:id="rId22" display="https://emenscr.nesdc.go.th/viewer/view.html?id=5dfc8791d2f24a1a689b4f10&amp;username=moph05101" xr:uid="{F104843D-EE41-4A7E-B31B-E309F3DEBF94}"/>
    <hyperlink ref="D180" r:id="rId23" display="https://emenscr.nesdc.go.th/viewer/view.html?id=5dfca0f41fc9461489b1a6da&amp;username=moac10041" xr:uid="{94A2E372-763F-4FCE-967A-0511981BC494}"/>
    <hyperlink ref="D181" r:id="rId24" display="https://emenscr.nesdc.go.th/viewer/view.html?id=5e0080eeb459dd49a9ac720b&amp;username=moac05151" xr:uid="{A9661A43-F2B4-469F-A09D-E3C17871B6EF}"/>
    <hyperlink ref="D152" r:id="rId25" display="https://emenscr.nesdc.go.th/viewer/view.html?id=5e030eea6f155549ab8fbca1&amp;username=mfu590131" xr:uid="{0D03F834-67CD-4D52-B83E-35743890D6FA}"/>
    <hyperlink ref="D182" r:id="rId26" display="https://emenscr.nesdc.go.th/viewer/view.html?id=5e0701e5703b29131407abd6&amp;username=moac0224081" xr:uid="{47A7D196-D897-4845-A036-65274283B31C}"/>
    <hyperlink ref="D13" r:id="rId27" display="https://emenscr.nesdc.go.th/viewer/view.html?id=5e12edd2c87029697f013f9f&amp;username=moi0017011" xr:uid="{659F2443-DEA4-4C22-AEE3-E2DBC952160E}"/>
    <hyperlink ref="D153" r:id="rId28" display="https://emenscr.nesdc.go.th/viewer/view.html?id=5ebe12313fdc810af8ee7fb1&amp;username=moph05141" xr:uid="{3798C5BF-FFEF-4DBF-9A04-069D348A6C67}"/>
    <hyperlink ref="D154" r:id="rId29" display="https://emenscr.nesdc.go.th/viewer/view.html?id=5efea8bb822d1e3089c05c3b&amp;username=rmutt0578031" xr:uid="{10A209FC-C08A-4D4B-940B-A3DD639E579A}"/>
    <hyperlink ref="D114" r:id="rId30" display="https://emenscr.nesdc.go.th/viewer/view.html?id=5f2a2e88adc5890c1c144ccb&amp;username=moac7015000031" xr:uid="{44CCFE56-8C31-4464-BE06-343551E76066}"/>
    <hyperlink ref="D115" r:id="rId31" display="https://emenscr.nesdc.go.th/viewer/view.html?id=5f2a6374adc5890c1c144d86&amp;username=moph05051" xr:uid="{1B652801-2C7C-45EC-A31F-77316899CF6D}"/>
    <hyperlink ref="D71" r:id="rId32" display="https://emenscr.nesdc.go.th/viewer/view.html?id=5f2a7a4c9b1b9e3fab85a7db&amp;username=moac09051" xr:uid="{B0214246-8123-4610-BF92-17C92FEDF42E}"/>
    <hyperlink ref="D139" r:id="rId33" display="https://emenscr.nesdc.go.th/viewer/view.html?id=5f2b86ed5ae40c252664c05e&amp;username=industry031" xr:uid="{384F5C96-3679-46DA-BCAE-C607005688F3}"/>
    <hyperlink ref="D72" r:id="rId34" display="https://emenscr.nesdc.go.th/viewer/view.html?id=5f2b881858f327252403c628&amp;username=moac05091" xr:uid="{C0FD1662-1B60-445F-AADB-3159340F0E51}"/>
    <hyperlink ref="D73" r:id="rId35" display="https://emenscr.nesdc.go.th/viewer/view.html?id=5f2bcb455ae40c252664c1f1&amp;username=psu05211" xr:uid="{A0A9D869-7396-49E4-8817-E6FB518572D3}"/>
    <hyperlink ref="D155" r:id="rId36" display="https://emenscr.nesdc.go.th/viewer/view.html?id=5f2bd10b1bb712252cdabc3b&amp;username=psu05211" xr:uid="{7EBAE9A7-B640-4688-8409-7BDB3C285C83}"/>
    <hyperlink ref="D74" r:id="rId37" display="https://emenscr.nesdc.go.th/viewer/view.html?id=5f2bd7fe58f327252403c7ce&amp;username=psu05211" xr:uid="{C3274BCC-6187-45BB-BF1C-F1AC1C7EF65E}"/>
    <hyperlink ref="D62" r:id="rId38" display="https://emenscr.nesdc.go.th/viewer/view.html?id=5f2bdfb81bb712252cdabc81&amp;username=moac12101" xr:uid="{303C5B89-727C-4F50-93DD-E86EBFDEC149}"/>
    <hyperlink ref="D132" r:id="rId39" display="https://emenscr.nesdc.go.th/viewer/view.html?id=5f2c40465d3d8c1b64cee08c&amp;username=moph05051" xr:uid="{3814CE2D-218B-4B20-AC81-D01D12AC2D70}"/>
    <hyperlink ref="D75" r:id="rId40" display="https://emenscr.nesdc.go.th/viewer/view.html?id=5f631a6ddb3faf7259446f55&amp;username=msu053041" xr:uid="{D35C331C-130C-4F7F-98F5-FD95017AF684}"/>
    <hyperlink ref="D103" r:id="rId41" display="https://emenscr.nesdc.go.th/viewer/view.html?id=5faa38da7772696c41ccc0f4&amp;username=moi0017501" xr:uid="{4EE85519-CF39-4128-9E8D-057D9B67E22C}"/>
    <hyperlink ref="D124" r:id="rId42" display="https://emenscr.nesdc.go.th/viewer/view.html?id=5faa40682806e76c3c3d63f8&amp;username=moi0017501" xr:uid="{0E752274-4210-410B-8C0D-D10B9F14B04C}"/>
    <hyperlink ref="D14" r:id="rId43" display="https://emenscr.nesdc.go.th/viewer/view.html?id=5fb4c7e420f6a8429dff628a&amp;username=moac0009901" xr:uid="{1A6937EC-9247-4BBB-820A-7057808387E6}"/>
    <hyperlink ref="D3" r:id="rId44" display="https://emenscr.nesdc.go.th/viewer/view.html?id=5fbcc66a9a014c2a732f73c6&amp;username=moac05131" xr:uid="{53D749A2-E486-4F0D-818B-727DA7961FAE}"/>
    <hyperlink ref="D4" r:id="rId45" display="https://emenscr.nesdc.go.th/viewer/view.html?id=5fbccd1bbeab9d2a7939bede&amp;username=moac05131" xr:uid="{092E4D9B-E806-4A6E-AEBD-2936E8AB30C2}"/>
    <hyperlink ref="D15" r:id="rId46" display="https://emenscr.nesdc.go.th/viewer/view.html?id=5fc45a98beab9d2a7939c2b0&amp;username=moac0224081" xr:uid="{CB25B19E-7EFA-490F-A182-A5CE3E737A12}"/>
    <hyperlink ref="D16" r:id="rId47" display="https://emenscr.nesdc.go.th/viewer/view.html?id=5fc496740d3eec2a6b9e51ac&amp;username=pcc0610022" xr:uid="{213D6678-2DE1-4243-B456-704B3806EA67}"/>
    <hyperlink ref="D36" r:id="rId48" display="https://emenscr.nesdc.go.th/viewer/view.html?id=5fc4bdce503b94399c9d8703&amp;username=moac0009451" xr:uid="{79607FD4-E543-400C-9F3C-BAC05EF4E567}"/>
    <hyperlink ref="D37" r:id="rId49" display="https://emenscr.nesdc.go.th/viewer/view.html?id=5fc60e91da05356620e16efd&amp;username=most54011" xr:uid="{E0AD3E7C-F2B2-466E-8BF6-BC4A03FCF9F9}"/>
    <hyperlink ref="D133" r:id="rId50" display="https://emenscr.nesdc.go.th/viewer/view.html?id=5fcf05e5557f3b161930c3b4&amp;username=moac0009441" xr:uid="{34E91FD3-E9FF-437B-B505-85B793BFEEC7}"/>
    <hyperlink ref="D156" r:id="rId51" display="https://emenscr.nesdc.go.th/viewer/view.html?id=5fd0549ce4c2575912afde57&amp;username=moac0224381" xr:uid="{A89092B0-11C6-4DF5-8D3A-3F7D558913AD}"/>
    <hyperlink ref="D76" r:id="rId52" display="https://emenscr.nesdc.go.th/viewer/view.html?id=5fd06b62c97e955911453c64&amp;username=moac09051" xr:uid="{281B4375-0B0E-44D6-9F71-2FB4CCF9D1A0}"/>
    <hyperlink ref="D17" r:id="rId53" display="https://emenscr.nesdc.go.th/viewer/view.html?id=5fd72c3da7ca1a34f39f34e7&amp;username=rus0585101" xr:uid="{A06787AF-636E-4362-BDC7-DE94CDFFA940}"/>
    <hyperlink ref="D63" r:id="rId54" display="https://emenscr.nesdc.go.th/viewer/view.html?id=5fdadb798ae2fc1b311d1ecb&amp;username=moac10041" xr:uid="{4B03E235-EBE6-497C-8487-6B2A252E8358}"/>
    <hyperlink ref="D77" r:id="rId55" display="https://emenscr.nesdc.go.th/viewer/view.html?id=5febf2ea1a5e145f8dc80995&amp;username=moph05141" xr:uid="{DBA10277-147E-4885-A259-ECF4593B02AA}"/>
    <hyperlink ref="D18" r:id="rId56" display="https://emenscr.nesdc.go.th/viewer/view.html?id=5ff53575c9161c234dc0b5f2&amp;username=district53061" xr:uid="{120BE2E8-4B4F-493F-8D57-A4E7BB5A9F1A}"/>
    <hyperlink ref="D5" r:id="rId57" display="https://emenscr.nesdc.go.th/viewer/view.html?id=5ffd2de0b62b9340b851755c&amp;username=cru0562021" xr:uid="{37FA5803-7E05-472F-A7BE-AD6F25974BF0}"/>
    <hyperlink ref="D78" r:id="rId58" display="https://emenscr.nesdc.go.th/viewer/view.html?id=600e567f36aa5f0e8af53699&amp;username=kpru053641" xr:uid="{8B17D52E-D87D-40F2-9BFD-C6B2B08B692B}"/>
    <hyperlink ref="D104" r:id="rId59" display="https://emenscr.nesdc.go.th/viewer/view.html?id=60138e0bd7ffce6585ff06bd&amp;username=moph05091" xr:uid="{D7C436F8-C0C8-4CB2-9953-9CEED9733E19}"/>
    <hyperlink ref="D105" r:id="rId60" display="https://emenscr.nesdc.go.th/viewer/view.html?id=6013b8fdd7ffce6585ff0751&amp;username=moph05091" xr:uid="{A4EED22B-4562-486C-B428-F6633E860473}"/>
    <hyperlink ref="D79" r:id="rId61" display="https://emenscr.nesdc.go.th/viewer/view.html?id=6020f18e6c70f215becc7719&amp;username=mfu590131" xr:uid="{03B4DF06-F2D1-4CFC-9600-2897B7534AD7}"/>
    <hyperlink ref="D19" r:id="rId62" display="https://emenscr.nesdc.go.th/viewer/view.html?id=602392506c70f215becc77fa&amp;username=psu05211021" xr:uid="{401146CB-4481-42C7-A0D7-782A74D77F43}"/>
    <hyperlink ref="D106" r:id="rId63" display="https://emenscr.nesdc.go.th/viewer/view.html?id=60a4b6bcd9177f779cdead80&amp;username=moac09051" xr:uid="{46B352BA-80B3-49F0-992E-1A92E0AC7306}"/>
    <hyperlink ref="D24" r:id="rId64" display="https://emenscr.nesdc.go.th/viewer/view.html?id=6110a557ef40ea035b9d0fb8&amp;username=moac23091" xr:uid="{31E23D1E-1DA5-42B3-BEF2-054212D6819F}"/>
    <hyperlink ref="D86" r:id="rId65" display="https://emenscr.nesdc.go.th/viewer/view.html?id=6113879eef40ea035b9d12bd&amp;username=moac10111" xr:uid="{C3900314-D11F-4F93-B00A-343CCB609057}"/>
    <hyperlink ref="D87" r:id="rId66" display="https://emenscr.nesdc.go.th/viewer/view.html?id=6113ca2579c1d06ed51e544f&amp;username=moac12101" xr:uid="{C1367796-78D6-4319-940B-F75E3D330FDF}"/>
    <hyperlink ref="D40" r:id="rId67" display="https://emenscr.nesdc.go.th/viewer/view.html?id=6114f6be6d03d30365f25678&amp;username=moac09051" xr:uid="{F4233C79-A633-4974-B473-77ECA7CD1653}"/>
    <hyperlink ref="D88" r:id="rId68" display="https://emenscr.nesdc.go.th/viewer/view.html?id=61160b5c6ab68d432c0fa8b3&amp;username=moac09051" xr:uid="{B1303B0E-74D9-46C9-8763-4F7E7569EC8B}"/>
    <hyperlink ref="D41" r:id="rId69" display="https://emenscr.nesdc.go.th/viewer/view.html?id=61162388a94df25e1c497491&amp;username=moac06071" xr:uid="{49D0A59B-4ADE-4AB3-B312-F73D943378DF}"/>
    <hyperlink ref="D89" r:id="rId70" display="https://emenscr.nesdc.go.th/viewer/view.html?id=611637aae303335e1a75e7f9&amp;username=moac02071" xr:uid="{48D19B23-EB07-45D4-A9B1-90FEECB67C60}"/>
    <hyperlink ref="D108" r:id="rId71" display="https://emenscr.nesdc.go.th/viewer/view.html?id=61163b6086a2b770df75a896&amp;username=moac06151" xr:uid="{EA453EA3-E65C-413D-B8FA-40CD3438796D}"/>
    <hyperlink ref="D160" r:id="rId72" display="https://emenscr.nesdc.go.th/viewer/view.html?id=6117b49c9b236c1f95b0c18a&amp;username=moac7015000061" xr:uid="{B5CF4331-B7DB-4A25-AD1A-D7EEE0F9E4B9}"/>
    <hyperlink ref="D161" r:id="rId73" display="https://emenscr.nesdc.go.th/viewer/view.html?id=6117da694bf4461f93d6e60d&amp;username=moac7015000091" xr:uid="{9958C30E-D407-4FE6-9E5C-AC069E92A24E}"/>
    <hyperlink ref="D42" r:id="rId74" display="https://emenscr.nesdc.go.th/viewer/view.html?id=6118b2e14bf4461f93d6e689&amp;username=moac26061" xr:uid="{A7DDF77A-653B-444B-8109-828E934C46B4}"/>
    <hyperlink ref="D25" r:id="rId75" display="https://emenscr.nesdc.go.th/viewer/view.html?id=6118b7378b5f6c1fa114ccaf&amp;username=moac26061" xr:uid="{6CC8C6C2-502D-4043-9DB0-2464E560E937}"/>
    <hyperlink ref="D54" r:id="rId76" display="https://emenscr.nesdc.go.th/viewer/view.html?id=611a23dd83a6677074486264&amp;username=moph05091" xr:uid="{06C48CD8-65CF-4D35-8DFF-7B895A323AB1}"/>
    <hyperlink ref="D20" r:id="rId77" display="https://emenscr.nesdc.go.th/viewer/view.html?id=611de4005087462b0d7d8e0a&amp;username=psu05211" xr:uid="{34AF7012-CCEB-4A3E-81B0-DD9E80D7CA9D}"/>
    <hyperlink ref="D157" r:id="rId78" display="https://emenscr.nesdc.go.th/viewer/view.html?id=612474f61b57965ac162ef72&amp;username=msu053041" xr:uid="{04CF2497-C952-4BC9-B66E-479B23313576}"/>
    <hyperlink ref="D64" r:id="rId79" display="https://emenscr.nesdc.go.th/viewer/view.html?id=6164065a9244920cdb7f5311&amp;username=moac12091" xr:uid="{1DF8E260-68E1-4AA8-9448-752508FA1556}"/>
    <hyperlink ref="D125" r:id="rId80" display="https://emenscr.nesdc.go.th/viewer/view.html?id=6167f51babf2f76eaaed7c61&amp;username=ksu056872" xr:uid="{B98FE004-1B7B-4FF6-8139-F603C3285B1D}"/>
    <hyperlink ref="D80" r:id="rId81" display="https://emenscr.nesdc.go.th/viewer/view.html?id=6167f692abf2f76eaaed7c6b&amp;username=ksu056872" xr:uid="{EBC01496-2CD8-41CA-80B2-F4BB457BF2CF}"/>
    <hyperlink ref="D21" r:id="rId82" display="https://emenscr.nesdc.go.th/viewer/view.html?id=616908beac23da6eb13cfd2e&amp;username=ksu056872" xr:uid="{9FC2E0A3-2AA0-463E-B279-DD6C9FAF5C28}"/>
    <hyperlink ref="D22" r:id="rId83" display="https://emenscr.nesdc.go.th/viewer/view.html?id=616fcbf8ee1111387398ea14&amp;username=psu05211" xr:uid="{7C30B53A-2479-4CEE-9EAB-06067E03295F}"/>
    <hyperlink ref="D65" r:id="rId84" display="https://emenscr.nesdc.go.th/viewer/view.html?id=618b42b21c41a9328354d561&amp;username=moac10111" xr:uid="{F5DD0BF2-553F-47EE-9070-081CA3098617}"/>
    <hyperlink ref="D38" r:id="rId85" display="https://emenscr.nesdc.go.th/viewer/view.html?id=618ca57d1c41a9328354d6bb&amp;username=moac7015000091" xr:uid="{09BC7490-3A67-40B4-AFB7-0698CAAB89C7}"/>
    <hyperlink ref="D66" r:id="rId86" display="https://emenscr.nesdc.go.th/viewer/view.html?id=618e357b0511b24b2573d773&amp;username=moac10111" xr:uid="{6AF452B6-50D1-41A8-B928-995B6F345057}"/>
    <hyperlink ref="D81" r:id="rId87" display="https://emenscr.nesdc.go.th/viewer/view.html?id=61947b5da679c7221758eb09&amp;username=dld_regional_321" xr:uid="{5D8644CA-8ED2-45F7-BF41-FE54ECD4C4FF}"/>
    <hyperlink ref="D82" r:id="rId88" display="https://emenscr.nesdc.go.th/viewer/view.html?id=6195d5b5a679c7221758ec1d&amp;username=moac09051" xr:uid="{399AC742-F3D0-4876-B950-07BB39C251A6}"/>
    <hyperlink ref="D140" r:id="rId89" display="https://emenscr.nesdc.go.th/viewer/view.html?id=619c5ec338229f3d4dda7606&amp;username=rubber29081" xr:uid="{AD5999DD-4231-4DCF-AC64-901DBE45570B}"/>
    <hyperlink ref="D177" r:id="rId90" display="https://emenscr.nesdc.go.th/viewer/view.html?id=619c8e275e6a003d4c76bfe5&amp;username=rubber29081" xr:uid="{D736CCE2-312E-4820-8A0F-2520C250AB53}"/>
    <hyperlink ref="D39" r:id="rId91" display="https://emenscr.nesdc.go.th/viewer/view.html?id=61af204777658f43f366881a&amp;username=most54011" xr:uid="{EE95B694-26DD-48E3-9AC1-F1FD62FFF511}"/>
    <hyperlink ref="D83" r:id="rId92" display="https://emenscr.nesdc.go.th/viewer/view.html?id=61af2ae4e4a0ba43f163b442&amp;username=industry0033761" xr:uid="{F042536D-FEB7-4EB0-A350-53D32858655D}"/>
    <hyperlink ref="D6" r:id="rId93" display="https://emenscr.nesdc.go.th/viewer/view.html?id=61b02e6d77658f43f36688e8&amp;username=cru0562021" xr:uid="{0E554282-39DB-49A2-AFBC-5C0DC0559DFF}"/>
    <hyperlink ref="D84" r:id="rId94" display="https://emenscr.nesdc.go.th/viewer/view.html?id=61bc17dfc326516233ced88a&amp;username=moph05091" xr:uid="{961BCAC5-01D0-4A48-8FE6-ABB95AFAB5AD}"/>
    <hyperlink ref="D116" r:id="rId95" display="https://emenscr.nesdc.go.th/viewer/view.html?id=61bc38c51a10626236233caa&amp;username=moph05091" xr:uid="{42FB8A43-230B-4BF4-A144-776BC169E839}"/>
    <hyperlink ref="D129" r:id="rId96" display="https://emenscr.nesdc.go.th/viewer/view.html?id=61c0125cc326516233ceda0c&amp;username=moph05061" xr:uid="{52F56D4E-3481-4138-8815-E95B8B6BD4CA}"/>
    <hyperlink ref="D67" r:id="rId97" display="https://emenscr.nesdc.go.th/viewer/view.html?id=61c407decf8d3033eb3ef6e7&amp;username=moac0009821" xr:uid="{87779082-333D-41E8-9E52-B02A0E80BA21}"/>
    <hyperlink ref="D158" r:id="rId98" display="https://emenscr.nesdc.go.th/viewer/view.html?id=61cc832e91854c614b74df34&amp;username=rus0585131" xr:uid="{93E4F9CA-F50C-44DE-87AB-B3FC7298BD84}"/>
    <hyperlink ref="D23" r:id="rId99" display="https://emenscr.nesdc.go.th/viewer/view.html?id=61ea6f6f153edb3a1efb57a4&amp;username=psu05211" xr:uid="{9D2033D3-81BA-4A2E-8C37-5EBFDBF25D41}"/>
    <hyperlink ref="D159" r:id="rId100" display="https://emenscr.nesdc.go.th/viewer/view.html?id=624c60893e854b4443361b10&amp;username=pnru0565051" xr:uid="{ADA755EE-7454-4ADF-B433-077A334233F8}"/>
    <hyperlink ref="D107" r:id="rId101" display="https://emenscr.nesdc.go.th/viewer/view.html?id=624c627cad1b55443decb1c2&amp;username=pnru0565051" xr:uid="{87AD7D74-4300-4AAB-8895-37EB55E13832}"/>
    <hyperlink ref="D68" r:id="rId102" display="https://emenscr.nesdc.go.th/viewer/view.html?id=624da8c43e854b4443361b2e&amp;username=pnru0565051" xr:uid="{52B8DD7E-6359-4167-AF82-1EA729A860D8}"/>
    <hyperlink ref="D130" r:id="rId103" display="https://emenscr.nesdc.go.th/viewer/view.html?id=624fed0d2448334bbc98f41c&amp;username=moph05091" xr:uid="{F0C2BB83-D543-4460-9EE3-7B819ACE5DEA}"/>
    <hyperlink ref="D85" r:id="rId104" display="https://emenscr.nesdc.go.th/viewer/view.html?id=62552e013944b9444ba3f33e&amp;username=industry06041" xr:uid="{CB77F9A4-C601-4853-AA6E-0DB1BC4BC45E}"/>
    <hyperlink ref="D48" r:id="rId105" display="https://emenscr.nesdc.go.th/viewer/view.html?id=62b68eb49a43e720666fbcca&amp;username=moac26061" xr:uid="{FE11B2A4-26AD-48D2-B951-B9C9496C20D5}"/>
    <hyperlink ref="D96" r:id="rId106" display="https://emenscr.nesdc.go.th/viewer/view.html?id=62bc5215e5b55d206d787429&amp;username=moac271221" xr:uid="{6868508F-9FB5-4E33-A260-4FD22ADC4684}"/>
    <hyperlink ref="D97" r:id="rId107" display="https://emenscr.nesdc.go.th/viewer/view.html?id=62bd31ce53b61d3dddb2fda0&amp;username=moac09051" xr:uid="{5BF1C3AF-E56B-4F6B-902E-BB7E95990463}"/>
    <hyperlink ref="D55" r:id="rId108" display="https://emenscr.nesdc.go.th/viewer/view.html?id=62bd3f3aa40d00206ce49733&amp;username=most54011" xr:uid="{4AD48886-1B54-4771-92FA-CC8F4DC16823}"/>
    <hyperlink ref="D121" r:id="rId109" display="https://emenscr.nesdc.go.th/viewer/view.html?id=62bd75e39a43e720666fbdae&amp;username=industry031" xr:uid="{9877677D-D208-4F9A-9375-41FCE8A02A77}"/>
    <hyperlink ref="D163" r:id="rId110" display="https://emenscr.nesdc.go.th/viewer/view.html?id=62bd90a353b61d3dddb2fe41&amp;username=moac7015000031" xr:uid="{773F131D-4866-4C30-815A-D26DA4114B87}"/>
    <hyperlink ref="D164" r:id="rId111" display="https://emenscr.nesdc.go.th/viewer/view.html?id=62be8a627395053debdd2d8d&amp;username=rmutto05801001" xr:uid="{5212AD82-7C03-4AFC-94C4-9C7E666198EB}"/>
    <hyperlink ref="D165" r:id="rId112" display="https://emenscr.nesdc.go.th/viewer/view.html?id=62bea330491d7c3de4dbdf54&amp;username=cmu659321" xr:uid="{C5E255E1-937A-4812-9EC4-5F05E2F1BE91}"/>
    <hyperlink ref="D49" r:id="rId113" display="https://emenscr.nesdc.go.th/viewer/view.html?id=62c02850e5b55d206d787533&amp;username=moac05221" xr:uid="{88879455-2B22-4BE8-A50B-D7C7185D61EE}"/>
    <hyperlink ref="D33" r:id="rId114" display="https://emenscr.nesdc.go.th/viewer/view.html?id=62c552737395053debdd42c0&amp;username=moac11041" xr:uid="{D35F4A53-C75E-4D93-89BC-BF6366331190}"/>
    <hyperlink ref="D34" r:id="rId115" display="https://emenscr.nesdc.go.th/viewer/view.html?id=62c6b2ce53b61d3dddb32088&amp;username=moph05091" xr:uid="{C6EFBF19-C3BB-4730-8AE9-0AE71B084550}"/>
    <hyperlink ref="D127" r:id="rId116" display="https://emenscr.nesdc.go.th/viewer/view.html?id=62c7c2783a026b206f5675d5&amp;username=moph05091" xr:uid="{F8B4A869-8CE0-4EF5-B20A-C7F19214ABE2}"/>
    <hyperlink ref="D50" r:id="rId117" display="https://emenscr.nesdc.go.th/viewer/view.html?id=62c7daea53b61d3dddb329b2&amp;username=kmutt58011" xr:uid="{09624DA5-2C17-4BE7-86ED-7B055C622136}"/>
    <hyperlink ref="D98" r:id="rId118" display="https://emenscr.nesdc.go.th/viewer/view.html?id=62c7deb6491d7c3de4dc07e8&amp;username=kmutt58011" xr:uid="{EEB4BE81-88F6-4D79-90DD-E40EFD2F8A9D}"/>
    <hyperlink ref="D99" r:id="rId119" display="https://emenscr.nesdc.go.th/viewer/view.html?id=62c7eca6e5b55d206d787a98&amp;username=kmutt58011" xr:uid="{7A14E0BD-5A34-4038-A562-13B59956AD6C}"/>
    <hyperlink ref="D26" r:id="rId120" display="https://emenscr.nesdc.go.th/viewer/view.html?id=633fe3f553b61d3dddb3f6aa&amp;username=msu053061" xr:uid="{B302860D-4953-4DEA-A292-7ED1AEAAC65E}"/>
    <hyperlink ref="D183" r:id="rId121" display="https://emenscr.nesdc.go.th/viewer/view.html?id=63d0dcca6f54dc305534bc04&amp;username=industry06041" xr:uid="{593BFE0D-7C9B-4C49-B083-88F852078890}"/>
    <hyperlink ref="D109" r:id="rId122" display="https://emenscr.nesdc.go.th/viewer/view.html?id=63d364846f54dc305534bcae&amp;username=moi02275031" xr:uid="{09F0FDBE-C67E-46FE-B9F2-EA9B911FAE6A}"/>
    <hyperlink ref="D117" r:id="rId123" display="https://emenscr.nesdc.go.th/viewer/view.html?id=63d772145ed9493056face1b&amp;username=moac26131" xr:uid="{ED5F2DD6-0027-463D-AE82-10985E81FE87}"/>
    <hyperlink ref="D7" r:id="rId124" display="https://emenscr.nesdc.go.th/viewer/view.html?id=63d9d8ec6d1ffe1aa853968d&amp;username=ku05132021" xr:uid="{E0F9D9CD-307F-40E7-84D0-D5ED6A034511}"/>
    <hyperlink ref="D27" r:id="rId125" display="https://emenscr.nesdc.go.th/viewer/view.html?id=63df1aec9c2ec541aa2e957d&amp;username=psu05211" xr:uid="{8ED9B4AA-41B7-4F81-9CF1-3C0FA7E1894B}"/>
    <hyperlink ref="D162" r:id="rId126" display="https://emenscr.nesdc.go.th/viewer/view.html?id=63e31dc223d2e141b3fab96c&amp;username=moac7015000001" xr:uid="{2F4102FA-3348-47F5-8AD1-CB653C66E557}"/>
    <hyperlink ref="D90" r:id="rId127" display="https://emenscr.nesdc.go.th/viewer/view.html?id=63e3652fecd30773351f717a&amp;username=moac02071" xr:uid="{103FA758-65F7-4349-80C5-E1FFC4F53832}"/>
    <hyperlink ref="D43" r:id="rId128" display="https://emenscr.nesdc.go.th/viewer/view.html?id=63e47056a4d6264912788d4e&amp;username=moac06071" xr:uid="{366C08C6-33F1-4B9F-AEAD-1338FEBAAD06}"/>
    <hyperlink ref="D110" r:id="rId129" display="https://emenscr.nesdc.go.th/viewer/view.html?id=63e47b02728aa67344ffdb03&amp;username=moac06151" xr:uid="{D0B5CF32-657F-4A7C-BE54-E3976778EDDD}"/>
    <hyperlink ref="D28" r:id="rId130" display="https://emenscr.nesdc.go.th/viewer/view.html?id=63e9a4d8b4e8c549053a5f2c&amp;username=moac0009181" xr:uid="{80845490-B85D-4F20-86FD-C2E43EC5E25E}"/>
    <hyperlink ref="D91" r:id="rId131" display="https://emenscr.nesdc.go.th/viewer/view.html?id=63eb183fa4d626491278973c&amp;username=moac10111" xr:uid="{87A1E66D-DDD4-4F14-8FDB-EFABE690F35D}"/>
    <hyperlink ref="D118" r:id="rId132" display="https://emenscr.nesdc.go.th/viewer/view.html?id=63eb36bdb321824906b7625e&amp;username=energy0015441" xr:uid="{FFEDA7A5-9E48-4C61-BAE8-80FA2B2FCBB4}"/>
    <hyperlink ref="D119" r:id="rId133" display="https://emenscr.nesdc.go.th/viewer/view.html?id=63ecaab18d48ef490cf56d66&amp;username=moac12091" xr:uid="{7CBDAA67-238A-484A-9520-DC25AC66F90A}"/>
    <hyperlink ref="D44" r:id="rId134" display="https://emenscr.nesdc.go.th/viewer/view.html?id=63eddb89ecd30773351f7575&amp;username=moac0009671" xr:uid="{AE3C6DCF-75F9-4C63-8C41-11E47F91FF2F}"/>
    <hyperlink ref="D92" r:id="rId135" display="https://emenscr.nesdc.go.th/viewer/view.html?id=63eddc4aecd30773351f757a&amp;username=moac09051" xr:uid="{FBCA6E75-B2E6-4F9F-98C3-5D7B11AB73D7}"/>
    <hyperlink ref="D45" r:id="rId136" display="https://emenscr.nesdc.go.th/viewer/view.html?id=63eef9c3fceadd7336a59efa&amp;username=moac09051" xr:uid="{A0D44D3F-FD19-4FA5-8976-D0EF2B8FBC63}"/>
    <hyperlink ref="D93" r:id="rId137" display="https://emenscr.nesdc.go.th/viewer/view.html?id=63eefc8fecd30773351f75ef&amp;username=moph05091" xr:uid="{01793EB9-4BAF-474E-92C4-E314B6E7E644}"/>
    <hyperlink ref="D8" r:id="rId138" display="https://emenscr.nesdc.go.th/viewer/view.html?id=63ef0627ecd30773351f7601&amp;username=moac12091" xr:uid="{D77ACF01-BD26-4094-B36E-55A47B438E41}"/>
    <hyperlink ref="D46" r:id="rId139" display="https://emenscr.nesdc.go.th/viewer/view.html?id=63ef3c67ecd30773351f763a&amp;username=moac10051" xr:uid="{CA039A40-1F15-4BB2-BF9E-3C28E443546F}"/>
    <hyperlink ref="D29" r:id="rId140" display="https://emenscr.nesdc.go.th/viewer/view.html?id=63f33350fceadd7336a5a05c&amp;username=moac0009301" xr:uid="{A08D9E84-9F89-4D86-BF7F-4909B38EAC05}"/>
    <hyperlink ref="D94" r:id="rId141" display="https://emenscr.nesdc.go.th/viewer/view.html?id=63f33700fceadd7336a5a068&amp;username=moac0009301" xr:uid="{678D0913-4507-4C14-B138-65EAAA12CCFB}"/>
    <hyperlink ref="D120" r:id="rId142" display="https://emenscr.nesdc.go.th/viewer/view.html?id=63f7150afceadd7336a5a29d&amp;username=moac10231" xr:uid="{9A6F7922-545B-48BA-A99D-969FC5CF8C5F}"/>
    <hyperlink ref="D30" r:id="rId143" display="https://emenscr.nesdc.go.th/viewer/view.html?id=63f726b2b4e8c549053a86d3&amp;username=moac0009701" xr:uid="{5403E66F-C9CE-4EE2-A715-658182BB22D8}"/>
    <hyperlink ref="D47" r:id="rId144" display="https://emenscr.nesdc.go.th/viewer/view.html?id=63fd8389b321824906b7952e&amp;username=most54011" xr:uid="{BC40ABAD-CDD4-40B0-8EC3-1981C03AC510}"/>
    <hyperlink ref="D126" r:id="rId145" display="https://emenscr.nesdc.go.th/viewer/view.html?id=63fd8f7becd30773351f7c5f&amp;username=rus0585121" xr:uid="{078D1C18-630D-4BBA-B549-3A72D531BA8E}"/>
    <hyperlink ref="D69" r:id="rId146" display="https://emenscr.nesdc.go.th/viewer/view.html?id=640705b2fceadd7336a5a9b0&amp;username=moac0009641" xr:uid="{B314E805-F4C0-40E8-8394-4EA5270F6731}"/>
    <hyperlink ref="D31" r:id="rId147" display="https://emenscr.nesdc.go.th/viewer/view.html?id=64096c38728aa67344ffea66&amp;username=moac0009421" xr:uid="{08DF228C-D70B-4319-9471-BC8A47D2EEFA}"/>
    <hyperlink ref="D9" r:id="rId148" display="https://emenscr.nesdc.go.th/viewer/view.html?id=640adcbf8d48ef490cf5d5a1&amp;username=moac0007651" xr:uid="{EE2AFDA6-E982-42CB-8E23-05168E1D567D}"/>
    <hyperlink ref="D32" r:id="rId149" display="https://emenscr.nesdc.go.th/viewer/view.html?id=640aea44728aa67344ffebc0&amp;username=moac0007651" xr:uid="{218CFC90-AD50-4175-89E6-78A406046390}"/>
    <hyperlink ref="D10" r:id="rId150" display="https://emenscr.nesdc.go.th/viewer/view.html?id=640aeff14f4b54733c3fb774&amp;username=forest_regional_58_11" xr:uid="{E8287C5B-82F8-46A8-AEEF-253C6A32470A}"/>
    <hyperlink ref="D111" r:id="rId151" display="https://emenscr.nesdc.go.th/viewer/view.html?id=642f9af94c7477142637bd78&amp;username=fisheries_regional_35_12" xr:uid="{BCAD00F3-ED60-4B08-8BD5-A114EE2289F8}"/>
    <hyperlink ref="D112" r:id="rId152" display="https://emenscr.nesdc.go.th/viewer/view.html?id=64420b9422b6421efa00764f&amp;username=moac0009341" xr:uid="{12CBA176-A05F-4148-8D53-5D8378D5F687}"/>
    <hyperlink ref="D11" r:id="rId153" display="https://emenscr.nesdc.go.th/viewer/view.html?id=64a64126a3b1a20f4c5adac5&amp;username=moac0007211" xr:uid="{26F3A5D3-3163-47C3-85FF-3FF8AF9CB4E5}"/>
    <hyperlink ref="D95" r:id="rId154" display="https://emenscr.nesdc.go.th/viewer/view.html?id=6524e27d4da00e1bb8582d01&amp;username=energy0015951" xr:uid="{5D1BFE99-7E33-40A4-8618-C6224EFBF627}"/>
    <hyperlink ref="D56" r:id="rId155" display="https://emenscr.nesdc.go.th/viewer/view.html?id=654b09983c7e5c1bbf2ca922&amp;username=moac0009521" xr:uid="{9CF8F332-961B-45A7-BD7B-94E05C91CD0A}"/>
    <hyperlink ref="D51" r:id="rId156" display="https://emenscr.nesdc.go.th/viewer/view.html?id=6564438b3b1d2f5c6661e2ad&amp;username=moac09051" xr:uid="{6674A19E-D4A9-4018-9966-DF61BDE745D9}"/>
    <hyperlink ref="D100" r:id="rId157" display="https://emenscr.nesdc.go.th/viewer/view.html?id=6566ea7c7ee34a5c6dbc64f3&amp;username=moac09051" xr:uid="{529B2304-AABF-4121-A22E-AF7688EC84E4}"/>
    <hyperlink ref="D57" r:id="rId158" display="https://emenscr.nesdc.go.th/viewer/view.html?id=65684a383b1d2f5c6661e812&amp;username=moac0009181" xr:uid="{A4396D4D-467E-4321-9D47-9743B13B303F}"/>
    <hyperlink ref="D141" r:id="rId159" display="https://emenscr.nesdc.go.th/viewer/view.html?id=65695e6762e90d5c6fffd49a&amp;username=moi02275031" xr:uid="{6F505729-407E-4325-8EBA-A883CC5740B7}"/>
    <hyperlink ref="D101" r:id="rId160" display="https://emenscr.nesdc.go.th/viewer/view.html?id=65696125a4da863b27b1fb69&amp;username=ksu056872" xr:uid="{5B3D2FD4-D015-47C6-B33D-FB3639D5BE78}"/>
    <hyperlink ref="D52" r:id="rId161" display="https://emenscr.nesdc.go.th/viewer/view.html?id=65696e7a19d0a33b26c4e45d&amp;username=ksu056872" xr:uid="{C14CA176-B923-4AF4-85CB-3AC5577B15AA}"/>
    <hyperlink ref="D122" r:id="rId162" display="https://emenscr.nesdc.go.th/viewer/view.html?id=657ad01f7482073b2da58e1b&amp;username=moac26131" xr:uid="{5C72D225-0749-4FD0-A690-06BE0942567C}"/>
    <hyperlink ref="D58" r:id="rId163" display="https://emenscr.nesdc.go.th/viewer/view.html?id=658250e57482073b2da5916d&amp;username=moac10111" xr:uid="{63B5206D-F577-4394-BF08-F93D45CB8121}"/>
    <hyperlink ref="D123" r:id="rId164" display="https://emenscr.nesdc.go.th/viewer/view.html?id=6582ab35bcbd745c67dd3f50&amp;username=moac10231" xr:uid="{3DF1E16A-FD2A-4328-BB7E-EFCE6905D202}"/>
    <hyperlink ref="D53" r:id="rId165" display="https://emenscr.nesdc.go.th/viewer/view.html?id=658450247ee34a5c6dbca7e5&amp;username=moac10051" xr:uid="{744C2D6A-D77D-4F8B-9388-8FACB09E7C1B}"/>
    <hyperlink ref="D166" r:id="rId166" display="https://emenscr.nesdc.go.th/viewer/view.html?id=6584f9cca4da863b27b20513&amp;username=ku05131351" xr:uid="{1C82DE04-68D3-4583-A81A-3CDD480A870A}"/>
    <hyperlink ref="D167" r:id="rId167" display="https://emenscr.nesdc.go.th/viewer/view.html?id=6585020da4da863b27b20520&amp;username=ku05132021" xr:uid="{211B0216-38D5-4492-A5F2-59E04CACF728}"/>
    <hyperlink ref="D35" r:id="rId168" display="https://emenscr.nesdc.go.th/viewer/view.html?id=65850f70a4da863b27b20537&amp;username=moac11041" xr:uid="{067C867B-418B-48C1-8088-55FB1F96AED5}"/>
    <hyperlink ref="D12" r:id="rId169" display="https://emenscr.nesdc.go.th/viewer/view.html?id=65852a017482073b2da593f0&amp;username=moac11041" xr:uid="{1A6CBD5C-16FD-4BD0-A091-4F76F20AD1B3}"/>
    <hyperlink ref="D59" r:id="rId170" display="https://emenscr.nesdc.go.th/viewer/view.html?id=6585341162e90d5c6f001627&amp;username=rus0585101" xr:uid="{4B9F5358-2DEB-4FAD-AA9D-0F229419A367}"/>
    <hyperlink ref="D168" r:id="rId171" display="https://emenscr.nesdc.go.th/viewer/view.html?id=658901817482073b2da594a8&amp;username=ku05132021" xr:uid="{B711E899-375B-47C8-B35D-951836F9041C}"/>
    <hyperlink ref="D169" r:id="rId172" display="https://emenscr.nesdc.go.th/viewer/view.html?id=658904d13b1d2f5c666233d5&amp;username=ku05132021" xr:uid="{A70EC689-941F-4792-A99A-855D927353CD}"/>
    <hyperlink ref="D170" r:id="rId173" display="https://emenscr.nesdc.go.th/viewer/view.html?id=65890805bcbd745c67dd54af&amp;username=ku05132021" xr:uid="{FCCE6943-B022-455E-AD5F-936C94DFA4A1}"/>
    <hyperlink ref="D171" r:id="rId174" display="https://emenscr.nesdc.go.th/viewer/view.html?id=658922cc62e90d5c6f0020df&amp;username=ku05131391" xr:uid="{7EE805F8-4158-4272-A638-65E113C141A8}"/>
    <hyperlink ref="D172" r:id="rId175" display="https://emenscr.nesdc.go.th/viewer/view.html?id=6589276cbcbd745c67dd56cb&amp;username=ku05131021" xr:uid="{CFD861E9-F53A-4148-BCAB-D739291FEA79}"/>
    <hyperlink ref="D173" r:id="rId176" display="https://emenscr.nesdc.go.th/viewer/view.html?id=658946ff19d0a33b26c4eed3&amp;username=ku05131071" xr:uid="{C45A2453-0D07-48AF-A8D5-630A5C6153BE}"/>
    <hyperlink ref="D174" r:id="rId177" display="https://emenscr.nesdc.go.th/viewer/view.html?id=6589497a7482073b2da594f5&amp;username=ku05131211" xr:uid="{CABB63F8-A0E0-4C33-B0E6-4E4E05F52510}"/>
    <hyperlink ref="D128" r:id="rId178" display="https://emenscr.nesdc.go.th/viewer/view.html?id=658d3cf07ee34a5c6dbcd798&amp;username=moph05091" xr:uid="{459F75A4-B0A5-410F-BEBD-F9429CCB0981}"/>
    <hyperlink ref="D134" r:id="rId179" display="https://emenscr.nesdc.go.th/viewer/view.html?id=658d43a03b1d2f5c66625851&amp;username=moph05091" xr:uid="{0ACA513C-B20F-47D4-90D9-EBFBB3312A62}"/>
    <hyperlink ref="D175" r:id="rId180" display="https://emenscr.nesdc.go.th/viewer/view.html?id=65aa232097decc15c9214740&amp;username=rus0585101" xr:uid="{6B0BCFBD-BB65-4AEA-A9A4-1FC300A76B2A}"/>
    <hyperlink ref="D113" r:id="rId181" display="https://emenscr.nesdc.go.th/viewer/view.html?id=660689019349501f9114f826&amp;username=msu053012021" xr:uid="{52E3CBEE-D25C-4581-A0CC-E43C39E0D9ED}"/>
  </hyperlinks>
  <pageMargins left="0.7" right="0.7" top="0.75" bottom="0.75" header="0.3" footer="0.3"/>
  <pageSetup orientation="portrait" r:id="rId18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F0061-D27C-412C-8BB3-AF54B4D3CB1D}">
  <sheetPr>
    <tabColor rgb="FF00B0F0"/>
  </sheetPr>
  <dimension ref="A1:L31"/>
  <sheetViews>
    <sheetView tabSelected="1" zoomScale="55" zoomScaleNormal="55" workbookViewId="0">
      <selection activeCell="AD35" sqref="AD35"/>
    </sheetView>
  </sheetViews>
  <sheetFormatPr defaultColWidth="8.7109375" defaultRowHeight="21" x14ac:dyDescent="0.35"/>
  <cols>
    <col min="1" max="1" width="24.140625" style="11" customWidth="1"/>
    <col min="2" max="2" width="11.5703125" style="11" customWidth="1"/>
    <col min="3" max="8" width="6.85546875" style="11" bestFit="1" customWidth="1"/>
    <col min="9" max="9" width="6.5703125" style="11" hidden="1" customWidth="1"/>
    <col min="10" max="10" width="13.42578125" style="11" customWidth="1"/>
    <col min="11" max="16384" width="8.7109375" style="11"/>
  </cols>
  <sheetData>
    <row r="1" spans="1:12" x14ac:dyDescent="0.35">
      <c r="A1" s="32" t="s">
        <v>878</v>
      </c>
      <c r="B1" s="74" t="s">
        <v>3</v>
      </c>
      <c r="C1" s="32"/>
      <c r="D1" s="32"/>
      <c r="E1" s="32"/>
      <c r="F1" s="32"/>
      <c r="G1" s="32"/>
      <c r="H1" s="32"/>
      <c r="I1" s="32"/>
      <c r="J1" s="32"/>
    </row>
    <row r="2" spans="1:12" ht="43.5" customHeight="1" x14ac:dyDescent="0.35">
      <c r="A2" s="85" t="s">
        <v>879</v>
      </c>
      <c r="B2" s="85">
        <v>2561</v>
      </c>
      <c r="C2" s="85">
        <v>2562</v>
      </c>
      <c r="D2" s="85">
        <v>2563</v>
      </c>
      <c r="E2" s="85">
        <v>2564</v>
      </c>
      <c r="F2" s="85">
        <v>2565</v>
      </c>
      <c r="G2" s="85">
        <v>2566</v>
      </c>
      <c r="H2" s="85">
        <v>2567</v>
      </c>
      <c r="I2" s="85" t="s">
        <v>877</v>
      </c>
      <c r="J2" s="86" t="s">
        <v>880</v>
      </c>
      <c r="L2" s="11" t="s">
        <v>882</v>
      </c>
    </row>
    <row r="3" spans="1:12" s="33" customFormat="1" x14ac:dyDescent="0.35">
      <c r="A3" s="84" t="s">
        <v>165</v>
      </c>
      <c r="B3" s="83">
        <v>1</v>
      </c>
      <c r="C3" s="83"/>
      <c r="D3" s="83">
        <v>3</v>
      </c>
      <c r="E3" s="83">
        <v>13</v>
      </c>
      <c r="F3" s="83">
        <v>11</v>
      </c>
      <c r="G3" s="83">
        <v>24</v>
      </c>
      <c r="H3" s="83">
        <v>15</v>
      </c>
      <c r="I3" s="83"/>
      <c r="J3" s="83">
        <v>67</v>
      </c>
    </row>
    <row r="4" spans="1:12" x14ac:dyDescent="0.35">
      <c r="A4" s="31" t="s">
        <v>243</v>
      </c>
      <c r="B4" s="30"/>
      <c r="C4" s="30"/>
      <c r="D4" s="30"/>
      <c r="E4" s="30">
        <v>3</v>
      </c>
      <c r="F4" s="30">
        <v>1</v>
      </c>
      <c r="G4" s="30">
        <v>5</v>
      </c>
      <c r="H4" s="30">
        <v>1</v>
      </c>
      <c r="I4" s="30"/>
      <c r="J4" s="30">
        <v>10</v>
      </c>
    </row>
    <row r="5" spans="1:12" x14ac:dyDescent="0.35">
      <c r="A5" s="31" t="s">
        <v>195</v>
      </c>
      <c r="B5" s="30"/>
      <c r="C5" s="30"/>
      <c r="D5" s="30">
        <v>1</v>
      </c>
      <c r="E5" s="30">
        <v>7</v>
      </c>
      <c r="F5" s="30">
        <v>3</v>
      </c>
      <c r="G5" s="30">
        <v>9</v>
      </c>
      <c r="H5" s="30">
        <v>3</v>
      </c>
      <c r="I5" s="30"/>
      <c r="J5" s="30">
        <v>23</v>
      </c>
    </row>
    <row r="6" spans="1:12" x14ac:dyDescent="0.35">
      <c r="A6" s="31" t="s">
        <v>167</v>
      </c>
      <c r="B6" s="30"/>
      <c r="C6" s="30"/>
      <c r="D6" s="30"/>
      <c r="E6" s="30">
        <v>2</v>
      </c>
      <c r="F6" s="30">
        <v>2</v>
      </c>
      <c r="G6" s="30">
        <v>8</v>
      </c>
      <c r="H6" s="30">
        <v>6</v>
      </c>
      <c r="I6" s="30"/>
      <c r="J6" s="30">
        <v>18</v>
      </c>
    </row>
    <row r="7" spans="1:12" x14ac:dyDescent="0.35">
      <c r="A7" s="31" t="s">
        <v>385</v>
      </c>
      <c r="B7" s="30"/>
      <c r="C7" s="30"/>
      <c r="D7" s="30"/>
      <c r="E7" s="30"/>
      <c r="F7" s="30"/>
      <c r="G7" s="30">
        <v>1</v>
      </c>
      <c r="H7" s="30">
        <v>5</v>
      </c>
      <c r="I7" s="30"/>
      <c r="J7" s="30">
        <v>6</v>
      </c>
    </row>
    <row r="8" spans="1:12" x14ac:dyDescent="0.35">
      <c r="A8" s="31" t="s">
        <v>173</v>
      </c>
      <c r="B8" s="30">
        <v>1</v>
      </c>
      <c r="C8" s="30"/>
      <c r="D8" s="30">
        <v>2</v>
      </c>
      <c r="E8" s="30">
        <v>1</v>
      </c>
      <c r="F8" s="30">
        <v>5</v>
      </c>
      <c r="G8" s="30">
        <v>1</v>
      </c>
      <c r="H8" s="30"/>
      <c r="I8" s="30"/>
      <c r="J8" s="30">
        <v>10</v>
      </c>
    </row>
    <row r="9" spans="1:12" s="33" customFormat="1" x14ac:dyDescent="0.35">
      <c r="A9" s="84" t="s">
        <v>153</v>
      </c>
      <c r="B9" s="83">
        <v>1</v>
      </c>
      <c r="C9" s="83"/>
      <c r="D9" s="83">
        <v>8</v>
      </c>
      <c r="E9" s="83">
        <v>9</v>
      </c>
      <c r="F9" s="83">
        <v>9</v>
      </c>
      <c r="G9" s="83">
        <v>20</v>
      </c>
      <c r="H9" s="83">
        <v>12</v>
      </c>
      <c r="I9" s="83"/>
      <c r="J9" s="83">
        <v>59</v>
      </c>
    </row>
    <row r="10" spans="1:12" x14ac:dyDescent="0.35">
      <c r="A10" s="31" t="s">
        <v>179</v>
      </c>
      <c r="B10" s="30">
        <v>1</v>
      </c>
      <c r="C10" s="30"/>
      <c r="D10" s="30">
        <v>5</v>
      </c>
      <c r="E10" s="30">
        <v>4</v>
      </c>
      <c r="F10" s="30">
        <v>6</v>
      </c>
      <c r="G10" s="30">
        <v>10</v>
      </c>
      <c r="H10" s="30">
        <v>6</v>
      </c>
      <c r="I10" s="30"/>
      <c r="J10" s="30">
        <v>32</v>
      </c>
    </row>
    <row r="11" spans="1:12" x14ac:dyDescent="0.35">
      <c r="A11" s="31" t="s">
        <v>155</v>
      </c>
      <c r="B11" s="30"/>
      <c r="C11" s="30"/>
      <c r="D11" s="30">
        <v>1</v>
      </c>
      <c r="E11" s="30">
        <v>4</v>
      </c>
      <c r="F11" s="30">
        <v>1</v>
      </c>
      <c r="G11" s="30">
        <v>5</v>
      </c>
      <c r="H11" s="30">
        <v>1</v>
      </c>
      <c r="I11" s="30"/>
      <c r="J11" s="30">
        <v>12</v>
      </c>
    </row>
    <row r="12" spans="1:12" x14ac:dyDescent="0.35">
      <c r="A12" s="31" t="s">
        <v>874</v>
      </c>
      <c r="B12" s="30"/>
      <c r="C12" s="30"/>
      <c r="D12" s="30"/>
      <c r="E12" s="30"/>
      <c r="F12" s="30"/>
      <c r="G12" s="30"/>
      <c r="H12" s="30"/>
      <c r="I12" s="30"/>
      <c r="J12" s="30"/>
    </row>
    <row r="13" spans="1:12" x14ac:dyDescent="0.35">
      <c r="A13" s="31" t="s">
        <v>162</v>
      </c>
      <c r="B13" s="30"/>
      <c r="C13" s="30"/>
      <c r="D13" s="30">
        <v>2</v>
      </c>
      <c r="E13" s="30"/>
      <c r="F13" s="30">
        <v>1</v>
      </c>
      <c r="G13" s="30">
        <v>4</v>
      </c>
      <c r="H13" s="30">
        <v>3</v>
      </c>
      <c r="I13" s="30"/>
      <c r="J13" s="30">
        <v>10</v>
      </c>
    </row>
    <row r="14" spans="1:12" x14ac:dyDescent="0.35">
      <c r="A14" s="31" t="s">
        <v>234</v>
      </c>
      <c r="B14" s="30"/>
      <c r="C14" s="30"/>
      <c r="D14" s="30"/>
      <c r="E14" s="30">
        <v>1</v>
      </c>
      <c r="F14" s="30">
        <v>1</v>
      </c>
      <c r="G14" s="30">
        <v>1</v>
      </c>
      <c r="H14" s="30">
        <v>2</v>
      </c>
      <c r="I14" s="30"/>
      <c r="J14" s="30">
        <v>5</v>
      </c>
    </row>
    <row r="15" spans="1:12" x14ac:dyDescent="0.35">
      <c r="A15" s="31" t="s">
        <v>875</v>
      </c>
      <c r="B15" s="30"/>
      <c r="C15" s="30"/>
      <c r="D15" s="30"/>
      <c r="E15" s="30"/>
      <c r="F15" s="30"/>
      <c r="G15" s="30"/>
      <c r="H15" s="30"/>
      <c r="I15" s="30"/>
      <c r="J15" s="30"/>
    </row>
    <row r="16" spans="1:12" x14ac:dyDescent="0.35">
      <c r="A16" s="31" t="s">
        <v>219</v>
      </c>
      <c r="B16" s="30"/>
      <c r="C16" s="30"/>
      <c r="D16" s="30"/>
      <c r="E16" s="30"/>
      <c r="F16" s="30"/>
      <c r="G16" s="30"/>
      <c r="H16" s="30"/>
      <c r="I16" s="30"/>
      <c r="J16" s="30"/>
    </row>
    <row r="17" spans="1:12" s="33" customFormat="1" x14ac:dyDescent="0.35">
      <c r="A17" s="84" t="s">
        <v>215</v>
      </c>
      <c r="B17" s="83"/>
      <c r="C17" s="83"/>
      <c r="D17" s="83">
        <v>2</v>
      </c>
      <c r="E17" s="83"/>
      <c r="F17" s="83">
        <v>2</v>
      </c>
      <c r="G17" s="83"/>
      <c r="H17" s="83"/>
      <c r="I17" s="83"/>
      <c r="J17" s="83">
        <v>4</v>
      </c>
    </row>
    <row r="18" spans="1:12" x14ac:dyDescent="0.35">
      <c r="A18" s="31" t="s">
        <v>454</v>
      </c>
      <c r="B18" s="30"/>
      <c r="C18" s="30"/>
      <c r="D18" s="30"/>
      <c r="E18" s="30"/>
      <c r="F18" s="30">
        <v>2</v>
      </c>
      <c r="G18" s="30"/>
      <c r="H18" s="30"/>
      <c r="I18" s="30"/>
      <c r="J18" s="30">
        <v>2</v>
      </c>
    </row>
    <row r="19" spans="1:12" x14ac:dyDescent="0.35">
      <c r="A19" s="31" t="s">
        <v>870</v>
      </c>
      <c r="B19" s="30"/>
      <c r="C19" s="30"/>
      <c r="D19" s="30">
        <v>1</v>
      </c>
      <c r="E19" s="30"/>
      <c r="F19" s="30"/>
      <c r="G19" s="30"/>
      <c r="H19" s="30"/>
      <c r="I19" s="30"/>
      <c r="J19" s="30">
        <v>1</v>
      </c>
    </row>
    <row r="20" spans="1:12" x14ac:dyDescent="0.35">
      <c r="A20" s="31" t="s">
        <v>217</v>
      </c>
      <c r="B20" s="30"/>
      <c r="C20" s="30"/>
      <c r="D20" s="30">
        <v>1</v>
      </c>
      <c r="E20" s="30"/>
      <c r="F20" s="30"/>
      <c r="G20" s="30"/>
      <c r="H20" s="30"/>
      <c r="I20" s="30"/>
      <c r="J20" s="30">
        <v>1</v>
      </c>
    </row>
    <row r="21" spans="1:12" s="33" customFormat="1" x14ac:dyDescent="0.35">
      <c r="A21" s="84" t="s">
        <v>185</v>
      </c>
      <c r="B21" s="83">
        <v>7</v>
      </c>
      <c r="C21" s="83">
        <v>2</v>
      </c>
      <c r="D21" s="83">
        <v>16</v>
      </c>
      <c r="E21" s="83">
        <v>3</v>
      </c>
      <c r="F21" s="83">
        <v>4</v>
      </c>
      <c r="G21" s="83">
        <v>4</v>
      </c>
      <c r="H21" s="83">
        <v>15</v>
      </c>
      <c r="I21" s="83"/>
      <c r="J21" s="83">
        <v>51</v>
      </c>
    </row>
    <row r="22" spans="1:12" x14ac:dyDescent="0.35">
      <c r="A22" s="31" t="s">
        <v>268</v>
      </c>
      <c r="B22" s="30"/>
      <c r="C22" s="30"/>
      <c r="D22" s="30"/>
      <c r="E22" s="30">
        <v>1</v>
      </c>
      <c r="F22" s="30"/>
      <c r="G22" s="30"/>
      <c r="H22" s="30">
        <v>1</v>
      </c>
      <c r="I22" s="30"/>
      <c r="J22" s="30">
        <v>2</v>
      </c>
    </row>
    <row r="23" spans="1:12" x14ac:dyDescent="0.35">
      <c r="A23" s="31" t="s">
        <v>187</v>
      </c>
      <c r="B23" s="30">
        <v>1</v>
      </c>
      <c r="C23" s="30"/>
      <c r="D23" s="30">
        <v>4</v>
      </c>
      <c r="E23" s="30"/>
      <c r="F23" s="30">
        <v>1</v>
      </c>
      <c r="G23" s="30"/>
      <c r="H23" s="30">
        <v>1</v>
      </c>
      <c r="I23" s="30"/>
      <c r="J23" s="30">
        <v>7</v>
      </c>
    </row>
    <row r="24" spans="1:12" x14ac:dyDescent="0.35">
      <c r="A24" s="31" t="s">
        <v>203</v>
      </c>
      <c r="B24" s="30">
        <v>6</v>
      </c>
      <c r="C24" s="30">
        <v>2</v>
      </c>
      <c r="D24" s="30">
        <v>6</v>
      </c>
      <c r="E24" s="30">
        <v>2</v>
      </c>
      <c r="F24" s="30">
        <v>2</v>
      </c>
      <c r="G24" s="30">
        <v>3</v>
      </c>
      <c r="H24" s="30">
        <v>13</v>
      </c>
      <c r="I24" s="30"/>
      <c r="J24" s="30">
        <v>34</v>
      </c>
    </row>
    <row r="25" spans="1:12" x14ac:dyDescent="0.35">
      <c r="A25" s="31" t="s">
        <v>432</v>
      </c>
      <c r="B25" s="30"/>
      <c r="C25" s="30"/>
      <c r="D25" s="30">
        <v>1</v>
      </c>
      <c r="E25" s="30"/>
      <c r="F25" s="30">
        <v>1</v>
      </c>
      <c r="G25" s="30"/>
      <c r="H25" s="30"/>
      <c r="I25" s="30"/>
      <c r="J25" s="30">
        <v>2</v>
      </c>
    </row>
    <row r="26" spans="1:12" x14ac:dyDescent="0.35">
      <c r="A26" s="31" t="s">
        <v>869</v>
      </c>
      <c r="B26" s="30"/>
      <c r="C26" s="30"/>
      <c r="D26" s="30">
        <v>5</v>
      </c>
      <c r="E26" s="30"/>
      <c r="F26" s="30"/>
      <c r="G26" s="30"/>
      <c r="H26" s="30"/>
      <c r="I26" s="30"/>
      <c r="J26" s="30">
        <v>5</v>
      </c>
    </row>
    <row r="27" spans="1:12" x14ac:dyDescent="0.35">
      <c r="A27" s="31" t="s">
        <v>876</v>
      </c>
      <c r="B27" s="30"/>
      <c r="C27" s="30"/>
      <c r="D27" s="30"/>
      <c r="E27" s="30"/>
      <c r="F27" s="30"/>
      <c r="G27" s="30"/>
      <c r="H27" s="30"/>
      <c r="I27" s="30"/>
      <c r="J27" s="30"/>
    </row>
    <row r="28" spans="1:12" x14ac:dyDescent="0.35">
      <c r="A28" s="31" t="s">
        <v>546</v>
      </c>
      <c r="B28" s="30"/>
      <c r="C28" s="30"/>
      <c r="D28" s="30"/>
      <c r="E28" s="30"/>
      <c r="F28" s="30"/>
      <c r="G28" s="30">
        <v>1</v>
      </c>
      <c r="H28" s="30"/>
      <c r="I28" s="30"/>
      <c r="J28" s="30">
        <v>1</v>
      </c>
    </row>
    <row r="29" spans="1:12" x14ac:dyDescent="0.35">
      <c r="A29" s="82" t="s">
        <v>880</v>
      </c>
      <c r="B29" s="77">
        <v>9</v>
      </c>
      <c r="C29" s="77">
        <v>2</v>
      </c>
      <c r="D29" s="77">
        <v>29</v>
      </c>
      <c r="E29" s="77">
        <v>25</v>
      </c>
      <c r="F29" s="77">
        <v>26</v>
      </c>
      <c r="G29" s="77">
        <v>48</v>
      </c>
      <c r="H29" s="77">
        <v>42</v>
      </c>
      <c r="I29" s="77"/>
      <c r="J29" s="77">
        <v>181</v>
      </c>
    </row>
    <row r="31" spans="1:12" x14ac:dyDescent="0.35">
      <c r="L31" s="11" t="s">
        <v>881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8394B-6355-4A64-9A3A-86CE91BEDB40}">
  <sheetPr>
    <tabColor rgb="FFC00000"/>
  </sheetPr>
  <dimension ref="A1:T48"/>
  <sheetViews>
    <sheetView topLeftCell="B1" zoomScale="85" zoomScaleNormal="85" workbookViewId="0">
      <pane ySplit="2" topLeftCell="A3" activePane="bottomLeft" state="frozen"/>
      <selection activeCell="B1" sqref="B1"/>
      <selection pane="bottomLeft" activeCell="G3" sqref="G3:T48"/>
    </sheetView>
  </sheetViews>
  <sheetFormatPr defaultRowHeight="15" x14ac:dyDescent="0.25"/>
  <cols>
    <col min="1" max="1" width="28.42578125" hidden="1" customWidth="1"/>
    <col min="2" max="3" width="15.28515625" style="44" customWidth="1"/>
    <col min="4" max="4" width="44.42578125" hidden="1" customWidth="1"/>
    <col min="5" max="5" width="55.7109375" customWidth="1"/>
    <col min="6" max="6" width="65.140625" hidden="1" customWidth="1"/>
    <col min="7" max="7" width="36.42578125" customWidth="1"/>
    <col min="8" max="8" width="37.85546875" customWidth="1"/>
    <col min="9" max="9" width="15.42578125" hidden="1" customWidth="1"/>
    <col min="10" max="16" width="19.7109375" bestFit="1" customWidth="1"/>
    <col min="17" max="17" width="24.42578125" customWidth="1"/>
    <col min="18" max="20" width="14.7109375" customWidth="1"/>
  </cols>
  <sheetData>
    <row r="1" spans="1:20" s="56" customFormat="1" ht="39.950000000000003" customHeight="1" x14ac:dyDescent="0.25">
      <c r="B1" s="55" t="s">
        <v>955</v>
      </c>
      <c r="C1" s="57"/>
    </row>
    <row r="2" spans="1:20" ht="21" x14ac:dyDescent="0.25">
      <c r="A2" s="37" t="s">
        <v>0</v>
      </c>
      <c r="B2" s="37" t="s">
        <v>12</v>
      </c>
      <c r="C2" s="37" t="s">
        <v>13</v>
      </c>
      <c r="D2" s="37" t="s">
        <v>883</v>
      </c>
      <c r="E2" s="37" t="s">
        <v>884</v>
      </c>
      <c r="F2" s="37" t="s">
        <v>884</v>
      </c>
      <c r="G2" s="37" t="s">
        <v>885</v>
      </c>
      <c r="H2" s="37" t="s">
        <v>886</v>
      </c>
      <c r="I2" s="37" t="s">
        <v>887</v>
      </c>
      <c r="J2" s="37" t="s">
        <v>888</v>
      </c>
      <c r="K2" s="37" t="s">
        <v>889</v>
      </c>
      <c r="L2" s="37" t="s">
        <v>890</v>
      </c>
      <c r="M2" s="37" t="s">
        <v>891</v>
      </c>
      <c r="N2" s="37" t="s">
        <v>892</v>
      </c>
      <c r="O2" s="37" t="s">
        <v>893</v>
      </c>
      <c r="P2" s="37" t="s">
        <v>894</v>
      </c>
      <c r="Q2" s="38" t="s">
        <v>895</v>
      </c>
      <c r="R2" s="39" t="s">
        <v>896</v>
      </c>
      <c r="S2" s="39" t="s">
        <v>897</v>
      </c>
      <c r="T2" s="40" t="s">
        <v>898</v>
      </c>
    </row>
    <row r="3" spans="1:20" ht="21" x14ac:dyDescent="0.35">
      <c r="A3" s="41" t="s">
        <v>899</v>
      </c>
      <c r="B3" s="45" t="s">
        <v>165</v>
      </c>
      <c r="C3" s="45" t="s">
        <v>243</v>
      </c>
      <c r="D3" s="42" t="s">
        <v>692</v>
      </c>
      <c r="E3" s="43" t="str">
        <f t="shared" ref="E3:E48" si="0">HYPERLINK(D3,F3)</f>
        <v>โครงการการสำรวจ รวบรวมฐานข้อมูล และถ่ายทอดการนำไปใช้ประโยชน์พืชวงศ์เข็มในประเทศไทย</v>
      </c>
      <c r="F3" s="42" t="s">
        <v>691</v>
      </c>
      <c r="G3" s="87" t="s">
        <v>329</v>
      </c>
      <c r="H3" s="87" t="s">
        <v>22</v>
      </c>
      <c r="I3" s="88" t="s">
        <v>900</v>
      </c>
      <c r="J3" s="89">
        <v>1</v>
      </c>
      <c r="K3" s="90">
        <v>3.4166666666666661</v>
      </c>
      <c r="L3" s="90">
        <v>3.4166666666666661</v>
      </c>
      <c r="M3" s="90">
        <v>3</v>
      </c>
      <c r="N3" s="89">
        <v>3.9166666666666661</v>
      </c>
      <c r="O3" s="90">
        <v>2.3333333333333335</v>
      </c>
      <c r="P3" s="89">
        <v>4.9375</v>
      </c>
      <c r="Q3" s="90" t="s">
        <v>901</v>
      </c>
      <c r="R3" s="91" t="s">
        <v>902</v>
      </c>
      <c r="S3" s="90" t="s">
        <v>903</v>
      </c>
      <c r="T3" s="91" t="s">
        <v>902</v>
      </c>
    </row>
    <row r="4" spans="1:20" ht="21" x14ac:dyDescent="0.35">
      <c r="A4" s="41" t="s">
        <v>904</v>
      </c>
      <c r="B4" s="45" t="s">
        <v>165</v>
      </c>
      <c r="C4" s="45" t="s">
        <v>243</v>
      </c>
      <c r="D4" s="42" t="s">
        <v>679</v>
      </c>
      <c r="E4" s="43" t="str">
        <f t="shared" si="0"/>
        <v>โครงการพัฒนาศูนย์ทรัพยากรพันธุกรรมพืชแห่งชาติ</v>
      </c>
      <c r="F4" s="42" t="s">
        <v>675</v>
      </c>
      <c r="G4" s="87" t="s">
        <v>177</v>
      </c>
      <c r="H4" s="87" t="s">
        <v>29</v>
      </c>
      <c r="I4" s="88" t="s">
        <v>900</v>
      </c>
      <c r="J4" s="89">
        <v>1</v>
      </c>
      <c r="K4" s="89">
        <v>5</v>
      </c>
      <c r="L4" s="89">
        <v>4</v>
      </c>
      <c r="M4" s="89">
        <v>4.375</v>
      </c>
      <c r="N4" s="89">
        <v>4</v>
      </c>
      <c r="O4" s="89">
        <v>3.625</v>
      </c>
      <c r="P4" s="89">
        <v>4.875</v>
      </c>
      <c r="Q4" s="89" t="s">
        <v>905</v>
      </c>
      <c r="R4" s="91" t="s">
        <v>902</v>
      </c>
      <c r="S4" s="91" t="s">
        <v>902</v>
      </c>
      <c r="T4" s="89" t="s">
        <v>906</v>
      </c>
    </row>
    <row r="5" spans="1:20" ht="21" x14ac:dyDescent="0.35">
      <c r="A5" s="41" t="s">
        <v>907</v>
      </c>
      <c r="B5" s="45" t="s">
        <v>165</v>
      </c>
      <c r="C5" s="45" t="s">
        <v>243</v>
      </c>
      <c r="D5" s="42" t="s">
        <v>726</v>
      </c>
      <c r="E5" s="43" t="str">
        <f t="shared" si="0"/>
        <v>โครงการอนุรักษ์และส่งเสริมการใช้ประโยชน์จากสมุนไพรเพื่อสร้างคุณค่าและมูลค่าเพิ่มให้กับท้องถิ่นและชุมชนอย่างยั่งยืน</v>
      </c>
      <c r="F5" s="42" t="s">
        <v>725</v>
      </c>
      <c r="G5" s="87" t="s">
        <v>100</v>
      </c>
      <c r="H5" s="87" t="s">
        <v>92</v>
      </c>
      <c r="I5" s="88" t="s">
        <v>900</v>
      </c>
      <c r="J5" s="89">
        <v>1</v>
      </c>
      <c r="K5" s="89">
        <v>4.75</v>
      </c>
      <c r="L5" s="89">
        <v>4.125</v>
      </c>
      <c r="M5" s="89">
        <v>3.625</v>
      </c>
      <c r="N5" s="90">
        <v>2.875</v>
      </c>
      <c r="O5" s="90">
        <v>3</v>
      </c>
      <c r="P5" s="89">
        <v>4.90625</v>
      </c>
      <c r="Q5" s="90" t="s">
        <v>901</v>
      </c>
      <c r="R5" s="91" t="s">
        <v>902</v>
      </c>
      <c r="S5" s="90" t="s">
        <v>903</v>
      </c>
      <c r="T5" s="91" t="s">
        <v>902</v>
      </c>
    </row>
    <row r="6" spans="1:20" ht="21" x14ac:dyDescent="0.35">
      <c r="A6" s="41" t="s">
        <v>908</v>
      </c>
      <c r="B6" s="46" t="s">
        <v>165</v>
      </c>
      <c r="C6" s="46" t="s">
        <v>195</v>
      </c>
      <c r="D6" s="42" t="s">
        <v>766</v>
      </c>
      <c r="E6" s="43" t="str">
        <f t="shared" si="0"/>
        <v>การพัฒนาเทคโนโลยีการผลิตสารชีวภัณฑ์จากเชื้อแบคทีเรียปฏิปักษ์ Streptomyces spp. จากดินภูเขาไฟบุรีรัมย์ เพื่อควบคุมเชื้อราสาเหตุโรคแอนแทรคโนสในพริก และการส่งเสริมการเจริญเติบโตของพริก</v>
      </c>
      <c r="F6" s="42" t="s">
        <v>764</v>
      </c>
      <c r="G6" s="87" t="s">
        <v>765</v>
      </c>
      <c r="H6" s="87" t="s">
        <v>22</v>
      </c>
      <c r="I6" s="88" t="s">
        <v>900</v>
      </c>
      <c r="J6" s="89">
        <v>1</v>
      </c>
      <c r="K6" s="90">
        <v>3.25</v>
      </c>
      <c r="L6" s="90">
        <v>3.375</v>
      </c>
      <c r="M6" s="89">
        <v>4</v>
      </c>
      <c r="N6" s="90">
        <v>3.25</v>
      </c>
      <c r="O6" s="90">
        <v>2.5</v>
      </c>
      <c r="P6" s="89">
        <v>4.9375</v>
      </c>
      <c r="Q6" s="90" t="s">
        <v>901</v>
      </c>
      <c r="R6" s="91" t="s">
        <v>902</v>
      </c>
      <c r="S6" s="90" t="s">
        <v>903</v>
      </c>
      <c r="T6" s="91" t="s">
        <v>902</v>
      </c>
    </row>
    <row r="7" spans="1:20" ht="21" x14ac:dyDescent="0.35">
      <c r="A7" s="41" t="s">
        <v>909</v>
      </c>
      <c r="B7" s="46" t="s">
        <v>165</v>
      </c>
      <c r="C7" s="46" t="s">
        <v>195</v>
      </c>
      <c r="D7" s="42" t="s">
        <v>668</v>
      </c>
      <c r="E7" s="43" t="str">
        <f t="shared" si="0"/>
        <v xml:space="preserve">โครงการ “ผลิตเมล็ดพันธุ์พืชปุ๋ยสด และพืชคลุมดินที่มีคุณภาพผ่านเข้ารอบเมล็ดพันธุ์หลักและพันธุ์ขยาย” </v>
      </c>
      <c r="F7" s="42" t="s">
        <v>910</v>
      </c>
      <c r="G7" s="87" t="s">
        <v>364</v>
      </c>
      <c r="H7" s="87" t="s">
        <v>29</v>
      </c>
      <c r="I7" s="88" t="s">
        <v>900</v>
      </c>
      <c r="J7" s="89">
        <v>1</v>
      </c>
      <c r="K7" s="89">
        <v>4.4375</v>
      </c>
      <c r="L7" s="90">
        <v>2.125</v>
      </c>
      <c r="M7" s="89">
        <v>4.125</v>
      </c>
      <c r="N7" s="90">
        <v>2.75</v>
      </c>
      <c r="O7" s="89">
        <v>4.125</v>
      </c>
      <c r="P7" s="89">
        <v>4.71875</v>
      </c>
      <c r="Q7" s="90" t="s">
        <v>901</v>
      </c>
      <c r="R7" s="91" t="s">
        <v>902</v>
      </c>
      <c r="S7" s="90" t="s">
        <v>903</v>
      </c>
      <c r="T7" s="91" t="s">
        <v>902</v>
      </c>
    </row>
    <row r="8" spans="1:20" ht="21" x14ac:dyDescent="0.35">
      <c r="A8" s="41" t="s">
        <v>911</v>
      </c>
      <c r="B8" s="46" t="s">
        <v>165</v>
      </c>
      <c r="C8" s="46" t="s">
        <v>195</v>
      </c>
      <c r="D8" s="42" t="s">
        <v>664</v>
      </c>
      <c r="E8" s="43" t="str">
        <f t="shared" si="0"/>
        <v>โครงการการถ่ายทอดเทคโนโลยีการผลิตเห็ด และชีวภัณฑ์เพื่อการเกษตรยั่งยืนตามแนวทางโครงการหลวงและโครงการพระราชดำริ</v>
      </c>
      <c r="F8" s="42" t="s">
        <v>660</v>
      </c>
      <c r="G8" s="87" t="s">
        <v>329</v>
      </c>
      <c r="H8" s="87" t="s">
        <v>22</v>
      </c>
      <c r="I8" s="88" t="s">
        <v>900</v>
      </c>
      <c r="J8" s="89">
        <v>1</v>
      </c>
      <c r="K8" s="89">
        <v>3.5416666666666661</v>
      </c>
      <c r="L8" s="90">
        <v>2.3333333333333335</v>
      </c>
      <c r="M8" s="89">
        <v>4.25</v>
      </c>
      <c r="N8" s="89">
        <v>4.5</v>
      </c>
      <c r="O8" s="89">
        <v>3.583333333333333</v>
      </c>
      <c r="P8" s="89">
        <v>4.854166666666667</v>
      </c>
      <c r="Q8" s="90" t="s">
        <v>901</v>
      </c>
      <c r="R8" s="91" t="s">
        <v>902</v>
      </c>
      <c r="S8" s="90" t="s">
        <v>903</v>
      </c>
      <c r="T8" s="91" t="s">
        <v>902</v>
      </c>
    </row>
    <row r="9" spans="1:20" ht="21" x14ac:dyDescent="0.35">
      <c r="A9" s="41" t="s">
        <v>912</v>
      </c>
      <c r="B9" s="46" t="s">
        <v>165</v>
      </c>
      <c r="C9" s="46" t="s">
        <v>195</v>
      </c>
      <c r="D9" s="42" t="s">
        <v>741</v>
      </c>
      <c r="E9" s="43" t="str">
        <f t="shared" si="0"/>
        <v>โครงการพัฒนาและส่งเสริมนวัตกรรมชีวภัณฑ์ปฏิปักษ์ป้องกันกำจัดโรคข้าวเพื่อการผลิตข้าวอย่างยั่งยืน</v>
      </c>
      <c r="F9" s="42" t="s">
        <v>740</v>
      </c>
      <c r="G9" s="87" t="s">
        <v>373</v>
      </c>
      <c r="H9" s="87" t="s">
        <v>29</v>
      </c>
      <c r="I9" s="88" t="s">
        <v>900</v>
      </c>
      <c r="J9" s="89">
        <v>1</v>
      </c>
      <c r="K9" s="90">
        <v>3.25</v>
      </c>
      <c r="L9" s="89">
        <v>4.375</v>
      </c>
      <c r="M9" s="89">
        <v>4.875</v>
      </c>
      <c r="N9" s="90">
        <v>3.25</v>
      </c>
      <c r="O9" s="89">
        <v>3.875</v>
      </c>
      <c r="P9" s="89">
        <v>4.875</v>
      </c>
      <c r="Q9" s="90" t="s">
        <v>901</v>
      </c>
      <c r="R9" s="91" t="s">
        <v>902</v>
      </c>
      <c r="S9" s="90" t="s">
        <v>903</v>
      </c>
      <c r="T9" s="91" t="s">
        <v>902</v>
      </c>
    </row>
    <row r="10" spans="1:20" ht="21" x14ac:dyDescent="0.35">
      <c r="A10" s="41" t="s">
        <v>913</v>
      </c>
      <c r="B10" s="47" t="s">
        <v>165</v>
      </c>
      <c r="C10" s="47" t="s">
        <v>167</v>
      </c>
      <c r="D10" s="42" t="s">
        <v>737</v>
      </c>
      <c r="E10" s="43" t="str">
        <f t="shared" si="0"/>
        <v>การเพิ่มประสิทธิภาพในการบำบัดน้ำเสียที่ผ่านระบบไบโอแก๊สจากฟาร์มสุกรด้วยกระบวนการ Phytoremediation ตามแนวทาง BCG</v>
      </c>
      <c r="F10" s="42" t="s">
        <v>736</v>
      </c>
      <c r="G10" s="87" t="s">
        <v>531</v>
      </c>
      <c r="H10" s="87" t="s">
        <v>22</v>
      </c>
      <c r="I10" s="88" t="s">
        <v>900</v>
      </c>
      <c r="J10" s="89">
        <v>1</v>
      </c>
      <c r="K10" s="89">
        <v>4</v>
      </c>
      <c r="L10" s="89">
        <v>4.125</v>
      </c>
      <c r="M10" s="89">
        <v>3.5</v>
      </c>
      <c r="N10" s="90">
        <v>2.625</v>
      </c>
      <c r="O10" s="90">
        <v>1.75</v>
      </c>
      <c r="P10" s="89">
        <v>4.9375</v>
      </c>
      <c r="Q10" s="90" t="s">
        <v>901</v>
      </c>
      <c r="R10" s="91" t="s">
        <v>902</v>
      </c>
      <c r="S10" s="90" t="s">
        <v>903</v>
      </c>
      <c r="T10" s="91" t="s">
        <v>902</v>
      </c>
    </row>
    <row r="11" spans="1:20" ht="21" x14ac:dyDescent="0.35">
      <c r="A11" s="41" t="s">
        <v>914</v>
      </c>
      <c r="B11" s="47" t="s">
        <v>165</v>
      </c>
      <c r="C11" s="47" t="s">
        <v>167</v>
      </c>
      <c r="D11" s="42" t="s">
        <v>735</v>
      </c>
      <c r="E11" s="43" t="str">
        <f t="shared" si="0"/>
        <v>การสร้างรูปแบบนิเวศทางเทคโนโลยี และโมเดลธุรกิจในการใช้ประโยชน์จากวัสดุเหลือใช้ในอุตสาหกรรมมะพร้าวน้ำหอมระดับชุมชน (ล้งมะพร้าว) เพื่อเพิ่มมูลค่า และลดผลกระทบด้านสิ่งแวดล้อมตามแนวทาง BCG ในกลุ่มจังหวัดราชบุรี นครปฐม สมุทรสาคร สมุทรสงคราม</v>
      </c>
      <c r="F11" s="42" t="s">
        <v>734</v>
      </c>
      <c r="G11" s="87" t="s">
        <v>531</v>
      </c>
      <c r="H11" s="87" t="s">
        <v>22</v>
      </c>
      <c r="I11" s="88" t="s">
        <v>900</v>
      </c>
      <c r="J11" s="89">
        <v>1</v>
      </c>
      <c r="K11" s="89">
        <v>4.75</v>
      </c>
      <c r="L11" s="89">
        <v>3.625</v>
      </c>
      <c r="M11" s="89">
        <v>4.25</v>
      </c>
      <c r="N11" s="90">
        <v>2.625</v>
      </c>
      <c r="O11" s="90">
        <v>2.375</v>
      </c>
      <c r="P11" s="89">
        <v>4.90625</v>
      </c>
      <c r="Q11" s="90" t="s">
        <v>901</v>
      </c>
      <c r="R11" s="91" t="s">
        <v>902</v>
      </c>
      <c r="S11" s="90" t="s">
        <v>903</v>
      </c>
      <c r="T11" s="91" t="s">
        <v>902</v>
      </c>
    </row>
    <row r="12" spans="1:20" ht="21" x14ac:dyDescent="0.35">
      <c r="A12" s="41" t="s">
        <v>915</v>
      </c>
      <c r="B12" s="47" t="s">
        <v>165</v>
      </c>
      <c r="C12" s="47" t="s">
        <v>167</v>
      </c>
      <c r="D12" s="42" t="s">
        <v>763</v>
      </c>
      <c r="E12" s="43" t="str">
        <f t="shared" si="0"/>
        <v>โครงการ “การยกระดับกระบวนการต้นแบบนวัตกรรมเส้นใยกล้วยหอมทองเพื่อการส่งออก ของกลุ่มเครือข่ายกล้วยหอมทองสานน้ำโขง จังหวัดอุดรธานี และจังหวัดบึงกาฬ”</v>
      </c>
      <c r="F12" s="42" t="s">
        <v>762</v>
      </c>
      <c r="G12" s="87" t="s">
        <v>732</v>
      </c>
      <c r="H12" s="87" t="s">
        <v>22</v>
      </c>
      <c r="I12" s="88" t="s">
        <v>900</v>
      </c>
      <c r="J12" s="89">
        <v>1</v>
      </c>
      <c r="K12" s="89">
        <v>3.75</v>
      </c>
      <c r="L12" s="90">
        <v>2.75</v>
      </c>
      <c r="M12" s="89">
        <v>4</v>
      </c>
      <c r="N12" s="90">
        <v>3.25</v>
      </c>
      <c r="O12" s="90">
        <v>3.125</v>
      </c>
      <c r="P12" s="89">
        <v>4.90625</v>
      </c>
      <c r="Q12" s="90" t="s">
        <v>901</v>
      </c>
      <c r="R12" s="91" t="s">
        <v>902</v>
      </c>
      <c r="S12" s="90" t="s">
        <v>903</v>
      </c>
      <c r="T12" s="91" t="s">
        <v>902</v>
      </c>
    </row>
    <row r="13" spans="1:20" ht="21" x14ac:dyDescent="0.35">
      <c r="A13" s="41" t="s">
        <v>916</v>
      </c>
      <c r="B13" s="47" t="s">
        <v>165</v>
      </c>
      <c r="C13" s="47" t="s">
        <v>167</v>
      </c>
      <c r="D13" s="42" t="s">
        <v>768</v>
      </c>
      <c r="E13" s="43" t="str">
        <f t="shared" si="0"/>
        <v>โครงการ “นวัตกรรมการพัฒนาคุณภาพ การเพิ่มมูลค่าผลผลิตมังคุด และการเปลี่ยนของเหลือทิ้งให้มีมูลค่าเพิ่มสูง กลุ่มมังคุดแปลงใหญ่เพื่อการส่งออกภาคใต้ฝั่งอันดามัน”</v>
      </c>
      <c r="F13" s="42" t="s">
        <v>767</v>
      </c>
      <c r="G13" s="87" t="s">
        <v>732</v>
      </c>
      <c r="H13" s="87" t="s">
        <v>22</v>
      </c>
      <c r="I13" s="88" t="s">
        <v>900</v>
      </c>
      <c r="J13" s="89">
        <v>1</v>
      </c>
      <c r="K13" s="89">
        <v>3.75</v>
      </c>
      <c r="L13" s="90">
        <v>3.125</v>
      </c>
      <c r="M13" s="89">
        <v>4</v>
      </c>
      <c r="N13" s="89">
        <v>3.5</v>
      </c>
      <c r="O13" s="89">
        <v>4.5</v>
      </c>
      <c r="P13" s="89">
        <v>4.90625</v>
      </c>
      <c r="Q13" s="90" t="s">
        <v>901</v>
      </c>
      <c r="R13" s="91" t="s">
        <v>902</v>
      </c>
      <c r="S13" s="90" t="s">
        <v>903</v>
      </c>
      <c r="T13" s="91" t="s">
        <v>902</v>
      </c>
    </row>
    <row r="14" spans="1:20" ht="21" x14ac:dyDescent="0.35">
      <c r="A14" s="41" t="s">
        <v>917</v>
      </c>
      <c r="B14" s="47" t="s">
        <v>165</v>
      </c>
      <c r="C14" s="47" t="s">
        <v>167</v>
      </c>
      <c r="D14" s="42" t="s">
        <v>669</v>
      </c>
      <c r="E14" s="43" t="str">
        <f t="shared" si="0"/>
        <v xml:space="preserve">โครงการ “ส่งเสริมผลิตปุ๋ยอินทรีย์คุณภาพสูง”  </v>
      </c>
      <c r="F14" s="42" t="s">
        <v>918</v>
      </c>
      <c r="G14" s="87" t="s">
        <v>364</v>
      </c>
      <c r="H14" s="87" t="s">
        <v>29</v>
      </c>
      <c r="I14" s="88" t="s">
        <v>900</v>
      </c>
      <c r="J14" s="89">
        <v>1</v>
      </c>
      <c r="K14" s="89">
        <v>4.75</v>
      </c>
      <c r="L14" s="89">
        <v>3.75</v>
      </c>
      <c r="M14" s="89">
        <v>3.75</v>
      </c>
      <c r="N14" s="90">
        <v>3</v>
      </c>
      <c r="O14" s="90">
        <v>3.125</v>
      </c>
      <c r="P14" s="89">
        <v>4.90625</v>
      </c>
      <c r="Q14" s="90" t="s">
        <v>901</v>
      </c>
      <c r="R14" s="91" t="s">
        <v>902</v>
      </c>
      <c r="S14" s="90" t="s">
        <v>903</v>
      </c>
      <c r="T14" s="91" t="s">
        <v>902</v>
      </c>
    </row>
    <row r="15" spans="1:20" ht="21" x14ac:dyDescent="0.35">
      <c r="A15" s="41" t="s">
        <v>919</v>
      </c>
      <c r="B15" s="47" t="s">
        <v>165</v>
      </c>
      <c r="C15" s="47" t="s">
        <v>167</v>
      </c>
      <c r="D15" s="42" t="s">
        <v>667</v>
      </c>
      <c r="E15" s="43" t="str">
        <f t="shared" si="0"/>
        <v>โครงการ “สร้างมูลค่าเพิ่มจากวัสดุเหลือใช้ทางการเกษตร”</v>
      </c>
      <c r="F15" s="42" t="s">
        <v>665</v>
      </c>
      <c r="G15" s="87" t="s">
        <v>364</v>
      </c>
      <c r="H15" s="87" t="s">
        <v>29</v>
      </c>
      <c r="I15" s="88" t="s">
        <v>900</v>
      </c>
      <c r="J15" s="89">
        <v>1</v>
      </c>
      <c r="K15" s="89">
        <v>4.75</v>
      </c>
      <c r="L15" s="89">
        <v>3.875</v>
      </c>
      <c r="M15" s="89">
        <v>4.25</v>
      </c>
      <c r="N15" s="89">
        <v>3.625</v>
      </c>
      <c r="O15" s="90">
        <v>2.625</v>
      </c>
      <c r="P15" s="89">
        <v>4.96875</v>
      </c>
      <c r="Q15" s="90" t="s">
        <v>901</v>
      </c>
      <c r="R15" s="91" t="s">
        <v>902</v>
      </c>
      <c r="S15" s="90" t="s">
        <v>903</v>
      </c>
      <c r="T15" s="91" t="s">
        <v>902</v>
      </c>
    </row>
    <row r="16" spans="1:20" ht="21" x14ac:dyDescent="0.35">
      <c r="A16" s="41" t="s">
        <v>920</v>
      </c>
      <c r="B16" s="47" t="s">
        <v>165</v>
      </c>
      <c r="C16" s="47" t="s">
        <v>167</v>
      </c>
      <c r="D16" s="42" t="s">
        <v>694</v>
      </c>
      <c r="E16" s="43" t="str">
        <f t="shared" si="0"/>
        <v>โครงการการถ่ายทอดเทคโนโลยีการผลิตปุ๋ยอินทรีย์ชีวภาพจากผักตบชวา</v>
      </c>
      <c r="F16" s="42" t="s">
        <v>693</v>
      </c>
      <c r="G16" s="87" t="s">
        <v>329</v>
      </c>
      <c r="H16" s="87" t="s">
        <v>22</v>
      </c>
      <c r="I16" s="88" t="s">
        <v>900</v>
      </c>
      <c r="J16" s="89">
        <v>1</v>
      </c>
      <c r="K16" s="89">
        <v>3.9166666666666661</v>
      </c>
      <c r="L16" s="90">
        <v>2.8333333333333339</v>
      </c>
      <c r="M16" s="89">
        <v>4.083333333333333</v>
      </c>
      <c r="N16" s="89">
        <v>4.4166666666666661</v>
      </c>
      <c r="O16" s="90">
        <v>3.25</v>
      </c>
      <c r="P16" s="89">
        <v>4.75</v>
      </c>
      <c r="Q16" s="90" t="s">
        <v>901</v>
      </c>
      <c r="R16" s="91" t="s">
        <v>902</v>
      </c>
      <c r="S16" s="90" t="s">
        <v>903</v>
      </c>
      <c r="T16" s="91" t="s">
        <v>902</v>
      </c>
    </row>
    <row r="17" spans="1:20" ht="21" x14ac:dyDescent="0.35">
      <c r="A17" s="41" t="s">
        <v>921</v>
      </c>
      <c r="B17" s="47" t="s">
        <v>165</v>
      </c>
      <c r="C17" s="47" t="s">
        <v>167</v>
      </c>
      <c r="D17" s="42" t="s">
        <v>744</v>
      </c>
      <c r="E17" s="43" t="str">
        <f t="shared" si="0"/>
        <v>โครงการเพิ่มศักยภาพการจัดการฟางข้าวหลังการเก็บเกี่ยวเพื่อความยั่งยืน</v>
      </c>
      <c r="F17" s="42" t="s">
        <v>743</v>
      </c>
      <c r="G17" s="87" t="s">
        <v>373</v>
      </c>
      <c r="H17" s="87" t="s">
        <v>29</v>
      </c>
      <c r="I17" s="88" t="s">
        <v>900</v>
      </c>
      <c r="J17" s="89">
        <v>1</v>
      </c>
      <c r="K17" s="89">
        <v>4.75</v>
      </c>
      <c r="L17" s="89">
        <v>4.625</v>
      </c>
      <c r="M17" s="89">
        <v>3.75</v>
      </c>
      <c r="N17" s="90">
        <v>1</v>
      </c>
      <c r="O17" s="89">
        <v>4.125</v>
      </c>
      <c r="P17" s="89">
        <v>4.6875</v>
      </c>
      <c r="Q17" s="90" t="s">
        <v>901</v>
      </c>
      <c r="R17" s="91" t="s">
        <v>902</v>
      </c>
      <c r="S17" s="90" t="s">
        <v>903</v>
      </c>
      <c r="T17" s="91" t="s">
        <v>902</v>
      </c>
    </row>
    <row r="18" spans="1:20" ht="21" x14ac:dyDescent="0.35">
      <c r="A18" s="41" t="s">
        <v>922</v>
      </c>
      <c r="B18" s="47" t="s">
        <v>165</v>
      </c>
      <c r="C18" s="47" t="s">
        <v>167</v>
      </c>
      <c r="D18" s="42" t="s">
        <v>690</v>
      </c>
      <c r="E18" s="43" t="str">
        <f t="shared" si="0"/>
        <v>โครงการส่งเสริมการใช้ประโยชน์ใบและยอดอ้อย เพื่อเพิ่มรายได้ให้กับเกษตรกรชาวไร่อ้อย ลดปริมาณการลักลอบเผาอ้อยและฝุ่นละอองขนาดเล็ก PM 2.5</v>
      </c>
      <c r="F18" s="42" t="s">
        <v>688</v>
      </c>
      <c r="G18" s="87" t="s">
        <v>484</v>
      </c>
      <c r="H18" s="87" t="s">
        <v>184</v>
      </c>
      <c r="I18" s="88" t="s">
        <v>900</v>
      </c>
      <c r="J18" s="89">
        <v>1</v>
      </c>
      <c r="K18" s="89">
        <v>4.5</v>
      </c>
      <c r="L18" s="89">
        <v>4.625</v>
      </c>
      <c r="M18" s="89">
        <v>4.375</v>
      </c>
      <c r="N18" s="89">
        <v>4.375</v>
      </c>
      <c r="O18" s="89">
        <v>4.875</v>
      </c>
      <c r="P18" s="89">
        <v>4.8125</v>
      </c>
      <c r="Q18" s="89" t="s">
        <v>905</v>
      </c>
      <c r="R18" s="91" t="s">
        <v>902</v>
      </c>
      <c r="S18" s="91" t="s">
        <v>902</v>
      </c>
      <c r="T18" s="89" t="s">
        <v>923</v>
      </c>
    </row>
    <row r="19" spans="1:20" ht="21" x14ac:dyDescent="0.35">
      <c r="A19" s="41" t="s">
        <v>924</v>
      </c>
      <c r="B19" s="47" t="s">
        <v>165</v>
      </c>
      <c r="C19" s="47" t="s">
        <v>167</v>
      </c>
      <c r="D19" s="42" t="s">
        <v>703</v>
      </c>
      <c r="E19" s="43" t="str">
        <f t="shared" si="0"/>
        <v>โครงการส่งเสริมการใช้ผลพลอยได้ และวัสดุเหลือใช้ทางการเกษตรในระบบการเลี้ยงสุกรชีวภาพ(หมูหลุม)</v>
      </c>
      <c r="F19" s="42" t="s">
        <v>702</v>
      </c>
      <c r="G19" s="87" t="s">
        <v>353</v>
      </c>
      <c r="H19" s="87" t="s">
        <v>29</v>
      </c>
      <c r="I19" s="88" t="s">
        <v>900</v>
      </c>
      <c r="J19" s="89">
        <v>1</v>
      </c>
      <c r="K19" s="89">
        <v>4.75</v>
      </c>
      <c r="L19" s="90">
        <v>3.25</v>
      </c>
      <c r="M19" s="89">
        <v>4</v>
      </c>
      <c r="N19" s="89">
        <v>3.625</v>
      </c>
      <c r="O19" s="89">
        <v>3.625</v>
      </c>
      <c r="P19" s="89">
        <v>4.96875</v>
      </c>
      <c r="Q19" s="90" t="s">
        <v>901</v>
      </c>
      <c r="R19" s="91" t="s">
        <v>902</v>
      </c>
      <c r="S19" s="90" t="s">
        <v>903</v>
      </c>
      <c r="T19" s="91" t="s">
        <v>902</v>
      </c>
    </row>
    <row r="20" spans="1:20" ht="21" x14ac:dyDescent="0.35">
      <c r="A20" s="41" t="s">
        <v>925</v>
      </c>
      <c r="B20" s="47" t="s">
        <v>165</v>
      </c>
      <c r="C20" s="47" t="s">
        <v>167</v>
      </c>
      <c r="D20" s="42" t="s">
        <v>750</v>
      </c>
      <c r="E20" s="43" t="str">
        <f t="shared" si="0"/>
        <v>โครงการส่งเสริมการผลิตวัสดุเหลือใช้ทางการเกษตรเพื่อสร้างมูลค่าเพิ่มของสถาบันเกษตรกร</v>
      </c>
      <c r="F20" s="42" t="s">
        <v>748</v>
      </c>
      <c r="G20" s="87" t="s">
        <v>333</v>
      </c>
      <c r="H20" s="87" t="s">
        <v>29</v>
      </c>
      <c r="I20" s="88" t="s">
        <v>900</v>
      </c>
      <c r="J20" s="89">
        <v>1</v>
      </c>
      <c r="K20" s="89">
        <v>4</v>
      </c>
      <c r="L20" s="89">
        <v>3.75</v>
      </c>
      <c r="M20" s="89">
        <v>4.375</v>
      </c>
      <c r="N20" s="89">
        <v>4.75</v>
      </c>
      <c r="O20" s="89">
        <v>4.625</v>
      </c>
      <c r="P20" s="89">
        <v>4.875</v>
      </c>
      <c r="Q20" s="89" t="s">
        <v>905</v>
      </c>
      <c r="R20" s="91" t="s">
        <v>902</v>
      </c>
      <c r="S20" s="91" t="s">
        <v>902</v>
      </c>
      <c r="T20" s="89" t="s">
        <v>906</v>
      </c>
    </row>
    <row r="21" spans="1:20" ht="21" x14ac:dyDescent="0.35">
      <c r="A21" s="41" t="s">
        <v>926</v>
      </c>
      <c r="B21" s="47" t="s">
        <v>165</v>
      </c>
      <c r="C21" s="47" t="s">
        <v>167</v>
      </c>
      <c r="D21" s="42" t="s">
        <v>733</v>
      </c>
      <c r="E21" s="43" t="str">
        <f t="shared" si="0"/>
        <v>โครงการส่งเสริมการเพาะเห็ดเยื่อไผ่โดยใช้เศษเหลือทิ้งจากปาล์มน้ำมันร่วมกับเทคโนโลยีอินเทอร์เน็ตของสรรพสิ่ง</v>
      </c>
      <c r="F21" s="42" t="s">
        <v>731</v>
      </c>
      <c r="G21" s="87" t="s">
        <v>732</v>
      </c>
      <c r="H21" s="87" t="s">
        <v>22</v>
      </c>
      <c r="I21" s="88" t="s">
        <v>900</v>
      </c>
      <c r="J21" s="89">
        <v>1</v>
      </c>
      <c r="K21" s="89">
        <v>3.75</v>
      </c>
      <c r="L21" s="89">
        <v>4.25</v>
      </c>
      <c r="M21" s="90">
        <v>3.125</v>
      </c>
      <c r="N21" s="89">
        <v>4.25</v>
      </c>
      <c r="O21" s="89">
        <v>4.125</v>
      </c>
      <c r="P21" s="89">
        <v>4.78125</v>
      </c>
      <c r="Q21" s="90" t="s">
        <v>901</v>
      </c>
      <c r="R21" s="91" t="s">
        <v>902</v>
      </c>
      <c r="S21" s="90" t="s">
        <v>903</v>
      </c>
      <c r="T21" s="91" t="s">
        <v>902</v>
      </c>
    </row>
    <row r="22" spans="1:20" ht="21" x14ac:dyDescent="0.35">
      <c r="A22" s="41" t="s">
        <v>927</v>
      </c>
      <c r="B22" s="47" t="s">
        <v>165</v>
      </c>
      <c r="C22" s="47" t="s">
        <v>167</v>
      </c>
      <c r="D22" s="42" t="s">
        <v>701</v>
      </c>
      <c r="E22" s="43" t="str">
        <f t="shared" si="0"/>
        <v>โครงการสร้างมูลค่าเพิ่มจากวัสดุเหลือใช้ทางการเกษตร</v>
      </c>
      <c r="F22" s="42" t="s">
        <v>331</v>
      </c>
      <c r="G22" s="87" t="s">
        <v>50</v>
      </c>
      <c r="H22" s="87" t="s">
        <v>29</v>
      </c>
      <c r="I22" s="88" t="s">
        <v>900</v>
      </c>
      <c r="J22" s="89">
        <v>1</v>
      </c>
      <c r="K22" s="89">
        <v>4.75</v>
      </c>
      <c r="L22" s="89">
        <v>3.5</v>
      </c>
      <c r="M22" s="89">
        <v>3.5</v>
      </c>
      <c r="N22" s="89">
        <v>4</v>
      </c>
      <c r="O22" s="90">
        <v>3</v>
      </c>
      <c r="P22" s="89">
        <v>4.90625</v>
      </c>
      <c r="Q22" s="90" t="s">
        <v>901</v>
      </c>
      <c r="R22" s="91" t="s">
        <v>902</v>
      </c>
      <c r="S22" s="90" t="s">
        <v>903</v>
      </c>
      <c r="T22" s="91" t="s">
        <v>902</v>
      </c>
    </row>
    <row r="23" spans="1:20" ht="21" x14ac:dyDescent="0.35">
      <c r="A23" s="41" t="s">
        <v>928</v>
      </c>
      <c r="B23" s="47" t="s">
        <v>165</v>
      </c>
      <c r="C23" s="47" t="s">
        <v>167</v>
      </c>
      <c r="D23" s="42" t="s">
        <v>742</v>
      </c>
      <c r="E23" s="43" t="str">
        <f t="shared" si="0"/>
        <v>โครงการสร้างมูลค่าเพิ่มจากวัสดุเหลือใช้ทางการเกษตร</v>
      </c>
      <c r="F23" s="42" t="s">
        <v>331</v>
      </c>
      <c r="G23" s="87" t="s">
        <v>373</v>
      </c>
      <c r="H23" s="87" t="s">
        <v>29</v>
      </c>
      <c r="I23" s="88" t="s">
        <v>900</v>
      </c>
      <c r="J23" s="89">
        <v>1</v>
      </c>
      <c r="K23" s="89">
        <v>4.75</v>
      </c>
      <c r="L23" s="89">
        <v>3.875</v>
      </c>
      <c r="M23" s="89">
        <v>4.125</v>
      </c>
      <c r="N23" s="90">
        <v>3.375</v>
      </c>
      <c r="O23" s="90">
        <v>3.375</v>
      </c>
      <c r="P23" s="89">
        <v>4.96875</v>
      </c>
      <c r="Q23" s="90" t="s">
        <v>901</v>
      </c>
      <c r="R23" s="91" t="s">
        <v>902</v>
      </c>
      <c r="S23" s="90" t="s">
        <v>903</v>
      </c>
      <c r="T23" s="91" t="s">
        <v>902</v>
      </c>
    </row>
    <row r="24" spans="1:20" ht="21" x14ac:dyDescent="0.35">
      <c r="A24" s="41" t="s">
        <v>929</v>
      </c>
      <c r="B24" s="47" t="s">
        <v>165</v>
      </c>
      <c r="C24" s="47" t="s">
        <v>167</v>
      </c>
      <c r="D24" s="42" t="s">
        <v>720</v>
      </c>
      <c r="E24" s="43" t="str">
        <f t="shared" si="0"/>
        <v>โครงการสร้างมูลค่าเพิ่มจากวัสดุเหลือใช้ทางการประมง</v>
      </c>
      <c r="F24" s="42" t="s">
        <v>516</v>
      </c>
      <c r="G24" s="87" t="s">
        <v>28</v>
      </c>
      <c r="H24" s="87" t="s">
        <v>29</v>
      </c>
      <c r="I24" s="88" t="s">
        <v>900</v>
      </c>
      <c r="J24" s="89">
        <v>1</v>
      </c>
      <c r="K24" s="89">
        <v>4.75</v>
      </c>
      <c r="L24" s="89">
        <v>4.125</v>
      </c>
      <c r="M24" s="89">
        <v>4.375</v>
      </c>
      <c r="N24" s="89">
        <v>4.25</v>
      </c>
      <c r="O24" s="89">
        <v>4.125</v>
      </c>
      <c r="P24" s="89">
        <v>4.84375</v>
      </c>
      <c r="Q24" s="89" t="s">
        <v>905</v>
      </c>
      <c r="R24" s="91" t="s">
        <v>902</v>
      </c>
      <c r="S24" s="91" t="s">
        <v>902</v>
      </c>
      <c r="T24" s="89" t="s">
        <v>906</v>
      </c>
    </row>
    <row r="25" spans="1:20" ht="21" x14ac:dyDescent="0.35">
      <c r="A25" s="41" t="s">
        <v>930</v>
      </c>
      <c r="B25" s="48" t="s">
        <v>165</v>
      </c>
      <c r="C25" s="48" t="s">
        <v>385</v>
      </c>
      <c r="D25" s="42" t="s">
        <v>761</v>
      </c>
      <c r="E25" s="43" t="str">
        <f t="shared" si="0"/>
        <v>การเพาะเลี้ยงกุ้งขาว/กุ้งกุลาดำด้วยเทคโนโลยีบ่อลอยบนบกและการเพาะเลี้ยงแบบผสมผสาน (Land-based Integrated Multitrophic Aquaculture; IMTA) อย่างครบวงจร เพื่อการผลิตสัตว์น้ำอย่างยั่งยืน</v>
      </c>
      <c r="F25" s="42" t="s">
        <v>760</v>
      </c>
      <c r="G25" s="87" t="s">
        <v>58</v>
      </c>
      <c r="H25" s="87" t="s">
        <v>22</v>
      </c>
      <c r="I25" s="88" t="s">
        <v>900</v>
      </c>
      <c r="J25" s="89">
        <v>1</v>
      </c>
      <c r="K25" s="89">
        <v>3.5</v>
      </c>
      <c r="L25" s="89">
        <v>4</v>
      </c>
      <c r="M25" s="89">
        <v>4.25</v>
      </c>
      <c r="N25" s="90">
        <v>1.25</v>
      </c>
      <c r="O25" s="90">
        <v>2.625</v>
      </c>
      <c r="P25" s="89">
        <v>4.65625</v>
      </c>
      <c r="Q25" s="90" t="s">
        <v>901</v>
      </c>
      <c r="R25" s="91" t="s">
        <v>902</v>
      </c>
      <c r="S25" s="90" t="s">
        <v>903</v>
      </c>
      <c r="T25" s="91" t="s">
        <v>902</v>
      </c>
    </row>
    <row r="26" spans="1:20" ht="21" x14ac:dyDescent="0.35">
      <c r="A26" s="41" t="s">
        <v>931</v>
      </c>
      <c r="B26" s="48" t="s">
        <v>165</v>
      </c>
      <c r="C26" s="48" t="s">
        <v>385</v>
      </c>
      <c r="D26" s="42" t="s">
        <v>752</v>
      </c>
      <c r="E26" s="43" t="str">
        <f t="shared" si="0"/>
        <v>การเพิ่มรายได้ของประชาชนโดยการเลี้ยงสัตว์เศรษฐกิจในเขตภาคใต้ตามแนวทาง BCG Model</v>
      </c>
      <c r="F26" s="42" t="s">
        <v>751</v>
      </c>
      <c r="G26" s="87" t="s">
        <v>58</v>
      </c>
      <c r="H26" s="87" t="s">
        <v>22</v>
      </c>
      <c r="I26" s="88" t="s">
        <v>900</v>
      </c>
      <c r="J26" s="89">
        <v>1</v>
      </c>
      <c r="K26" s="89">
        <v>4.4375</v>
      </c>
      <c r="L26" s="89">
        <v>3.625</v>
      </c>
      <c r="M26" s="89">
        <v>4</v>
      </c>
      <c r="N26" s="90">
        <v>3</v>
      </c>
      <c r="O26" s="89">
        <v>3.75</v>
      </c>
      <c r="P26" s="89">
        <v>4.8125</v>
      </c>
      <c r="Q26" s="90" t="s">
        <v>901</v>
      </c>
      <c r="R26" s="91" t="s">
        <v>902</v>
      </c>
      <c r="S26" s="90" t="s">
        <v>903</v>
      </c>
      <c r="T26" s="91" t="s">
        <v>902</v>
      </c>
    </row>
    <row r="27" spans="1:20" ht="21" x14ac:dyDescent="0.35">
      <c r="A27" s="41" t="s">
        <v>932</v>
      </c>
      <c r="B27" s="48" t="s">
        <v>165</v>
      </c>
      <c r="C27" s="48" t="s">
        <v>385</v>
      </c>
      <c r="D27" s="42" t="s">
        <v>686</v>
      </c>
      <c r="E27" s="43" t="str">
        <f t="shared" si="0"/>
        <v>โครงการส่งเสริมและพัฒนาสินค้าเกษตรชีวภาพ</v>
      </c>
      <c r="F27" s="42" t="s">
        <v>335</v>
      </c>
      <c r="G27" s="87" t="s">
        <v>50</v>
      </c>
      <c r="H27" s="87" t="s">
        <v>29</v>
      </c>
      <c r="I27" s="88" t="s">
        <v>900</v>
      </c>
      <c r="J27" s="89">
        <v>1</v>
      </c>
      <c r="K27" s="90">
        <v>3.25</v>
      </c>
      <c r="L27" s="89">
        <v>4</v>
      </c>
      <c r="M27" s="89">
        <v>3.875</v>
      </c>
      <c r="N27" s="89">
        <v>4.625</v>
      </c>
      <c r="O27" s="89">
        <v>4.625</v>
      </c>
      <c r="P27" s="89">
        <v>4.90625</v>
      </c>
      <c r="Q27" s="90" t="s">
        <v>901</v>
      </c>
      <c r="R27" s="91" t="s">
        <v>902</v>
      </c>
      <c r="S27" s="90" t="s">
        <v>903</v>
      </c>
      <c r="T27" s="91" t="s">
        <v>902</v>
      </c>
    </row>
    <row r="28" spans="1:20" ht="21" x14ac:dyDescent="0.35">
      <c r="A28" s="41" t="s">
        <v>933</v>
      </c>
      <c r="B28" s="49" t="s">
        <v>153</v>
      </c>
      <c r="C28" s="49" t="s">
        <v>179</v>
      </c>
      <c r="D28" s="42" t="s">
        <v>746</v>
      </c>
      <c r="E28" s="43" t="str">
        <f t="shared" si="0"/>
        <v>การถ่ายทอดเทคโนโลยีการเกษตรเพื่อพัฒนาและยกระดับอาชีพในชุมชน</v>
      </c>
      <c r="F28" s="42" t="s">
        <v>745</v>
      </c>
      <c r="G28" s="87" t="s">
        <v>21</v>
      </c>
      <c r="H28" s="87" t="s">
        <v>22</v>
      </c>
      <c r="I28" s="88" t="s">
        <v>900</v>
      </c>
      <c r="J28" s="90">
        <v>0.625</v>
      </c>
      <c r="K28" s="90">
        <v>2.5</v>
      </c>
      <c r="L28" s="90">
        <v>2.875</v>
      </c>
      <c r="M28" s="90">
        <v>2.75</v>
      </c>
      <c r="N28" s="89">
        <v>4</v>
      </c>
      <c r="O28" s="89">
        <v>3.625</v>
      </c>
      <c r="P28" s="89">
        <v>4.90625</v>
      </c>
      <c r="Q28" s="90" t="s">
        <v>901</v>
      </c>
      <c r="R28" s="90" t="s">
        <v>934</v>
      </c>
      <c r="S28" s="90" t="s">
        <v>903</v>
      </c>
      <c r="T28" s="91" t="s">
        <v>902</v>
      </c>
    </row>
    <row r="29" spans="1:20" ht="21" x14ac:dyDescent="0.35">
      <c r="A29" s="41" t="s">
        <v>935</v>
      </c>
      <c r="B29" s="49" t="s">
        <v>153</v>
      </c>
      <c r="C29" s="49" t="s">
        <v>179</v>
      </c>
      <c r="D29" s="42" t="s">
        <v>759</v>
      </c>
      <c r="E29" s="43" t="str">
        <f t="shared" si="0"/>
        <v>การพัฒนาและศึกษาคุณสมบัติผลิตภัณฑ์ไบโอโมเลกุลด้วยกรดอินทรีย์เพื่อยืดอายุผลิตภัณฑ์อาหาร</v>
      </c>
      <c r="F29" s="42" t="s">
        <v>758</v>
      </c>
      <c r="G29" s="87" t="s">
        <v>531</v>
      </c>
      <c r="H29" s="87" t="s">
        <v>22</v>
      </c>
      <c r="I29" s="88" t="s">
        <v>900</v>
      </c>
      <c r="J29" s="89">
        <v>1</v>
      </c>
      <c r="K29" s="89">
        <v>4.6875</v>
      </c>
      <c r="L29" s="90">
        <v>3.125</v>
      </c>
      <c r="M29" s="90">
        <v>3</v>
      </c>
      <c r="N29" s="90">
        <v>2.625</v>
      </c>
      <c r="O29" s="90">
        <v>2.125</v>
      </c>
      <c r="P29" s="89">
        <v>4.96875</v>
      </c>
      <c r="Q29" s="90" t="s">
        <v>901</v>
      </c>
      <c r="R29" s="91" t="s">
        <v>902</v>
      </c>
      <c r="S29" s="90" t="s">
        <v>903</v>
      </c>
      <c r="T29" s="91" t="s">
        <v>902</v>
      </c>
    </row>
    <row r="30" spans="1:20" ht="21" x14ac:dyDescent="0.35">
      <c r="A30" s="41" t="s">
        <v>936</v>
      </c>
      <c r="B30" s="49" t="s">
        <v>153</v>
      </c>
      <c r="C30" s="49" t="s">
        <v>179</v>
      </c>
      <c r="D30" s="42" t="s">
        <v>777</v>
      </c>
      <c r="E30" s="43" t="str">
        <f t="shared" si="0"/>
        <v>โครงการ “ รัม : เหล้าอมฤตผลิตภัณฑ์อ้อยสุรินทร์ ”</v>
      </c>
      <c r="F30" s="42" t="s">
        <v>775</v>
      </c>
      <c r="G30" s="87" t="s">
        <v>776</v>
      </c>
      <c r="H30" s="87" t="s">
        <v>22</v>
      </c>
      <c r="I30" s="88" t="s">
        <v>900</v>
      </c>
      <c r="J30" s="89">
        <v>1</v>
      </c>
      <c r="K30" s="90">
        <v>2.9375</v>
      </c>
      <c r="L30" s="89">
        <v>4.625</v>
      </c>
      <c r="M30" s="90">
        <v>1.875</v>
      </c>
      <c r="N30" s="89">
        <v>3.75</v>
      </c>
      <c r="O30" s="90">
        <v>3.125</v>
      </c>
      <c r="P30" s="89">
        <v>4.71875</v>
      </c>
      <c r="Q30" s="90" t="s">
        <v>901</v>
      </c>
      <c r="R30" s="91" t="s">
        <v>902</v>
      </c>
      <c r="S30" s="90" t="s">
        <v>903</v>
      </c>
      <c r="T30" s="91" t="s">
        <v>902</v>
      </c>
    </row>
    <row r="31" spans="1:20" ht="21" x14ac:dyDescent="0.35">
      <c r="A31" s="41" t="s">
        <v>937</v>
      </c>
      <c r="B31" s="49" t="s">
        <v>153</v>
      </c>
      <c r="C31" s="49" t="s">
        <v>179</v>
      </c>
      <c r="D31" s="42" t="s">
        <v>739</v>
      </c>
      <c r="E31" s="43" t="str">
        <f t="shared" si="0"/>
        <v>โครงการ “ศูนย์เรียนรู้และถ่ายทอดนวัตกรรมผลิตภัณฑ์ธรรมชาติจากภูมิปัญญาไทย”</v>
      </c>
      <c r="F31" s="42" t="s">
        <v>738</v>
      </c>
      <c r="G31" s="87" t="s">
        <v>21</v>
      </c>
      <c r="H31" s="87" t="s">
        <v>22</v>
      </c>
      <c r="I31" s="88" t="s">
        <v>900</v>
      </c>
      <c r="J31" s="89">
        <v>1</v>
      </c>
      <c r="K31" s="90">
        <v>2.9375</v>
      </c>
      <c r="L31" s="90">
        <v>2.375</v>
      </c>
      <c r="M31" s="89">
        <v>4.375</v>
      </c>
      <c r="N31" s="89">
        <v>3.5</v>
      </c>
      <c r="O31" s="89">
        <v>4.125</v>
      </c>
      <c r="P31" s="89">
        <v>4.53125</v>
      </c>
      <c r="Q31" s="90" t="s">
        <v>901</v>
      </c>
      <c r="R31" s="91" t="s">
        <v>902</v>
      </c>
      <c r="S31" s="90" t="s">
        <v>903</v>
      </c>
      <c r="T31" s="91" t="s">
        <v>902</v>
      </c>
    </row>
    <row r="32" spans="1:20" ht="21" x14ac:dyDescent="0.35">
      <c r="A32" s="41" t="s">
        <v>938</v>
      </c>
      <c r="B32" s="49" t="s">
        <v>153</v>
      </c>
      <c r="C32" s="49" t="s">
        <v>179</v>
      </c>
      <c r="D32" s="42" t="s">
        <v>724</v>
      </c>
      <c r="E32" s="43" t="str">
        <f t="shared" si="0"/>
        <v>โครงการการสร้างมูลค่าเพิ่มและพัฒนาผลิตภัณฑ์ยางแท่งมาตรฐาน เพื่อสร้างความสามารถในการแข่งขันของเศรษฐกิจฐานรากด้านเกษตรชีวภาพยางพารา</v>
      </c>
      <c r="F32" s="42" t="s">
        <v>723</v>
      </c>
      <c r="G32" s="87" t="s">
        <v>559</v>
      </c>
      <c r="H32" s="87" t="s">
        <v>22</v>
      </c>
      <c r="I32" s="88" t="s">
        <v>900</v>
      </c>
      <c r="J32" s="89">
        <v>1</v>
      </c>
      <c r="K32" s="89">
        <v>3.6875</v>
      </c>
      <c r="L32" s="89">
        <v>4.125</v>
      </c>
      <c r="M32" s="90">
        <v>2.125</v>
      </c>
      <c r="N32" s="89">
        <v>3.625</v>
      </c>
      <c r="O32" s="90">
        <v>3.125</v>
      </c>
      <c r="P32" s="89">
        <v>4.875</v>
      </c>
      <c r="Q32" s="90" t="s">
        <v>901</v>
      </c>
      <c r="R32" s="91" t="s">
        <v>902</v>
      </c>
      <c r="S32" s="90" t="s">
        <v>903</v>
      </c>
      <c r="T32" s="91" t="s">
        <v>902</v>
      </c>
    </row>
    <row r="33" spans="1:20" ht="21" x14ac:dyDescent="0.35">
      <c r="A33" s="41" t="s">
        <v>939</v>
      </c>
      <c r="B33" s="49" t="s">
        <v>153</v>
      </c>
      <c r="C33" s="49" t="s">
        <v>179</v>
      </c>
      <c r="D33" s="42" t="s">
        <v>684</v>
      </c>
      <c r="E33" s="43" t="str">
        <f t="shared" si="0"/>
        <v>โครงการพัฒนานวัตกรรมชีวภาพเพื่อเพิ่มศักยภาพสินค้าเกษตรในเชิงพื้นที่แบบครบวงจร</v>
      </c>
      <c r="F33" s="42" t="s">
        <v>683</v>
      </c>
      <c r="G33" s="87" t="s">
        <v>177</v>
      </c>
      <c r="H33" s="87" t="s">
        <v>29</v>
      </c>
      <c r="I33" s="88" t="s">
        <v>900</v>
      </c>
      <c r="J33" s="89">
        <v>1</v>
      </c>
      <c r="K33" s="89">
        <v>4.6875</v>
      </c>
      <c r="L33" s="90">
        <v>3</v>
      </c>
      <c r="M33" s="89">
        <v>4.875</v>
      </c>
      <c r="N33" s="90">
        <v>3.25</v>
      </c>
      <c r="O33" s="89">
        <v>4.625</v>
      </c>
      <c r="P33" s="89">
        <v>4.875</v>
      </c>
      <c r="Q33" s="90" t="s">
        <v>901</v>
      </c>
      <c r="R33" s="91" t="s">
        <v>902</v>
      </c>
      <c r="S33" s="90" t="s">
        <v>903</v>
      </c>
      <c r="T33" s="91" t="s">
        <v>902</v>
      </c>
    </row>
    <row r="34" spans="1:20" ht="21" x14ac:dyDescent="0.35">
      <c r="A34" s="41" t="s">
        <v>940</v>
      </c>
      <c r="B34" s="49" t="s">
        <v>153</v>
      </c>
      <c r="C34" s="49" t="s">
        <v>179</v>
      </c>
      <c r="D34" s="42" t="s">
        <v>772</v>
      </c>
      <c r="E34" s="43" t="str">
        <f t="shared" si="0"/>
        <v>โครงการยกระดับประสิทธิภาพการผลิตและการแปรรูปเพื่อเพิ่มมูลค่าสินค้าสมุนไพรเชิงพาณิชย์</v>
      </c>
      <c r="F34" s="42" t="s">
        <v>770</v>
      </c>
      <c r="G34" s="87" t="s">
        <v>379</v>
      </c>
      <c r="H34" s="87" t="s">
        <v>22</v>
      </c>
      <c r="I34" s="88" t="s">
        <v>900</v>
      </c>
      <c r="J34" s="89">
        <v>1</v>
      </c>
      <c r="K34" s="89">
        <v>3.6875</v>
      </c>
      <c r="L34" s="89">
        <v>4.5</v>
      </c>
      <c r="M34" s="89">
        <v>4.25</v>
      </c>
      <c r="N34" s="89">
        <v>4</v>
      </c>
      <c r="O34" s="89">
        <v>4.5</v>
      </c>
      <c r="P34" s="89">
        <v>4.90625</v>
      </c>
      <c r="Q34" s="89" t="s">
        <v>905</v>
      </c>
      <c r="R34" s="91" t="s">
        <v>902</v>
      </c>
      <c r="S34" s="91" t="s">
        <v>902</v>
      </c>
      <c r="T34" s="89" t="s">
        <v>906</v>
      </c>
    </row>
    <row r="35" spans="1:20" ht="21" x14ac:dyDescent="0.35">
      <c r="A35" s="41" t="s">
        <v>941</v>
      </c>
      <c r="B35" s="49" t="s">
        <v>153</v>
      </c>
      <c r="C35" s="49" t="s">
        <v>179</v>
      </c>
      <c r="D35" s="42" t="s">
        <v>715</v>
      </c>
      <c r="E35" s="43" t="str">
        <f t="shared" si="0"/>
        <v>โครงการยกระดับผลิตภัณฑ์หม่อนไหมรองรับโมเดลเศรษฐกิจ BCG</v>
      </c>
      <c r="F35" s="42" t="s">
        <v>491</v>
      </c>
      <c r="G35" s="87" t="s">
        <v>493</v>
      </c>
      <c r="H35" s="87" t="s">
        <v>29</v>
      </c>
      <c r="I35" s="88" t="s">
        <v>900</v>
      </c>
      <c r="J35" s="89">
        <v>1</v>
      </c>
      <c r="K35" s="89">
        <v>4.6875</v>
      </c>
      <c r="L35" s="89">
        <v>4.25</v>
      </c>
      <c r="M35" s="89">
        <v>3.625</v>
      </c>
      <c r="N35" s="89">
        <v>4.25</v>
      </c>
      <c r="O35" s="89">
        <v>4</v>
      </c>
      <c r="P35" s="89">
        <v>4.75</v>
      </c>
      <c r="Q35" s="89" t="s">
        <v>905</v>
      </c>
      <c r="R35" s="91" t="s">
        <v>902</v>
      </c>
      <c r="S35" s="91" t="s">
        <v>902</v>
      </c>
      <c r="T35" s="89" t="s">
        <v>906</v>
      </c>
    </row>
    <row r="36" spans="1:20" ht="21" x14ac:dyDescent="0.35">
      <c r="A36" s="41" t="s">
        <v>942</v>
      </c>
      <c r="B36" s="49" t="s">
        <v>153</v>
      </c>
      <c r="C36" s="49" t="s">
        <v>179</v>
      </c>
      <c r="D36" s="42" t="s">
        <v>712</v>
      </c>
      <c r="E36" s="43" t="str">
        <f t="shared" si="0"/>
        <v>โครงการยกระดับศักยภาพการพัฒนาสินค้าเกษตรชีวภาพ ปีงบประมาณ พ.ศ. 2568</v>
      </c>
      <c r="F36" s="42" t="s">
        <v>710</v>
      </c>
      <c r="G36" s="87" t="s">
        <v>211</v>
      </c>
      <c r="H36" s="87" t="s">
        <v>29</v>
      </c>
      <c r="I36" s="88" t="s">
        <v>900</v>
      </c>
      <c r="J36" s="89">
        <v>1</v>
      </c>
      <c r="K36" s="89">
        <v>4.6875</v>
      </c>
      <c r="L36" s="89">
        <v>4</v>
      </c>
      <c r="M36" s="89">
        <v>4.5</v>
      </c>
      <c r="N36" s="89">
        <v>4.75</v>
      </c>
      <c r="O36" s="89">
        <v>4.125</v>
      </c>
      <c r="P36" s="89">
        <v>4.59375</v>
      </c>
      <c r="Q36" s="89" t="s">
        <v>905</v>
      </c>
      <c r="R36" s="91" t="s">
        <v>902</v>
      </c>
      <c r="S36" s="91" t="s">
        <v>902</v>
      </c>
      <c r="T36" s="89" t="s">
        <v>906</v>
      </c>
    </row>
    <row r="37" spans="1:20" ht="21" x14ac:dyDescent="0.35">
      <c r="A37" s="41" t="s">
        <v>943</v>
      </c>
      <c r="B37" s="49" t="s">
        <v>153</v>
      </c>
      <c r="C37" s="49" t="s">
        <v>179</v>
      </c>
      <c r="D37" s="42" t="s">
        <v>682</v>
      </c>
      <c r="E37" s="43" t="str">
        <f t="shared" si="0"/>
        <v>โครงการส่งเสริมและพัฒนาสินค้าเกษตรชีวภาพ</v>
      </c>
      <c r="F37" s="42" t="s">
        <v>335</v>
      </c>
      <c r="G37" s="87" t="s">
        <v>177</v>
      </c>
      <c r="H37" s="87" t="s">
        <v>29</v>
      </c>
      <c r="I37" s="88" t="s">
        <v>900</v>
      </c>
      <c r="J37" s="89">
        <v>1</v>
      </c>
      <c r="K37" s="89">
        <v>4.6875</v>
      </c>
      <c r="L37" s="89">
        <v>4.125</v>
      </c>
      <c r="M37" s="89">
        <v>4.625</v>
      </c>
      <c r="N37" s="90">
        <v>3</v>
      </c>
      <c r="O37" s="89">
        <v>4.375</v>
      </c>
      <c r="P37" s="89">
        <v>4.96875</v>
      </c>
      <c r="Q37" s="90" t="s">
        <v>901</v>
      </c>
      <c r="R37" s="91" t="s">
        <v>902</v>
      </c>
      <c r="S37" s="90" t="s">
        <v>903</v>
      </c>
      <c r="T37" s="91" t="s">
        <v>902</v>
      </c>
    </row>
    <row r="38" spans="1:20" ht="21" x14ac:dyDescent="0.35">
      <c r="A38" s="41" t="s">
        <v>944</v>
      </c>
      <c r="B38" s="49" t="s">
        <v>153</v>
      </c>
      <c r="C38" s="49" t="s">
        <v>179</v>
      </c>
      <c r="D38" s="42" t="s">
        <v>697</v>
      </c>
      <c r="E38" s="43" t="str">
        <f t="shared" si="0"/>
        <v>โครงการส่งเสริมและพัฒนาสินค้าเกษตรชีวภาพ (สมุนไพร)</v>
      </c>
      <c r="F38" s="42" t="s">
        <v>341</v>
      </c>
      <c r="G38" s="87" t="s">
        <v>132</v>
      </c>
      <c r="H38" s="87" t="s">
        <v>29</v>
      </c>
      <c r="I38" s="88" t="s">
        <v>900</v>
      </c>
      <c r="J38" s="89">
        <v>1</v>
      </c>
      <c r="K38" s="89">
        <v>4.6875</v>
      </c>
      <c r="L38" s="89">
        <v>4</v>
      </c>
      <c r="M38" s="89">
        <v>4.875</v>
      </c>
      <c r="N38" s="89">
        <v>3.75</v>
      </c>
      <c r="O38" s="89">
        <v>4.625</v>
      </c>
      <c r="P38" s="89">
        <v>4.9375</v>
      </c>
      <c r="Q38" s="89" t="s">
        <v>905</v>
      </c>
      <c r="R38" s="91" t="s">
        <v>902</v>
      </c>
      <c r="S38" s="91" t="s">
        <v>902</v>
      </c>
      <c r="T38" s="89" t="s">
        <v>923</v>
      </c>
    </row>
    <row r="39" spans="1:20" ht="21" x14ac:dyDescent="0.35">
      <c r="A39" s="41" t="s">
        <v>945</v>
      </c>
      <c r="B39" s="50" t="s">
        <v>153</v>
      </c>
      <c r="C39" s="50" t="s">
        <v>162</v>
      </c>
      <c r="D39" s="42" t="s">
        <v>722</v>
      </c>
      <c r="E39" s="43" t="str">
        <f t="shared" si="0"/>
        <v>โครงการการพัฒนาระบบการรับรองมาตรฐานการผลิตวัตถุดิบอาหารสัตว์จากหนอนแมลงวันลายครบวงจร</v>
      </c>
      <c r="F39" s="42" t="s">
        <v>721</v>
      </c>
      <c r="G39" s="87" t="s">
        <v>353</v>
      </c>
      <c r="H39" s="87" t="s">
        <v>29</v>
      </c>
      <c r="I39" s="88" t="s">
        <v>900</v>
      </c>
      <c r="J39" s="89">
        <v>0.75</v>
      </c>
      <c r="K39" s="90">
        <v>3.375</v>
      </c>
      <c r="L39" s="90">
        <v>3.125</v>
      </c>
      <c r="M39" s="89">
        <v>4</v>
      </c>
      <c r="N39" s="89">
        <v>4.25</v>
      </c>
      <c r="O39" s="90">
        <v>1.375</v>
      </c>
      <c r="P39" s="89">
        <v>4.96875</v>
      </c>
      <c r="Q39" s="90" t="s">
        <v>901</v>
      </c>
      <c r="R39" s="90" t="s">
        <v>934</v>
      </c>
      <c r="S39" s="90" t="s">
        <v>903</v>
      </c>
      <c r="T39" s="91" t="s">
        <v>902</v>
      </c>
    </row>
    <row r="40" spans="1:20" ht="21" x14ac:dyDescent="0.35">
      <c r="A40" s="41" t="s">
        <v>946</v>
      </c>
      <c r="B40" s="50" t="s">
        <v>153</v>
      </c>
      <c r="C40" s="50" t="s">
        <v>162</v>
      </c>
      <c r="D40" s="42" t="s">
        <v>717</v>
      </c>
      <c r="E40" s="43" t="str">
        <f t="shared" si="0"/>
        <v>โครงการเพิ่มมูลค่าพืชเศรษฐกิจใหม่และสินค้าเกษตรอัตลักษณ์ สู่เศรษฐกิจชีวภาพ (Bioeconomy) ด้วยเทคโนโลยีและนวัตกรรม (ต่อเนื่องจากโครงการเพิ่มมูลค่าพืชเศรษฐกิจใหม่และสินค้าเกษตรอัตลักษณสู่เศรษฐกิจชีวภาพ (Bioeconomy) ปี 2567</v>
      </c>
      <c r="F40" s="42" t="s">
        <v>716</v>
      </c>
      <c r="G40" s="87" t="s">
        <v>183</v>
      </c>
      <c r="H40" s="87" t="s">
        <v>184</v>
      </c>
      <c r="I40" s="88" t="s">
        <v>900</v>
      </c>
      <c r="J40" s="89">
        <v>1</v>
      </c>
      <c r="K40" s="90">
        <v>3.25</v>
      </c>
      <c r="L40" s="89">
        <v>3.875</v>
      </c>
      <c r="M40" s="89">
        <v>4.25</v>
      </c>
      <c r="N40" s="89">
        <v>4.625</v>
      </c>
      <c r="O40" s="89">
        <v>4.125</v>
      </c>
      <c r="P40" s="89">
        <v>4.96875</v>
      </c>
      <c r="Q40" s="90" t="s">
        <v>901</v>
      </c>
      <c r="R40" s="91" t="s">
        <v>902</v>
      </c>
      <c r="S40" s="90" t="s">
        <v>903</v>
      </c>
      <c r="T40" s="91" t="s">
        <v>902</v>
      </c>
    </row>
    <row r="41" spans="1:20" ht="21" x14ac:dyDescent="0.35">
      <c r="A41" s="41" t="s">
        <v>947</v>
      </c>
      <c r="B41" s="50" t="s">
        <v>153</v>
      </c>
      <c r="C41" s="50" t="s">
        <v>162</v>
      </c>
      <c r="D41" s="42" t="s">
        <v>700</v>
      </c>
      <c r="E41" s="43" t="str">
        <f t="shared" si="0"/>
        <v>โครงการส่งเสริมการแปรรูปผลิตภัณฑ์จากแมลงเศรษฐกิจเพื่อสร้างมูลค่าเพิ่มตามความต้องการตลาดผู้บริโภค</v>
      </c>
      <c r="F41" s="42" t="s">
        <v>698</v>
      </c>
      <c r="G41" s="87" t="s">
        <v>353</v>
      </c>
      <c r="H41" s="87" t="s">
        <v>29</v>
      </c>
      <c r="I41" s="88" t="s">
        <v>900</v>
      </c>
      <c r="J41" s="89">
        <v>1</v>
      </c>
      <c r="K41" s="89">
        <v>3.9375</v>
      </c>
      <c r="L41" s="90">
        <v>3.25</v>
      </c>
      <c r="M41" s="89">
        <v>4</v>
      </c>
      <c r="N41" s="89">
        <v>4.75</v>
      </c>
      <c r="O41" s="89">
        <v>4.125</v>
      </c>
      <c r="P41" s="89">
        <v>4.84375</v>
      </c>
      <c r="Q41" s="90" t="s">
        <v>901</v>
      </c>
      <c r="R41" s="91" t="s">
        <v>902</v>
      </c>
      <c r="S41" s="90" t="s">
        <v>903</v>
      </c>
      <c r="T41" s="91" t="s">
        <v>902</v>
      </c>
    </row>
    <row r="42" spans="1:20" ht="21" x14ac:dyDescent="0.35">
      <c r="A42" s="41" t="s">
        <v>948</v>
      </c>
      <c r="B42" s="50" t="s">
        <v>153</v>
      </c>
      <c r="C42" s="50" t="s">
        <v>162</v>
      </c>
      <c r="D42" s="42" t="s">
        <v>708</v>
      </c>
      <c r="E42" s="43" t="str">
        <f t="shared" si="0"/>
        <v>โครงการส่งเสริมและยกระดับสินค้าเกษตรชีวภาพ ประจำปีงบประมาณ พ.ศ. 2568</v>
      </c>
      <c r="F42" s="42" t="s">
        <v>705</v>
      </c>
      <c r="G42" s="87" t="s">
        <v>706</v>
      </c>
      <c r="H42" s="87" t="s">
        <v>184</v>
      </c>
      <c r="I42" s="88" t="s">
        <v>900</v>
      </c>
      <c r="J42" s="89">
        <v>1</v>
      </c>
      <c r="K42" s="89">
        <v>3.9375</v>
      </c>
      <c r="L42" s="89">
        <v>3.5</v>
      </c>
      <c r="M42" s="89">
        <v>4.125</v>
      </c>
      <c r="N42" s="89">
        <v>3.875</v>
      </c>
      <c r="O42" s="89">
        <v>3.75</v>
      </c>
      <c r="P42" s="89">
        <v>4.9375</v>
      </c>
      <c r="Q42" s="89" t="s">
        <v>905</v>
      </c>
      <c r="R42" s="91" t="s">
        <v>902</v>
      </c>
      <c r="S42" s="91" t="s">
        <v>902</v>
      </c>
      <c r="T42" s="89" t="s">
        <v>906</v>
      </c>
    </row>
    <row r="43" spans="1:20" ht="21" x14ac:dyDescent="0.35">
      <c r="A43" s="41" t="s">
        <v>949</v>
      </c>
      <c r="B43" s="50" t="s">
        <v>153</v>
      </c>
      <c r="C43" s="50" t="s">
        <v>162</v>
      </c>
      <c r="D43" s="42" t="s">
        <v>757</v>
      </c>
      <c r="E43" s="43" t="str">
        <f t="shared" si="0"/>
        <v>โครงการสร้างมูลค่าเพิ่มจากผลผลิตลำไยตกเกรด สู่ผลิตภัณฑ์อาหารนวัตกรรม ที่มีศักยภาพเชิงพาณิชย์</v>
      </c>
      <c r="F43" s="42" t="s">
        <v>756</v>
      </c>
      <c r="G43" s="87" t="s">
        <v>363</v>
      </c>
      <c r="H43" s="87" t="s">
        <v>22</v>
      </c>
      <c r="I43" s="88" t="s">
        <v>900</v>
      </c>
      <c r="J43" s="89">
        <v>1</v>
      </c>
      <c r="K43" s="90">
        <v>3.25</v>
      </c>
      <c r="L43" s="89">
        <v>4.125</v>
      </c>
      <c r="M43" s="89">
        <v>4.625</v>
      </c>
      <c r="N43" s="89">
        <v>4.25</v>
      </c>
      <c r="O43" s="89">
        <v>4.625</v>
      </c>
      <c r="P43" s="89">
        <v>4.9375</v>
      </c>
      <c r="Q43" s="90" t="s">
        <v>901</v>
      </c>
      <c r="R43" s="91" t="s">
        <v>902</v>
      </c>
      <c r="S43" s="90" t="s">
        <v>903</v>
      </c>
      <c r="T43" s="91" t="s">
        <v>902</v>
      </c>
    </row>
    <row r="44" spans="1:20" ht="21" x14ac:dyDescent="0.35">
      <c r="A44" s="41" t="s">
        <v>950</v>
      </c>
      <c r="B44" s="51" t="s">
        <v>153</v>
      </c>
      <c r="C44" s="51" t="s">
        <v>234</v>
      </c>
      <c r="D44" s="42" t="s">
        <v>730</v>
      </c>
      <c r="E44" s="43" t="str">
        <f t="shared" si="0"/>
        <v>สร้างมูลค่าเพิ่มและยกระดับผลิตภัณฑ์สู่สินค้าพรีเมี่ยมให้กับเกษตรกรผู้เลี้ยงโคขุนโพนยางคำ</v>
      </c>
      <c r="F44" s="42" t="s">
        <v>728</v>
      </c>
      <c r="G44" s="87" t="s">
        <v>559</v>
      </c>
      <c r="H44" s="87" t="s">
        <v>22</v>
      </c>
      <c r="I44" s="88" t="s">
        <v>900</v>
      </c>
      <c r="J44" s="89">
        <v>1</v>
      </c>
      <c r="K44" s="90">
        <v>2.9375</v>
      </c>
      <c r="L44" s="89">
        <v>4.125</v>
      </c>
      <c r="M44" s="89">
        <v>4.125</v>
      </c>
      <c r="N44" s="89">
        <v>4.125</v>
      </c>
      <c r="O44" s="90">
        <v>1.375</v>
      </c>
      <c r="P44" s="89">
        <v>4.90625</v>
      </c>
      <c r="Q44" s="90" t="s">
        <v>901</v>
      </c>
      <c r="R44" s="91" t="s">
        <v>902</v>
      </c>
      <c r="S44" s="90" t="s">
        <v>903</v>
      </c>
      <c r="T44" s="91" t="s">
        <v>902</v>
      </c>
    </row>
    <row r="45" spans="1:20" ht="21" x14ac:dyDescent="0.35">
      <c r="A45" s="41" t="s">
        <v>951</v>
      </c>
      <c r="B45" s="52" t="s">
        <v>215</v>
      </c>
      <c r="C45" s="52" t="s">
        <v>454</v>
      </c>
      <c r="D45" s="42" t="s">
        <v>774</v>
      </c>
      <c r="E45" s="43" t="str">
        <f t="shared" si="0"/>
        <v>โครงการสร้างความรู้ความเข้าใจในประโยชน์และสรรพคุณของสมุนไพรไทยสู่การเพิ่มมูลค่าทางเศรษฐกิจ</v>
      </c>
      <c r="F45" s="42" t="s">
        <v>773</v>
      </c>
      <c r="G45" s="87" t="s">
        <v>100</v>
      </c>
      <c r="H45" s="87" t="s">
        <v>92</v>
      </c>
      <c r="I45" s="88" t="s">
        <v>900</v>
      </c>
      <c r="J45" s="89">
        <v>1</v>
      </c>
      <c r="K45" s="89">
        <v>4.75</v>
      </c>
      <c r="L45" s="89">
        <v>3.75</v>
      </c>
      <c r="M45" s="89">
        <v>4</v>
      </c>
      <c r="N45" s="90">
        <v>2.75</v>
      </c>
      <c r="O45" s="89">
        <v>4.875</v>
      </c>
      <c r="P45" s="89">
        <v>4.875</v>
      </c>
      <c r="Q45" s="90" t="s">
        <v>901</v>
      </c>
      <c r="R45" s="91" t="s">
        <v>902</v>
      </c>
      <c r="S45" s="90" t="s">
        <v>903</v>
      </c>
      <c r="T45" s="91" t="s">
        <v>902</v>
      </c>
    </row>
    <row r="46" spans="1:20" ht="21" x14ac:dyDescent="0.35">
      <c r="A46" s="41" t="s">
        <v>952</v>
      </c>
      <c r="B46" s="53" t="s">
        <v>185</v>
      </c>
      <c r="C46" s="53" t="s">
        <v>268</v>
      </c>
      <c r="D46" s="42" t="s">
        <v>727</v>
      </c>
      <c r="E46" s="43" t="str">
        <f t="shared" si="0"/>
        <v>โครงการขับเคลื่อนเชิงนโยบายด้านสมุนไพรและส่งเสริมการพัฒนาอุตสาหกรรมตลอดห่วงโซ่คุณค่า</v>
      </c>
      <c r="F46" s="42" t="s">
        <v>523</v>
      </c>
      <c r="G46" s="87" t="s">
        <v>100</v>
      </c>
      <c r="H46" s="87" t="s">
        <v>92</v>
      </c>
      <c r="I46" s="88" t="s">
        <v>900</v>
      </c>
      <c r="J46" s="89">
        <v>0.75</v>
      </c>
      <c r="K46" s="90">
        <v>3.375</v>
      </c>
      <c r="L46" s="89">
        <v>4.625</v>
      </c>
      <c r="M46" s="89">
        <v>4.875</v>
      </c>
      <c r="N46" s="89">
        <v>3.75</v>
      </c>
      <c r="O46" s="90">
        <v>1.75</v>
      </c>
      <c r="P46" s="89">
        <v>4.9375</v>
      </c>
      <c r="Q46" s="90" t="s">
        <v>901</v>
      </c>
      <c r="R46" s="90" t="s">
        <v>934</v>
      </c>
      <c r="S46" s="90" t="s">
        <v>903</v>
      </c>
      <c r="T46" s="91" t="s">
        <v>902</v>
      </c>
    </row>
    <row r="47" spans="1:20" ht="21" x14ac:dyDescent="0.35">
      <c r="A47" s="41" t="s">
        <v>953</v>
      </c>
      <c r="B47" s="53" t="s">
        <v>185</v>
      </c>
      <c r="C47" s="53" t="s">
        <v>268</v>
      </c>
      <c r="D47" s="42" t="s">
        <v>673</v>
      </c>
      <c r="E47" s="43" t="str">
        <f t="shared" si="0"/>
        <v>โครงการศึกษาแนวทางการสร้างมูลค่าเพิ่มสินค้าเกษตรชีวภาพ</v>
      </c>
      <c r="F47" s="42" t="s">
        <v>670</v>
      </c>
      <c r="G47" s="87" t="s">
        <v>36</v>
      </c>
      <c r="H47" s="87" t="s">
        <v>29</v>
      </c>
      <c r="I47" s="88" t="s">
        <v>900</v>
      </c>
      <c r="J47" s="89">
        <v>1</v>
      </c>
      <c r="K47" s="90">
        <v>3.25</v>
      </c>
      <c r="L47" s="90">
        <v>3.375</v>
      </c>
      <c r="M47" s="89">
        <v>3.75</v>
      </c>
      <c r="N47" s="89">
        <v>3.75</v>
      </c>
      <c r="O47" s="90">
        <v>2.375</v>
      </c>
      <c r="P47" s="89">
        <v>4.5625</v>
      </c>
      <c r="Q47" s="90" t="s">
        <v>901</v>
      </c>
      <c r="R47" s="91" t="s">
        <v>902</v>
      </c>
      <c r="S47" s="90" t="s">
        <v>903</v>
      </c>
      <c r="T47" s="91" t="s">
        <v>902</v>
      </c>
    </row>
    <row r="48" spans="1:20" ht="21" x14ac:dyDescent="0.35">
      <c r="A48" s="41" t="s">
        <v>954</v>
      </c>
      <c r="B48" s="54" t="s">
        <v>185</v>
      </c>
      <c r="C48" s="54" t="s">
        <v>203</v>
      </c>
      <c r="D48" s="42" t="s">
        <v>755</v>
      </c>
      <c r="E48" s="43" t="str">
        <f t="shared" si="0"/>
        <v>โครงการ "ยกระดับสมุนไพรและผักพื้นบ้านล้านนาตลอดห่วงโซ่คุณค่าด้วยงานวิจัยและนวัตกรรม ปีที่ 2"</v>
      </c>
      <c r="F48" s="42" t="s">
        <v>753</v>
      </c>
      <c r="G48" s="87" t="s">
        <v>513</v>
      </c>
      <c r="H48" s="87" t="s">
        <v>22</v>
      </c>
      <c r="I48" s="88" t="s">
        <v>900</v>
      </c>
      <c r="J48" s="89">
        <v>1</v>
      </c>
      <c r="K48" s="89">
        <v>4.25</v>
      </c>
      <c r="L48" s="90">
        <v>2.625</v>
      </c>
      <c r="M48" s="89">
        <v>4</v>
      </c>
      <c r="N48" s="90">
        <v>2.75</v>
      </c>
      <c r="O48" s="89">
        <v>4.125</v>
      </c>
      <c r="P48" s="89">
        <v>4.84375</v>
      </c>
      <c r="Q48" s="90" t="s">
        <v>901</v>
      </c>
      <c r="R48" s="91" t="s">
        <v>902</v>
      </c>
      <c r="S48" s="90" t="s">
        <v>903</v>
      </c>
      <c r="T48" s="91" t="s">
        <v>902</v>
      </c>
    </row>
  </sheetData>
  <autoFilter ref="A2:T48" xr:uid="{2C63ABB1-546A-42C0-90ED-3E48EB2A606B}">
    <sortState ref="A3:T48">
      <sortCondition ref="C2:C48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B71D4-1944-4D2D-88E7-8C0C83D82647}">
  <sheetPr>
    <tabColor rgb="FF00B050"/>
  </sheetPr>
  <dimension ref="A1:U66"/>
  <sheetViews>
    <sheetView topLeftCell="B1" zoomScale="55" zoomScaleNormal="55" workbookViewId="0">
      <pane ySplit="4" topLeftCell="A5" activePane="bottomLeft" state="frozen"/>
      <selection activeCell="B1" sqref="B1"/>
      <selection pane="bottomLeft" activeCell="W15" sqref="W15"/>
    </sheetView>
  </sheetViews>
  <sheetFormatPr defaultRowHeight="15" x14ac:dyDescent="0.25"/>
  <cols>
    <col min="1" max="1" width="20.5703125" hidden="1" customWidth="1"/>
    <col min="2" max="2" width="50.7109375" customWidth="1"/>
    <col min="3" max="3" width="54" hidden="1" customWidth="1"/>
    <col min="4" max="4" width="37" hidden="1" customWidth="1"/>
    <col min="5" max="5" width="13.42578125" customWidth="1"/>
    <col min="6" max="6" width="19.28515625" hidden="1" customWidth="1"/>
    <col min="7" max="7" width="19.42578125" hidden="1" customWidth="1"/>
    <col min="8" max="8" width="37.7109375" hidden="1" customWidth="1"/>
    <col min="9" max="9" width="37.85546875" customWidth="1"/>
    <col min="10" max="10" width="43.140625" customWidth="1"/>
    <col min="11" max="11" width="36.42578125" customWidth="1"/>
    <col min="12" max="12" width="16.42578125" customWidth="1"/>
    <col min="13" max="13" width="16.85546875" customWidth="1"/>
    <col min="14" max="14" width="54" hidden="1" customWidth="1"/>
    <col min="15" max="15" width="35.140625" hidden="1" customWidth="1"/>
    <col min="16" max="16" width="25.42578125" hidden="1" customWidth="1"/>
    <col min="17" max="17" width="23.7109375" hidden="1" customWidth="1"/>
    <col min="18" max="18" width="20.42578125" hidden="1" customWidth="1"/>
    <col min="19" max="20" width="23.85546875" customWidth="1"/>
  </cols>
  <sheetData>
    <row r="1" spans="1:21" s="72" customFormat="1" ht="39.950000000000003" customHeight="1" x14ac:dyDescent="0.25">
      <c r="B1" s="73" t="s">
        <v>961</v>
      </c>
    </row>
    <row r="2" spans="1:21" ht="18.95" customHeight="1" x14ac:dyDescent="0.45">
      <c r="B2" s="71"/>
    </row>
    <row r="3" spans="1:21" ht="28.5" x14ac:dyDescent="0.4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78" t="s">
        <v>957</v>
      </c>
      <c r="M3" s="79"/>
      <c r="S3" s="80" t="s">
        <v>958</v>
      </c>
      <c r="T3" s="81"/>
    </row>
    <row r="4" spans="1:21" ht="21" x14ac:dyDescent="0.35">
      <c r="A4" s="59" t="s">
        <v>0</v>
      </c>
      <c r="B4" s="59" t="s">
        <v>862</v>
      </c>
      <c r="C4" s="59" t="s">
        <v>1</v>
      </c>
      <c r="D4" s="59" t="s">
        <v>2</v>
      </c>
      <c r="E4" s="59" t="s">
        <v>3</v>
      </c>
      <c r="F4" s="59" t="s">
        <v>4</v>
      </c>
      <c r="G4" s="59" t="s">
        <v>5</v>
      </c>
      <c r="H4" s="59" t="s">
        <v>6</v>
      </c>
      <c r="I4" s="59" t="s">
        <v>7</v>
      </c>
      <c r="J4" s="59" t="s">
        <v>8</v>
      </c>
      <c r="K4" s="59" t="s">
        <v>9</v>
      </c>
      <c r="L4" s="66" t="s">
        <v>12</v>
      </c>
      <c r="M4" s="60" t="s">
        <v>13</v>
      </c>
      <c r="N4" s="61" t="s">
        <v>14</v>
      </c>
      <c r="O4" s="62" t="s">
        <v>871</v>
      </c>
      <c r="P4" s="63" t="s">
        <v>10</v>
      </c>
      <c r="Q4" s="63" t="s">
        <v>11</v>
      </c>
      <c r="R4" s="62" t="s">
        <v>956</v>
      </c>
      <c r="S4" s="64" t="s">
        <v>12</v>
      </c>
      <c r="T4" s="65" t="s">
        <v>13</v>
      </c>
      <c r="U4" s="70" t="s">
        <v>960</v>
      </c>
    </row>
    <row r="5" spans="1:21" ht="21.75" thickBot="1" x14ac:dyDescent="0.4">
      <c r="A5" s="3" t="s">
        <v>318</v>
      </c>
      <c r="B5" s="68" t="s">
        <v>319</v>
      </c>
      <c r="C5" s="3" t="s">
        <v>319</v>
      </c>
      <c r="D5" s="3" t="s">
        <v>17</v>
      </c>
      <c r="E5" s="5">
        <v>2566</v>
      </c>
      <c r="F5" s="3" t="s">
        <v>320</v>
      </c>
      <c r="G5" s="3" t="s">
        <v>321</v>
      </c>
      <c r="H5" s="3" t="s">
        <v>322</v>
      </c>
      <c r="I5" s="3" t="s">
        <v>323</v>
      </c>
      <c r="J5" s="3" t="s">
        <v>29</v>
      </c>
      <c r="K5" s="3" t="s">
        <v>324</v>
      </c>
      <c r="L5" s="6" t="s">
        <v>165</v>
      </c>
      <c r="M5" s="6" t="s">
        <v>195</v>
      </c>
      <c r="N5" s="3" t="s">
        <v>327</v>
      </c>
      <c r="O5" s="3" t="str">
        <f t="shared" ref="O5:O32" si="0">IF(LEN(M5=11),_xlfn.CONCAT(L5,"F",RIGHT(M5,2)),M5)</f>
        <v>030301V01F02</v>
      </c>
      <c r="P5" s="3" t="s">
        <v>325</v>
      </c>
      <c r="Q5" s="3" t="s">
        <v>326</v>
      </c>
      <c r="R5" s="6"/>
      <c r="S5" s="6" t="s">
        <v>165</v>
      </c>
      <c r="T5" s="6" t="s">
        <v>195</v>
      </c>
    </row>
    <row r="6" spans="1:21" ht="21.75" thickBot="1" x14ac:dyDescent="0.4">
      <c r="A6" s="3" t="s">
        <v>334</v>
      </c>
      <c r="B6" s="58" t="s">
        <v>335</v>
      </c>
      <c r="C6" s="3" t="s">
        <v>335</v>
      </c>
      <c r="D6" s="3" t="s">
        <v>17</v>
      </c>
      <c r="E6" s="5">
        <v>2566</v>
      </c>
      <c r="F6" s="3" t="s">
        <v>320</v>
      </c>
      <c r="G6" s="3" t="s">
        <v>321</v>
      </c>
      <c r="H6" s="3" t="s">
        <v>336</v>
      </c>
      <c r="I6" s="3" t="s">
        <v>50</v>
      </c>
      <c r="J6" s="3" t="s">
        <v>29</v>
      </c>
      <c r="K6" s="3" t="s">
        <v>324</v>
      </c>
      <c r="L6" s="6" t="s">
        <v>153</v>
      </c>
      <c r="M6" s="6" t="s">
        <v>179</v>
      </c>
      <c r="N6" s="3" t="s">
        <v>339</v>
      </c>
      <c r="O6" s="3" t="str">
        <f t="shared" si="0"/>
        <v>030301V02F01</v>
      </c>
      <c r="P6" s="3" t="s">
        <v>337</v>
      </c>
      <c r="Q6" s="3" t="s">
        <v>338</v>
      </c>
      <c r="R6" s="6"/>
      <c r="S6" s="6" t="s">
        <v>153</v>
      </c>
      <c r="T6" s="6" t="s">
        <v>179</v>
      </c>
    </row>
    <row r="7" spans="1:21" ht="21.75" thickBot="1" x14ac:dyDescent="0.4">
      <c r="A7" s="3" t="s">
        <v>340</v>
      </c>
      <c r="B7" s="58" t="s">
        <v>341</v>
      </c>
      <c r="C7" s="3" t="s">
        <v>341</v>
      </c>
      <c r="D7" s="3" t="s">
        <v>17</v>
      </c>
      <c r="E7" s="5">
        <v>2566</v>
      </c>
      <c r="F7" s="3" t="s">
        <v>320</v>
      </c>
      <c r="G7" s="3" t="s">
        <v>321</v>
      </c>
      <c r="H7" s="3" t="s">
        <v>210</v>
      </c>
      <c r="I7" s="3" t="s">
        <v>211</v>
      </c>
      <c r="J7" s="3" t="s">
        <v>29</v>
      </c>
      <c r="K7" s="3" t="s">
        <v>324</v>
      </c>
      <c r="L7" s="6" t="s">
        <v>153</v>
      </c>
      <c r="M7" s="6" t="s">
        <v>179</v>
      </c>
      <c r="N7" s="3" t="s">
        <v>342</v>
      </c>
      <c r="O7" s="3" t="str">
        <f t="shared" si="0"/>
        <v>030301V02F01</v>
      </c>
      <c r="P7" s="3" t="s">
        <v>337</v>
      </c>
      <c r="Q7" s="3" t="s">
        <v>338</v>
      </c>
      <c r="R7" s="6"/>
      <c r="S7" s="6" t="s">
        <v>153</v>
      </c>
      <c r="T7" s="6" t="s">
        <v>179</v>
      </c>
    </row>
    <row r="8" spans="1:21" ht="21.75" thickBot="1" x14ac:dyDescent="0.4">
      <c r="A8" s="3" t="s">
        <v>344</v>
      </c>
      <c r="B8" s="58" t="s">
        <v>331</v>
      </c>
      <c r="C8" s="3" t="s">
        <v>331</v>
      </c>
      <c r="D8" s="3" t="s">
        <v>17</v>
      </c>
      <c r="E8" s="5">
        <v>2566</v>
      </c>
      <c r="F8" s="3" t="s">
        <v>320</v>
      </c>
      <c r="G8" s="3" t="s">
        <v>321</v>
      </c>
      <c r="H8" s="3" t="s">
        <v>176</v>
      </c>
      <c r="I8" s="3" t="s">
        <v>177</v>
      </c>
      <c r="J8" s="3" t="s">
        <v>29</v>
      </c>
      <c r="K8" s="3" t="s">
        <v>324</v>
      </c>
      <c r="L8" s="6" t="s">
        <v>165</v>
      </c>
      <c r="M8" s="6" t="s">
        <v>167</v>
      </c>
      <c r="N8" s="3" t="s">
        <v>345</v>
      </c>
      <c r="O8" s="3" t="str">
        <f t="shared" si="0"/>
        <v>030301V01F03</v>
      </c>
      <c r="P8" s="3" t="s">
        <v>325</v>
      </c>
      <c r="Q8" s="3" t="s">
        <v>330</v>
      </c>
      <c r="R8" s="6"/>
      <c r="S8" s="6" t="s">
        <v>165</v>
      </c>
      <c r="T8" s="6" t="s">
        <v>167</v>
      </c>
    </row>
    <row r="9" spans="1:21" ht="21.75" thickBot="1" x14ac:dyDescent="0.4">
      <c r="A9" s="3" t="s">
        <v>348</v>
      </c>
      <c r="B9" s="58" t="s">
        <v>335</v>
      </c>
      <c r="C9" s="3" t="s">
        <v>335</v>
      </c>
      <c r="D9" s="3" t="s">
        <v>17</v>
      </c>
      <c r="E9" s="5">
        <v>2566</v>
      </c>
      <c r="F9" s="3" t="s">
        <v>320</v>
      </c>
      <c r="G9" s="3" t="s">
        <v>321</v>
      </c>
      <c r="H9" s="3" t="s">
        <v>176</v>
      </c>
      <c r="I9" s="3" t="s">
        <v>177</v>
      </c>
      <c r="J9" s="3" t="s">
        <v>29</v>
      </c>
      <c r="K9" s="3" t="s">
        <v>324</v>
      </c>
      <c r="L9" s="6" t="s">
        <v>153</v>
      </c>
      <c r="M9" s="6" t="s">
        <v>179</v>
      </c>
      <c r="N9" s="3" t="s">
        <v>349</v>
      </c>
      <c r="O9" s="3" t="str">
        <f t="shared" si="0"/>
        <v>030301V02F01</v>
      </c>
      <c r="P9" s="3" t="s">
        <v>337</v>
      </c>
      <c r="Q9" s="3" t="s">
        <v>338</v>
      </c>
      <c r="R9" s="6"/>
      <c r="S9" s="6" t="s">
        <v>153</v>
      </c>
      <c r="T9" s="6" t="s">
        <v>179</v>
      </c>
    </row>
    <row r="10" spans="1:21" ht="21.75" thickBot="1" x14ac:dyDescent="0.4">
      <c r="A10" s="3" t="s">
        <v>351</v>
      </c>
      <c r="B10" s="58" t="s">
        <v>331</v>
      </c>
      <c r="C10" s="3" t="s">
        <v>331</v>
      </c>
      <c r="D10" s="3" t="s">
        <v>17</v>
      </c>
      <c r="E10" s="5">
        <v>2566</v>
      </c>
      <c r="F10" s="3" t="s">
        <v>320</v>
      </c>
      <c r="G10" s="3" t="s">
        <v>321</v>
      </c>
      <c r="H10" s="3" t="s">
        <v>352</v>
      </c>
      <c r="I10" s="3" t="s">
        <v>353</v>
      </c>
      <c r="J10" s="3" t="s">
        <v>29</v>
      </c>
      <c r="K10" s="3" t="s">
        <v>324</v>
      </c>
      <c r="L10" s="6" t="s">
        <v>165</v>
      </c>
      <c r="M10" s="6" t="s">
        <v>167</v>
      </c>
      <c r="N10" s="3" t="s">
        <v>354</v>
      </c>
      <c r="O10" s="3" t="str">
        <f t="shared" si="0"/>
        <v>030301V01F03</v>
      </c>
      <c r="P10" s="3" t="s">
        <v>325</v>
      </c>
      <c r="Q10" s="3" t="s">
        <v>330</v>
      </c>
      <c r="R10" s="6"/>
      <c r="S10" s="6" t="s">
        <v>165</v>
      </c>
      <c r="T10" s="6" t="s">
        <v>167</v>
      </c>
    </row>
    <row r="11" spans="1:21" ht="21.75" thickBot="1" x14ac:dyDescent="0.4">
      <c r="A11" s="3" t="s">
        <v>355</v>
      </c>
      <c r="B11" s="58" t="s">
        <v>356</v>
      </c>
      <c r="C11" s="3" t="s">
        <v>356</v>
      </c>
      <c r="D11" s="3" t="s">
        <v>17</v>
      </c>
      <c r="E11" s="5">
        <v>2566</v>
      </c>
      <c r="F11" s="3" t="s">
        <v>320</v>
      </c>
      <c r="G11" s="3" t="s">
        <v>321</v>
      </c>
      <c r="H11" s="3" t="s">
        <v>357</v>
      </c>
      <c r="I11" s="3" t="s">
        <v>132</v>
      </c>
      <c r="J11" s="3" t="s">
        <v>29</v>
      </c>
      <c r="K11" s="3" t="s">
        <v>324</v>
      </c>
      <c r="L11" s="6" t="s">
        <v>153</v>
      </c>
      <c r="M11" s="6" t="s">
        <v>179</v>
      </c>
      <c r="N11" s="3" t="s">
        <v>358</v>
      </c>
      <c r="O11" s="3" t="str">
        <f t="shared" si="0"/>
        <v>030301V02F01</v>
      </c>
      <c r="P11" s="3" t="s">
        <v>337</v>
      </c>
      <c r="Q11" s="3" t="s">
        <v>338</v>
      </c>
      <c r="R11" s="6"/>
      <c r="S11" s="6" t="s">
        <v>153</v>
      </c>
      <c r="T11" s="6" t="s">
        <v>179</v>
      </c>
    </row>
    <row r="12" spans="1:21" ht="21.75" thickBot="1" x14ac:dyDescent="0.4">
      <c r="A12" s="3" t="s">
        <v>359</v>
      </c>
      <c r="B12" s="58" t="s">
        <v>335</v>
      </c>
      <c r="C12" s="3" t="s">
        <v>335</v>
      </c>
      <c r="D12" s="3" t="s">
        <v>17</v>
      </c>
      <c r="E12" s="5">
        <v>2566</v>
      </c>
      <c r="F12" s="3" t="s">
        <v>320</v>
      </c>
      <c r="G12" s="3" t="s">
        <v>321</v>
      </c>
      <c r="H12" s="3" t="s">
        <v>360</v>
      </c>
      <c r="I12" s="3" t="s">
        <v>353</v>
      </c>
      <c r="J12" s="3" t="s">
        <v>29</v>
      </c>
      <c r="K12" s="3" t="s">
        <v>324</v>
      </c>
      <c r="L12" s="6" t="s">
        <v>153</v>
      </c>
      <c r="M12" s="6" t="s">
        <v>155</v>
      </c>
      <c r="N12" s="3" t="s">
        <v>362</v>
      </c>
      <c r="O12" s="3" t="str">
        <f t="shared" si="0"/>
        <v>030301V02F02</v>
      </c>
      <c r="P12" s="3" t="s">
        <v>337</v>
      </c>
      <c r="Q12" s="3" t="s">
        <v>361</v>
      </c>
      <c r="R12" s="6"/>
      <c r="S12" s="6" t="s">
        <v>153</v>
      </c>
      <c r="T12" s="6" t="s">
        <v>155</v>
      </c>
    </row>
    <row r="13" spans="1:21" ht="21.75" thickBot="1" x14ac:dyDescent="0.4">
      <c r="A13" s="3" t="s">
        <v>365</v>
      </c>
      <c r="B13" s="58" t="s">
        <v>335</v>
      </c>
      <c r="C13" s="3" t="s">
        <v>335</v>
      </c>
      <c r="D13" s="3" t="s">
        <v>17</v>
      </c>
      <c r="E13" s="5">
        <v>2566</v>
      </c>
      <c r="F13" s="3" t="s">
        <v>320</v>
      </c>
      <c r="G13" s="3" t="s">
        <v>321</v>
      </c>
      <c r="H13" s="3" t="s">
        <v>35</v>
      </c>
      <c r="I13" s="3" t="s">
        <v>36</v>
      </c>
      <c r="J13" s="3" t="s">
        <v>29</v>
      </c>
      <c r="K13" s="3" t="s">
        <v>324</v>
      </c>
      <c r="L13" s="6" t="s">
        <v>185</v>
      </c>
      <c r="M13" s="6" t="s">
        <v>203</v>
      </c>
      <c r="N13" s="3" t="s">
        <v>367</v>
      </c>
      <c r="O13" s="3" t="str">
        <f t="shared" si="0"/>
        <v>030301V04F03</v>
      </c>
      <c r="P13" s="3" t="s">
        <v>343</v>
      </c>
      <c r="Q13" s="3" t="s">
        <v>366</v>
      </c>
      <c r="R13" s="6"/>
      <c r="S13" s="6" t="s">
        <v>185</v>
      </c>
      <c r="T13" s="6" t="s">
        <v>203</v>
      </c>
    </row>
    <row r="14" spans="1:21" ht="21.75" thickBot="1" x14ac:dyDescent="0.4">
      <c r="A14" s="3" t="s">
        <v>368</v>
      </c>
      <c r="B14" s="58" t="s">
        <v>331</v>
      </c>
      <c r="C14" s="3" t="s">
        <v>331</v>
      </c>
      <c r="D14" s="3" t="s">
        <v>17</v>
      </c>
      <c r="E14" s="5">
        <v>2566</v>
      </c>
      <c r="F14" s="3" t="s">
        <v>320</v>
      </c>
      <c r="G14" s="3" t="s">
        <v>321</v>
      </c>
      <c r="H14" s="3" t="s">
        <v>263</v>
      </c>
      <c r="I14" s="3" t="s">
        <v>36</v>
      </c>
      <c r="J14" s="3" t="s">
        <v>29</v>
      </c>
      <c r="K14" s="3" t="s">
        <v>324</v>
      </c>
      <c r="L14" s="6" t="s">
        <v>185</v>
      </c>
      <c r="M14" s="6" t="s">
        <v>203</v>
      </c>
      <c r="N14" s="3" t="s">
        <v>369</v>
      </c>
      <c r="O14" s="3" t="str">
        <f t="shared" si="0"/>
        <v>030301V04F03</v>
      </c>
      <c r="P14" s="3" t="s">
        <v>343</v>
      </c>
      <c r="Q14" s="3" t="s">
        <v>366</v>
      </c>
      <c r="R14" s="6"/>
      <c r="S14" s="6" t="s">
        <v>185</v>
      </c>
      <c r="T14" s="6" t="s">
        <v>203</v>
      </c>
    </row>
    <row r="15" spans="1:21" ht="21.75" thickBot="1" x14ac:dyDescent="0.4">
      <c r="A15" s="3" t="s">
        <v>370</v>
      </c>
      <c r="B15" s="58" t="s">
        <v>371</v>
      </c>
      <c r="C15" s="3" t="s">
        <v>371</v>
      </c>
      <c r="D15" s="3" t="s">
        <v>17</v>
      </c>
      <c r="E15" s="5">
        <v>2566</v>
      </c>
      <c r="F15" s="3" t="s">
        <v>320</v>
      </c>
      <c r="G15" s="3" t="s">
        <v>321</v>
      </c>
      <c r="H15" s="3" t="s">
        <v>372</v>
      </c>
      <c r="I15" s="3" t="s">
        <v>373</v>
      </c>
      <c r="J15" s="3" t="s">
        <v>29</v>
      </c>
      <c r="K15" s="3" t="s">
        <v>324</v>
      </c>
      <c r="L15" s="6" t="s">
        <v>165</v>
      </c>
      <c r="M15" s="6" t="s">
        <v>167</v>
      </c>
      <c r="N15" s="3" t="s">
        <v>374</v>
      </c>
      <c r="O15" s="3" t="str">
        <f t="shared" si="0"/>
        <v>030301V01F03</v>
      </c>
      <c r="P15" s="3" t="s">
        <v>325</v>
      </c>
      <c r="Q15" s="3" t="s">
        <v>330</v>
      </c>
      <c r="R15" s="6"/>
      <c r="S15" s="6" t="s">
        <v>165</v>
      </c>
      <c r="T15" s="6" t="s">
        <v>167</v>
      </c>
    </row>
    <row r="16" spans="1:21" ht="21.75" thickBot="1" x14ac:dyDescent="0.4">
      <c r="A16" s="3" t="s">
        <v>375</v>
      </c>
      <c r="B16" s="58" t="s">
        <v>376</v>
      </c>
      <c r="C16" s="3" t="s">
        <v>376</v>
      </c>
      <c r="D16" s="3" t="s">
        <v>17</v>
      </c>
      <c r="E16" s="5">
        <v>2566</v>
      </c>
      <c r="F16" s="3" t="s">
        <v>320</v>
      </c>
      <c r="G16" s="3" t="s">
        <v>321</v>
      </c>
      <c r="H16" s="3" t="s">
        <v>372</v>
      </c>
      <c r="I16" s="3" t="s">
        <v>373</v>
      </c>
      <c r="J16" s="3" t="s">
        <v>29</v>
      </c>
      <c r="K16" s="3" t="s">
        <v>324</v>
      </c>
      <c r="L16" s="6" t="s">
        <v>165</v>
      </c>
      <c r="M16" s="6" t="s">
        <v>195</v>
      </c>
      <c r="N16" s="3" t="s">
        <v>377</v>
      </c>
      <c r="O16" s="3" t="str">
        <f t="shared" si="0"/>
        <v>030301V01F02</v>
      </c>
      <c r="P16" s="3" t="s">
        <v>325</v>
      </c>
      <c r="Q16" s="3" t="s">
        <v>326</v>
      </c>
      <c r="R16" s="6"/>
      <c r="S16" s="6" t="s">
        <v>165</v>
      </c>
      <c r="T16" s="6" t="s">
        <v>195</v>
      </c>
    </row>
    <row r="17" spans="1:20" ht="21.75" thickBot="1" x14ac:dyDescent="0.4">
      <c r="A17" s="3" t="s">
        <v>382</v>
      </c>
      <c r="B17" s="58" t="s">
        <v>383</v>
      </c>
      <c r="C17" s="3" t="s">
        <v>383</v>
      </c>
      <c r="D17" s="3" t="s">
        <v>17</v>
      </c>
      <c r="E17" s="5">
        <v>2566</v>
      </c>
      <c r="F17" s="3" t="s">
        <v>320</v>
      </c>
      <c r="G17" s="3" t="s">
        <v>332</v>
      </c>
      <c r="H17" s="3" t="s">
        <v>99</v>
      </c>
      <c r="I17" s="3" t="s">
        <v>100</v>
      </c>
      <c r="J17" s="3" t="s">
        <v>92</v>
      </c>
      <c r="K17" s="3" t="s">
        <v>324</v>
      </c>
      <c r="L17" s="6" t="s">
        <v>165</v>
      </c>
      <c r="M17" s="6" t="s">
        <v>385</v>
      </c>
      <c r="N17" s="3" t="s">
        <v>386</v>
      </c>
      <c r="O17" s="3" t="str">
        <f t="shared" si="0"/>
        <v>030301V01F04</v>
      </c>
      <c r="P17" s="3" t="s">
        <v>325</v>
      </c>
      <c r="Q17" s="3" t="s">
        <v>384</v>
      </c>
      <c r="R17" s="6" t="s">
        <v>959</v>
      </c>
      <c r="S17" s="70" t="s">
        <v>185</v>
      </c>
      <c r="T17" s="70" t="s">
        <v>187</v>
      </c>
    </row>
    <row r="18" spans="1:20" ht="21.75" thickBot="1" x14ac:dyDescent="0.4">
      <c r="A18" s="3" t="s">
        <v>487</v>
      </c>
      <c r="B18" s="58" t="s">
        <v>331</v>
      </c>
      <c r="C18" s="3" t="s">
        <v>331</v>
      </c>
      <c r="D18" s="3" t="s">
        <v>17</v>
      </c>
      <c r="E18" s="5">
        <v>2567</v>
      </c>
      <c r="F18" s="3" t="s">
        <v>486</v>
      </c>
      <c r="G18" s="3" t="s">
        <v>150</v>
      </c>
      <c r="H18" s="3" t="s">
        <v>372</v>
      </c>
      <c r="I18" s="3" t="s">
        <v>373</v>
      </c>
      <c r="J18" s="3" t="s">
        <v>29</v>
      </c>
      <c r="K18" s="3" t="s">
        <v>488</v>
      </c>
      <c r="L18" s="6" t="s">
        <v>165</v>
      </c>
      <c r="M18" s="6" t="s">
        <v>167</v>
      </c>
      <c r="N18" s="3" t="s">
        <v>489</v>
      </c>
      <c r="O18" s="3" t="str">
        <f t="shared" si="0"/>
        <v>030301V01F03</v>
      </c>
      <c r="P18" s="3" t="s">
        <v>325</v>
      </c>
      <c r="Q18" s="3" t="s">
        <v>330</v>
      </c>
      <c r="R18" s="6"/>
      <c r="S18" s="6" t="s">
        <v>165</v>
      </c>
      <c r="T18" s="6" t="s">
        <v>167</v>
      </c>
    </row>
    <row r="19" spans="1:20" ht="21.75" thickBot="1" x14ac:dyDescent="0.4">
      <c r="A19" s="3" t="s">
        <v>490</v>
      </c>
      <c r="B19" s="58" t="s">
        <v>491</v>
      </c>
      <c r="C19" s="3" t="s">
        <v>491</v>
      </c>
      <c r="D19" s="3" t="s">
        <v>17</v>
      </c>
      <c r="E19" s="5">
        <v>2567</v>
      </c>
      <c r="F19" s="3" t="s">
        <v>486</v>
      </c>
      <c r="G19" s="3" t="s">
        <v>150</v>
      </c>
      <c r="H19" s="3" t="s">
        <v>492</v>
      </c>
      <c r="I19" s="3" t="s">
        <v>493</v>
      </c>
      <c r="J19" s="3" t="s">
        <v>29</v>
      </c>
      <c r="K19" s="3" t="s">
        <v>488</v>
      </c>
      <c r="L19" s="6" t="s">
        <v>153</v>
      </c>
      <c r="M19" s="6" t="s">
        <v>179</v>
      </c>
      <c r="N19" s="3" t="s">
        <v>494</v>
      </c>
      <c r="O19" s="3" t="str">
        <f t="shared" si="0"/>
        <v>030301V02F01</v>
      </c>
      <c r="P19" s="3" t="s">
        <v>337</v>
      </c>
      <c r="Q19" s="3" t="s">
        <v>338</v>
      </c>
      <c r="R19" s="6"/>
      <c r="S19" s="6" t="s">
        <v>153</v>
      </c>
      <c r="T19" s="6" t="s">
        <v>179</v>
      </c>
    </row>
    <row r="20" spans="1:20" ht="21.75" thickBot="1" x14ac:dyDescent="0.4">
      <c r="A20" s="3" t="s">
        <v>496</v>
      </c>
      <c r="B20" s="58" t="s">
        <v>335</v>
      </c>
      <c r="C20" s="3" t="s">
        <v>335</v>
      </c>
      <c r="D20" s="3" t="s">
        <v>17</v>
      </c>
      <c r="E20" s="5">
        <v>2567</v>
      </c>
      <c r="F20" s="3" t="s">
        <v>320</v>
      </c>
      <c r="G20" s="3" t="s">
        <v>332</v>
      </c>
      <c r="H20" s="3" t="s">
        <v>176</v>
      </c>
      <c r="I20" s="3" t="s">
        <v>177</v>
      </c>
      <c r="J20" s="3" t="s">
        <v>29</v>
      </c>
      <c r="K20" s="3" t="s">
        <v>488</v>
      </c>
      <c r="L20" s="6" t="s">
        <v>153</v>
      </c>
      <c r="M20" s="6" t="s">
        <v>179</v>
      </c>
      <c r="N20" s="3" t="s">
        <v>497</v>
      </c>
      <c r="O20" s="3" t="str">
        <f t="shared" si="0"/>
        <v>030301V02F01</v>
      </c>
      <c r="P20" s="3" t="s">
        <v>337</v>
      </c>
      <c r="Q20" s="3" t="s">
        <v>338</v>
      </c>
      <c r="R20" s="6"/>
      <c r="S20" s="6" t="s">
        <v>153</v>
      </c>
      <c r="T20" s="6" t="s">
        <v>179</v>
      </c>
    </row>
    <row r="21" spans="1:20" ht="21.75" thickBot="1" x14ac:dyDescent="0.4">
      <c r="A21" s="3" t="s">
        <v>498</v>
      </c>
      <c r="B21" s="58" t="s">
        <v>499</v>
      </c>
      <c r="C21" s="3" t="s">
        <v>499</v>
      </c>
      <c r="D21" s="3" t="s">
        <v>17</v>
      </c>
      <c r="E21" s="5">
        <v>2567</v>
      </c>
      <c r="F21" s="3" t="s">
        <v>486</v>
      </c>
      <c r="G21" s="3" t="s">
        <v>500</v>
      </c>
      <c r="H21" s="3" t="s">
        <v>151</v>
      </c>
      <c r="I21" s="3" t="s">
        <v>152</v>
      </c>
      <c r="J21" s="3" t="s">
        <v>22</v>
      </c>
      <c r="K21" s="3" t="s">
        <v>488</v>
      </c>
      <c r="L21" s="6" t="s">
        <v>165</v>
      </c>
      <c r="M21" s="6" t="s">
        <v>173</v>
      </c>
      <c r="N21" s="3" t="s">
        <v>501</v>
      </c>
      <c r="O21" s="3" t="str">
        <f t="shared" si="0"/>
        <v>030301V01F05</v>
      </c>
      <c r="P21" s="3" t="s">
        <v>325</v>
      </c>
      <c r="Q21" s="3" t="s">
        <v>380</v>
      </c>
      <c r="R21" s="6" t="s">
        <v>872</v>
      </c>
      <c r="S21" s="70" t="s">
        <v>165</v>
      </c>
      <c r="T21" s="70" t="s">
        <v>385</v>
      </c>
    </row>
    <row r="22" spans="1:20" ht="21.75" thickBot="1" x14ac:dyDescent="0.4">
      <c r="A22" s="3" t="s">
        <v>502</v>
      </c>
      <c r="B22" s="58" t="s">
        <v>503</v>
      </c>
      <c r="C22" s="3" t="s">
        <v>503</v>
      </c>
      <c r="D22" s="3" t="s">
        <v>17</v>
      </c>
      <c r="E22" s="5">
        <v>2567</v>
      </c>
      <c r="F22" s="3" t="s">
        <v>486</v>
      </c>
      <c r="G22" s="3" t="s">
        <v>150</v>
      </c>
      <c r="H22" s="3"/>
      <c r="I22" s="3" t="s">
        <v>183</v>
      </c>
      <c r="J22" s="3" t="s">
        <v>184</v>
      </c>
      <c r="K22" s="3" t="s">
        <v>488</v>
      </c>
      <c r="L22" s="6" t="s">
        <v>153</v>
      </c>
      <c r="M22" s="6" t="s">
        <v>162</v>
      </c>
      <c r="N22" s="3" t="s">
        <v>504</v>
      </c>
      <c r="O22" s="3" t="str">
        <f t="shared" si="0"/>
        <v>030301V02F04</v>
      </c>
      <c r="P22" s="3" t="s">
        <v>337</v>
      </c>
      <c r="Q22" s="3" t="s">
        <v>495</v>
      </c>
      <c r="R22" s="6"/>
      <c r="S22" s="6" t="s">
        <v>153</v>
      </c>
      <c r="T22" s="6" t="s">
        <v>162</v>
      </c>
    </row>
    <row r="23" spans="1:20" ht="21.75" thickBot="1" x14ac:dyDescent="0.4">
      <c r="A23" s="3" t="s">
        <v>505</v>
      </c>
      <c r="B23" s="58" t="s">
        <v>331</v>
      </c>
      <c r="C23" s="3" t="s">
        <v>331</v>
      </c>
      <c r="D23" s="3" t="s">
        <v>17</v>
      </c>
      <c r="E23" s="5">
        <v>2567</v>
      </c>
      <c r="F23" s="3" t="s">
        <v>486</v>
      </c>
      <c r="G23" s="3" t="s">
        <v>150</v>
      </c>
      <c r="H23" s="3" t="s">
        <v>159</v>
      </c>
      <c r="I23" s="3" t="s">
        <v>36</v>
      </c>
      <c r="J23" s="3" t="s">
        <v>29</v>
      </c>
      <c r="K23" s="3" t="s">
        <v>488</v>
      </c>
      <c r="L23" s="6" t="s">
        <v>185</v>
      </c>
      <c r="M23" s="6" t="s">
        <v>203</v>
      </c>
      <c r="N23" s="3" t="s">
        <v>506</v>
      </c>
      <c r="O23" s="3" t="str">
        <f t="shared" si="0"/>
        <v>030301V04F03</v>
      </c>
      <c r="P23" s="3" t="s">
        <v>343</v>
      </c>
      <c r="Q23" s="3" t="s">
        <v>366</v>
      </c>
      <c r="R23" s="6"/>
      <c r="S23" s="6" t="s">
        <v>185</v>
      </c>
      <c r="T23" s="6" t="s">
        <v>203</v>
      </c>
    </row>
    <row r="24" spans="1:20" ht="21.75" thickBot="1" x14ac:dyDescent="0.4">
      <c r="A24" s="3" t="s">
        <v>507</v>
      </c>
      <c r="B24" s="58" t="s">
        <v>508</v>
      </c>
      <c r="C24" s="3" t="s">
        <v>508</v>
      </c>
      <c r="D24" s="3" t="s">
        <v>17</v>
      </c>
      <c r="E24" s="5">
        <v>2567</v>
      </c>
      <c r="F24" s="3" t="s">
        <v>486</v>
      </c>
      <c r="G24" s="3" t="s">
        <v>150</v>
      </c>
      <c r="H24" s="3" t="s">
        <v>193</v>
      </c>
      <c r="I24" s="3" t="s">
        <v>381</v>
      </c>
      <c r="J24" s="3" t="s">
        <v>22</v>
      </c>
      <c r="K24" s="3" t="s">
        <v>488</v>
      </c>
      <c r="L24" s="6" t="s">
        <v>185</v>
      </c>
      <c r="M24" s="6" t="s">
        <v>203</v>
      </c>
      <c r="N24" s="3" t="s">
        <v>509</v>
      </c>
      <c r="O24" s="3" t="str">
        <f t="shared" si="0"/>
        <v>030301V04F03</v>
      </c>
      <c r="P24" s="3" t="s">
        <v>343</v>
      </c>
      <c r="Q24" s="3" t="s">
        <v>366</v>
      </c>
      <c r="R24" s="6"/>
      <c r="S24" s="6" t="s">
        <v>185</v>
      </c>
      <c r="T24" s="6" t="s">
        <v>203</v>
      </c>
    </row>
    <row r="25" spans="1:20" ht="21.75" thickBot="1" x14ac:dyDescent="0.4">
      <c r="A25" s="3" t="s">
        <v>510</v>
      </c>
      <c r="B25" s="58" t="s">
        <v>511</v>
      </c>
      <c r="C25" s="3" t="s">
        <v>511</v>
      </c>
      <c r="D25" s="3" t="s">
        <v>17</v>
      </c>
      <c r="E25" s="5">
        <v>2567</v>
      </c>
      <c r="F25" s="3" t="s">
        <v>486</v>
      </c>
      <c r="G25" s="3" t="s">
        <v>150</v>
      </c>
      <c r="H25" s="3" t="s">
        <v>512</v>
      </c>
      <c r="I25" s="3" t="s">
        <v>513</v>
      </c>
      <c r="J25" s="3" t="s">
        <v>22</v>
      </c>
      <c r="K25" s="3" t="s">
        <v>488</v>
      </c>
      <c r="L25" s="6" t="s">
        <v>185</v>
      </c>
      <c r="M25" s="6" t="s">
        <v>203</v>
      </c>
      <c r="N25" s="3" t="s">
        <v>514</v>
      </c>
      <c r="O25" s="3" t="str">
        <f t="shared" si="0"/>
        <v>030301V04F03</v>
      </c>
      <c r="P25" s="3" t="s">
        <v>343</v>
      </c>
      <c r="Q25" s="3" t="s">
        <v>366</v>
      </c>
      <c r="R25" s="6"/>
      <c r="S25" s="6" t="s">
        <v>185</v>
      </c>
      <c r="T25" s="6" t="s">
        <v>203</v>
      </c>
    </row>
    <row r="26" spans="1:20" ht="21.75" thickBot="1" x14ac:dyDescent="0.4">
      <c r="A26" s="3" t="s">
        <v>515</v>
      </c>
      <c r="B26" s="58" t="s">
        <v>516</v>
      </c>
      <c r="C26" s="3" t="s">
        <v>516</v>
      </c>
      <c r="D26" s="3" t="s">
        <v>17</v>
      </c>
      <c r="E26" s="5">
        <v>2567</v>
      </c>
      <c r="F26" s="3" t="s">
        <v>486</v>
      </c>
      <c r="G26" s="3" t="s">
        <v>150</v>
      </c>
      <c r="H26" s="3" t="s">
        <v>517</v>
      </c>
      <c r="I26" s="3" t="s">
        <v>28</v>
      </c>
      <c r="J26" s="3" t="s">
        <v>29</v>
      </c>
      <c r="K26" s="3" t="s">
        <v>488</v>
      </c>
      <c r="L26" s="6" t="s">
        <v>165</v>
      </c>
      <c r="M26" s="6" t="s">
        <v>167</v>
      </c>
      <c r="N26" s="3" t="s">
        <v>518</v>
      </c>
      <c r="O26" s="3" t="str">
        <f t="shared" si="0"/>
        <v>030301V01F03</v>
      </c>
      <c r="P26" s="3" t="s">
        <v>325</v>
      </c>
      <c r="Q26" s="3" t="s">
        <v>330</v>
      </c>
      <c r="R26" s="6"/>
      <c r="S26" s="6" t="s">
        <v>165</v>
      </c>
      <c r="T26" s="6" t="s">
        <v>167</v>
      </c>
    </row>
    <row r="27" spans="1:20" ht="21.75" thickBot="1" x14ac:dyDescent="0.4">
      <c r="A27" s="3" t="s">
        <v>519</v>
      </c>
      <c r="B27" s="58" t="s">
        <v>520</v>
      </c>
      <c r="C27" s="3" t="s">
        <v>520</v>
      </c>
      <c r="D27" s="3" t="s">
        <v>17</v>
      </c>
      <c r="E27" s="5">
        <v>2567</v>
      </c>
      <c r="F27" s="3" t="s">
        <v>486</v>
      </c>
      <c r="G27" s="3" t="s">
        <v>150</v>
      </c>
      <c r="H27" s="3" t="s">
        <v>27</v>
      </c>
      <c r="I27" s="3" t="s">
        <v>333</v>
      </c>
      <c r="J27" s="3" t="s">
        <v>29</v>
      </c>
      <c r="K27" s="3" t="s">
        <v>488</v>
      </c>
      <c r="L27" s="6" t="s">
        <v>165</v>
      </c>
      <c r="M27" s="6" t="s">
        <v>195</v>
      </c>
      <c r="N27" s="3" t="s">
        <v>521</v>
      </c>
      <c r="O27" s="3" t="str">
        <f t="shared" si="0"/>
        <v>030301V01F02</v>
      </c>
      <c r="P27" s="3" t="s">
        <v>325</v>
      </c>
      <c r="Q27" s="3" t="s">
        <v>326</v>
      </c>
      <c r="R27" s="6"/>
      <c r="S27" s="6" t="s">
        <v>165</v>
      </c>
      <c r="T27" s="6" t="s">
        <v>195</v>
      </c>
    </row>
    <row r="28" spans="1:20" ht="21.75" thickBot="1" x14ac:dyDescent="0.4">
      <c r="A28" s="3" t="s">
        <v>522</v>
      </c>
      <c r="B28" s="58" t="s">
        <v>523</v>
      </c>
      <c r="C28" s="3" t="s">
        <v>523</v>
      </c>
      <c r="D28" s="3" t="s">
        <v>17</v>
      </c>
      <c r="E28" s="5">
        <v>2567</v>
      </c>
      <c r="F28" s="3" t="s">
        <v>486</v>
      </c>
      <c r="G28" s="3" t="s">
        <v>150</v>
      </c>
      <c r="H28" s="3" t="s">
        <v>99</v>
      </c>
      <c r="I28" s="3" t="s">
        <v>100</v>
      </c>
      <c r="J28" s="3" t="s">
        <v>92</v>
      </c>
      <c r="K28" s="3" t="s">
        <v>488</v>
      </c>
      <c r="L28" s="6" t="s">
        <v>165</v>
      </c>
      <c r="M28" s="6" t="s">
        <v>195</v>
      </c>
      <c r="N28" s="3" t="s">
        <v>524</v>
      </c>
      <c r="O28" s="3" t="str">
        <f t="shared" si="0"/>
        <v>030301V01F02</v>
      </c>
      <c r="P28" s="3" t="s">
        <v>325</v>
      </c>
      <c r="Q28" s="3" t="s">
        <v>326</v>
      </c>
      <c r="R28" s="6"/>
      <c r="S28" s="6" t="s">
        <v>165</v>
      </c>
      <c r="T28" s="6" t="s">
        <v>195</v>
      </c>
    </row>
    <row r="29" spans="1:20" ht="21.75" thickBot="1" x14ac:dyDescent="0.4">
      <c r="A29" s="3" t="s">
        <v>525</v>
      </c>
      <c r="B29" s="58" t="s">
        <v>526</v>
      </c>
      <c r="C29" s="3" t="s">
        <v>526</v>
      </c>
      <c r="D29" s="3" t="s">
        <v>17</v>
      </c>
      <c r="E29" s="5">
        <v>2567</v>
      </c>
      <c r="F29" s="3" t="s">
        <v>486</v>
      </c>
      <c r="G29" s="3" t="s">
        <v>150</v>
      </c>
      <c r="H29" s="3" t="s">
        <v>99</v>
      </c>
      <c r="I29" s="3" t="s">
        <v>100</v>
      </c>
      <c r="J29" s="3" t="s">
        <v>92</v>
      </c>
      <c r="K29" s="3" t="s">
        <v>488</v>
      </c>
      <c r="L29" s="6" t="s">
        <v>153</v>
      </c>
      <c r="M29" s="6" t="s">
        <v>234</v>
      </c>
      <c r="N29" s="3" t="s">
        <v>528</v>
      </c>
      <c r="O29" s="3" t="str">
        <f t="shared" si="0"/>
        <v>030301V02F05</v>
      </c>
      <c r="P29" s="3" t="s">
        <v>337</v>
      </c>
      <c r="Q29" s="3" t="s">
        <v>527</v>
      </c>
      <c r="R29" s="6"/>
      <c r="S29" s="6" t="s">
        <v>153</v>
      </c>
      <c r="T29" s="6" t="s">
        <v>234</v>
      </c>
    </row>
    <row r="30" spans="1:20" ht="21.75" thickBot="1" x14ac:dyDescent="0.4">
      <c r="A30" s="3" t="s">
        <v>529</v>
      </c>
      <c r="B30" s="58" t="s">
        <v>530</v>
      </c>
      <c r="C30" s="3" t="s">
        <v>530</v>
      </c>
      <c r="D30" s="3" t="s">
        <v>17</v>
      </c>
      <c r="E30" s="5">
        <v>2567</v>
      </c>
      <c r="F30" s="3" t="s">
        <v>486</v>
      </c>
      <c r="G30" s="3" t="s">
        <v>150</v>
      </c>
      <c r="H30" s="3" t="s">
        <v>193</v>
      </c>
      <c r="I30" s="3" t="s">
        <v>531</v>
      </c>
      <c r="J30" s="3" t="s">
        <v>22</v>
      </c>
      <c r="K30" s="3" t="s">
        <v>488</v>
      </c>
      <c r="L30" s="6" t="s">
        <v>165</v>
      </c>
      <c r="M30" s="6" t="s">
        <v>167</v>
      </c>
      <c r="N30" s="3" t="s">
        <v>532</v>
      </c>
      <c r="O30" s="3" t="str">
        <f t="shared" si="0"/>
        <v>030301V01F03</v>
      </c>
      <c r="P30" s="3" t="s">
        <v>325</v>
      </c>
      <c r="Q30" s="3" t="s">
        <v>330</v>
      </c>
      <c r="R30" s="6"/>
      <c r="S30" s="6" t="s">
        <v>165</v>
      </c>
      <c r="T30" s="6" t="s">
        <v>167</v>
      </c>
    </row>
    <row r="31" spans="1:20" ht="21.75" thickBot="1" x14ac:dyDescent="0.4">
      <c r="A31" s="3" t="s">
        <v>533</v>
      </c>
      <c r="B31" s="58" t="s">
        <v>534</v>
      </c>
      <c r="C31" s="3" t="s">
        <v>534</v>
      </c>
      <c r="D31" s="3" t="s">
        <v>17</v>
      </c>
      <c r="E31" s="5">
        <v>2567</v>
      </c>
      <c r="F31" s="3" t="s">
        <v>486</v>
      </c>
      <c r="G31" s="3" t="s">
        <v>150</v>
      </c>
      <c r="H31" s="3" t="s">
        <v>193</v>
      </c>
      <c r="I31" s="3" t="s">
        <v>531</v>
      </c>
      <c r="J31" s="3" t="s">
        <v>22</v>
      </c>
      <c r="K31" s="3" t="s">
        <v>488</v>
      </c>
      <c r="L31" s="6" t="s">
        <v>153</v>
      </c>
      <c r="M31" s="6" t="s">
        <v>179</v>
      </c>
      <c r="N31" s="3" t="s">
        <v>535</v>
      </c>
      <c r="O31" s="3" t="str">
        <f t="shared" si="0"/>
        <v>030301V02F01</v>
      </c>
      <c r="P31" s="3" t="s">
        <v>337</v>
      </c>
      <c r="Q31" s="3" t="s">
        <v>338</v>
      </c>
      <c r="R31" s="6"/>
      <c r="S31" s="6" t="s">
        <v>153</v>
      </c>
      <c r="T31" s="6" t="s">
        <v>179</v>
      </c>
    </row>
    <row r="32" spans="1:20" ht="21.75" thickBot="1" x14ac:dyDescent="0.4">
      <c r="A32" s="3" t="s">
        <v>536</v>
      </c>
      <c r="B32" s="58" t="s">
        <v>537</v>
      </c>
      <c r="C32" s="3" t="s">
        <v>537</v>
      </c>
      <c r="D32" s="3" t="s">
        <v>17</v>
      </c>
      <c r="E32" s="5">
        <v>2567</v>
      </c>
      <c r="F32" s="3" t="s">
        <v>486</v>
      </c>
      <c r="G32" s="3" t="s">
        <v>150</v>
      </c>
      <c r="H32" s="3" t="s">
        <v>193</v>
      </c>
      <c r="I32" s="3" t="s">
        <v>531</v>
      </c>
      <c r="J32" s="3" t="s">
        <v>22</v>
      </c>
      <c r="K32" s="3" t="s">
        <v>488</v>
      </c>
      <c r="L32" s="6" t="s">
        <v>153</v>
      </c>
      <c r="M32" s="6" t="s">
        <v>179</v>
      </c>
      <c r="N32" s="3" t="s">
        <v>538</v>
      </c>
      <c r="O32" s="3" t="str">
        <f t="shared" si="0"/>
        <v>030301V02F01</v>
      </c>
      <c r="P32" s="3" t="s">
        <v>337</v>
      </c>
      <c r="Q32" s="3" t="s">
        <v>338</v>
      </c>
      <c r="R32" s="6"/>
      <c r="S32" s="6" t="s">
        <v>153</v>
      </c>
      <c r="T32" s="6" t="s">
        <v>179</v>
      </c>
    </row>
    <row r="33" spans="1:20" s="6" customFormat="1" ht="21.75" thickBot="1" x14ac:dyDescent="0.4">
      <c r="A33" s="3" t="s">
        <v>674</v>
      </c>
      <c r="B33" s="7" t="s">
        <v>675</v>
      </c>
      <c r="C33" s="3" t="s">
        <v>675</v>
      </c>
      <c r="D33" s="3" t="s">
        <v>17</v>
      </c>
      <c r="E33" s="5">
        <v>2568</v>
      </c>
      <c r="F33" s="6" t="s">
        <v>661</v>
      </c>
      <c r="G33" s="6" t="s">
        <v>346</v>
      </c>
      <c r="H33" s="6" t="s">
        <v>176</v>
      </c>
      <c r="I33" s="6" t="s">
        <v>177</v>
      </c>
      <c r="J33" s="6" t="s">
        <v>29</v>
      </c>
      <c r="K33" s="6" t="s">
        <v>676</v>
      </c>
      <c r="L33" s="69"/>
      <c r="M33" s="69"/>
      <c r="N33" s="6" t="s">
        <v>678</v>
      </c>
      <c r="S33" s="6" t="s">
        <v>165</v>
      </c>
      <c r="T33" s="6" t="s">
        <v>243</v>
      </c>
    </row>
    <row r="34" spans="1:20" s="6" customFormat="1" ht="21.75" thickBot="1" x14ac:dyDescent="0.4">
      <c r="A34" s="3" t="s">
        <v>687</v>
      </c>
      <c r="B34" s="7" t="s">
        <v>688</v>
      </c>
      <c r="C34" s="3" t="s">
        <v>688</v>
      </c>
      <c r="D34" s="3" t="s">
        <v>17</v>
      </c>
      <c r="E34" s="5">
        <v>2568</v>
      </c>
      <c r="F34" s="6" t="s">
        <v>661</v>
      </c>
      <c r="G34" s="6" t="s">
        <v>346</v>
      </c>
      <c r="H34" s="6" t="s">
        <v>483</v>
      </c>
      <c r="I34" s="6" t="s">
        <v>484</v>
      </c>
      <c r="J34" s="6" t="s">
        <v>184</v>
      </c>
      <c r="K34" s="6" t="s">
        <v>676</v>
      </c>
      <c r="L34" s="69"/>
      <c r="M34" s="69"/>
      <c r="N34" s="6" t="s">
        <v>689</v>
      </c>
      <c r="S34" s="6" t="s">
        <v>165</v>
      </c>
      <c r="T34" s="6" t="s">
        <v>167</v>
      </c>
    </row>
    <row r="35" spans="1:20" s="6" customFormat="1" ht="21.75" thickBot="1" x14ac:dyDescent="0.4">
      <c r="A35" s="3" t="s">
        <v>695</v>
      </c>
      <c r="B35" s="7" t="s">
        <v>341</v>
      </c>
      <c r="C35" s="3" t="s">
        <v>341</v>
      </c>
      <c r="D35" s="3" t="s">
        <v>17</v>
      </c>
      <c r="E35" s="5">
        <v>2568</v>
      </c>
      <c r="F35" s="6" t="s">
        <v>661</v>
      </c>
      <c r="G35" s="6" t="s">
        <v>346</v>
      </c>
      <c r="H35" s="6" t="s">
        <v>357</v>
      </c>
      <c r="I35" s="6" t="s">
        <v>132</v>
      </c>
      <c r="J35" s="6" t="s">
        <v>29</v>
      </c>
      <c r="K35" s="6" t="s">
        <v>676</v>
      </c>
      <c r="L35" s="69"/>
      <c r="M35" s="69"/>
      <c r="N35" s="6" t="s">
        <v>696</v>
      </c>
      <c r="S35" s="6" t="s">
        <v>153</v>
      </c>
      <c r="T35" s="6" t="s">
        <v>179</v>
      </c>
    </row>
    <row r="36" spans="1:20" s="6" customFormat="1" ht="21.75" thickBot="1" x14ac:dyDescent="0.4">
      <c r="A36" s="3" t="s">
        <v>704</v>
      </c>
      <c r="B36" s="7" t="s">
        <v>705</v>
      </c>
      <c r="C36" s="3" t="s">
        <v>705</v>
      </c>
      <c r="D36" s="3" t="s">
        <v>17</v>
      </c>
      <c r="E36" s="5">
        <v>2568</v>
      </c>
      <c r="F36" s="6" t="s">
        <v>661</v>
      </c>
      <c r="G36" s="6" t="s">
        <v>346</v>
      </c>
      <c r="H36" s="6" t="s">
        <v>483</v>
      </c>
      <c r="I36" s="6" t="s">
        <v>706</v>
      </c>
      <c r="J36" s="6" t="s">
        <v>184</v>
      </c>
      <c r="K36" s="6" t="s">
        <v>676</v>
      </c>
      <c r="L36" s="69"/>
      <c r="M36" s="69"/>
      <c r="N36" s="6" t="s">
        <v>707</v>
      </c>
      <c r="S36" s="6" t="s">
        <v>153</v>
      </c>
      <c r="T36" s="6" t="s">
        <v>162</v>
      </c>
    </row>
    <row r="37" spans="1:20" s="6" customFormat="1" ht="21.75" thickBot="1" x14ac:dyDescent="0.4">
      <c r="A37" s="3" t="s">
        <v>709</v>
      </c>
      <c r="B37" s="7" t="s">
        <v>710</v>
      </c>
      <c r="C37" s="3" t="s">
        <v>710</v>
      </c>
      <c r="D37" s="3" t="s">
        <v>17</v>
      </c>
      <c r="E37" s="5">
        <v>2568</v>
      </c>
      <c r="F37" s="6" t="s">
        <v>661</v>
      </c>
      <c r="G37" s="6" t="s">
        <v>346</v>
      </c>
      <c r="H37" s="6" t="s">
        <v>396</v>
      </c>
      <c r="I37" s="6" t="s">
        <v>211</v>
      </c>
      <c r="J37" s="6" t="s">
        <v>29</v>
      </c>
      <c r="K37" s="6" t="s">
        <v>676</v>
      </c>
      <c r="L37" s="69"/>
      <c r="M37" s="69"/>
      <c r="N37" s="6" t="s">
        <v>711</v>
      </c>
      <c r="S37" s="6" t="s">
        <v>153</v>
      </c>
      <c r="T37" s="6" t="s">
        <v>179</v>
      </c>
    </row>
    <row r="38" spans="1:20" s="6" customFormat="1" ht="21.75" thickBot="1" x14ac:dyDescent="0.4">
      <c r="A38" s="3" t="s">
        <v>713</v>
      </c>
      <c r="B38" s="7" t="s">
        <v>491</v>
      </c>
      <c r="C38" s="3" t="s">
        <v>491</v>
      </c>
      <c r="D38" s="3" t="s">
        <v>17</v>
      </c>
      <c r="E38" s="5">
        <v>2568</v>
      </c>
      <c r="F38" s="6" t="s">
        <v>661</v>
      </c>
      <c r="G38" s="6" t="s">
        <v>346</v>
      </c>
      <c r="H38" s="6" t="s">
        <v>492</v>
      </c>
      <c r="I38" s="6" t="s">
        <v>493</v>
      </c>
      <c r="J38" s="6" t="s">
        <v>29</v>
      </c>
      <c r="K38" s="6" t="s">
        <v>676</v>
      </c>
      <c r="L38" s="69"/>
      <c r="M38" s="69"/>
      <c r="N38" s="6" t="s">
        <v>714</v>
      </c>
      <c r="S38" s="6" t="s">
        <v>153</v>
      </c>
      <c r="T38" s="6" t="s">
        <v>179</v>
      </c>
    </row>
    <row r="39" spans="1:20" s="6" customFormat="1" ht="21.75" thickBot="1" x14ac:dyDescent="0.4">
      <c r="A39" s="3" t="s">
        <v>718</v>
      </c>
      <c r="B39" s="7" t="s">
        <v>516</v>
      </c>
      <c r="C39" s="3" t="s">
        <v>516</v>
      </c>
      <c r="D39" s="3" t="s">
        <v>17</v>
      </c>
      <c r="E39" s="5">
        <v>2568</v>
      </c>
      <c r="F39" s="6" t="s">
        <v>661</v>
      </c>
      <c r="G39" s="6" t="s">
        <v>346</v>
      </c>
      <c r="H39" s="6" t="s">
        <v>517</v>
      </c>
      <c r="I39" s="6" t="s">
        <v>28</v>
      </c>
      <c r="J39" s="6" t="s">
        <v>29</v>
      </c>
      <c r="K39" s="6" t="s">
        <v>676</v>
      </c>
      <c r="L39" s="69"/>
      <c r="M39" s="69"/>
      <c r="N39" s="6" t="s">
        <v>719</v>
      </c>
      <c r="S39" s="6" t="s">
        <v>165</v>
      </c>
      <c r="T39" s="6" t="s">
        <v>167</v>
      </c>
    </row>
    <row r="40" spans="1:20" s="6" customFormat="1" ht="21.75" thickBot="1" x14ac:dyDescent="0.4">
      <c r="A40" s="3" t="s">
        <v>747</v>
      </c>
      <c r="B40" s="7" t="s">
        <v>748</v>
      </c>
      <c r="C40" s="3" t="s">
        <v>748</v>
      </c>
      <c r="D40" s="3" t="s">
        <v>17</v>
      </c>
      <c r="E40" s="5">
        <v>2568</v>
      </c>
      <c r="F40" s="6" t="s">
        <v>661</v>
      </c>
      <c r="G40" s="6" t="s">
        <v>346</v>
      </c>
      <c r="H40" s="6" t="s">
        <v>27</v>
      </c>
      <c r="I40" s="6" t="s">
        <v>333</v>
      </c>
      <c r="J40" s="6" t="s">
        <v>29</v>
      </c>
      <c r="K40" s="6" t="s">
        <v>676</v>
      </c>
      <c r="L40" s="69"/>
      <c r="M40" s="69"/>
      <c r="N40" s="6" t="s">
        <v>749</v>
      </c>
      <c r="S40" s="6" t="s">
        <v>165</v>
      </c>
      <c r="T40" s="6" t="s">
        <v>167</v>
      </c>
    </row>
    <row r="41" spans="1:20" s="6" customFormat="1" ht="21" x14ac:dyDescent="0.35">
      <c r="A41" s="3" t="s">
        <v>769</v>
      </c>
      <c r="B41" s="7" t="s">
        <v>770</v>
      </c>
      <c r="C41" s="3" t="s">
        <v>770</v>
      </c>
      <c r="D41" s="3" t="s">
        <v>17</v>
      </c>
      <c r="E41" s="5">
        <v>2568</v>
      </c>
      <c r="F41" s="6" t="s">
        <v>661</v>
      </c>
      <c r="G41" s="6" t="s">
        <v>346</v>
      </c>
      <c r="H41" s="6" t="s">
        <v>328</v>
      </c>
      <c r="I41" s="6" t="s">
        <v>379</v>
      </c>
      <c r="J41" s="6" t="s">
        <v>22</v>
      </c>
      <c r="K41" s="6" t="s">
        <v>676</v>
      </c>
      <c r="L41" s="69"/>
      <c r="M41" s="69"/>
      <c r="N41" s="6" t="s">
        <v>771</v>
      </c>
      <c r="S41" s="6" t="s">
        <v>153</v>
      </c>
      <c r="T41" s="6" t="s">
        <v>179</v>
      </c>
    </row>
    <row r="42" spans="1:20" s="6" customFormat="1" ht="21" x14ac:dyDescent="0.35"/>
    <row r="43" spans="1:20" s="6" customFormat="1" ht="21" x14ac:dyDescent="0.35"/>
    <row r="44" spans="1:20" s="6" customFormat="1" ht="21" x14ac:dyDescent="0.35"/>
    <row r="45" spans="1:20" s="6" customFormat="1" ht="21" x14ac:dyDescent="0.35"/>
    <row r="46" spans="1:20" s="6" customFormat="1" ht="21" x14ac:dyDescent="0.35"/>
    <row r="47" spans="1:20" s="6" customFormat="1" ht="21" x14ac:dyDescent="0.35"/>
    <row r="48" spans="1:20" s="6" customFormat="1" ht="21" x14ac:dyDescent="0.35"/>
    <row r="49" spans="16:17" s="6" customFormat="1" ht="21" x14ac:dyDescent="0.35"/>
    <row r="50" spans="16:17" s="6" customFormat="1" ht="21" x14ac:dyDescent="0.35"/>
    <row r="51" spans="16:17" s="6" customFormat="1" ht="21" x14ac:dyDescent="0.35"/>
    <row r="52" spans="16:17" ht="21" x14ac:dyDescent="0.35">
      <c r="P52" s="6"/>
      <c r="Q52" s="6"/>
    </row>
    <row r="53" spans="16:17" ht="21" x14ac:dyDescent="0.35">
      <c r="P53" s="6"/>
      <c r="Q53" s="6"/>
    </row>
    <row r="54" spans="16:17" ht="21" x14ac:dyDescent="0.35">
      <c r="P54" s="6"/>
      <c r="Q54" s="6"/>
    </row>
    <row r="55" spans="16:17" ht="21" x14ac:dyDescent="0.35">
      <c r="P55" s="6"/>
      <c r="Q55" s="6"/>
    </row>
    <row r="56" spans="16:17" ht="21" x14ac:dyDescent="0.35">
      <c r="P56" s="6"/>
      <c r="Q56" s="6"/>
    </row>
    <row r="57" spans="16:17" ht="21" x14ac:dyDescent="0.35">
      <c r="P57" s="6"/>
      <c r="Q57" s="6"/>
    </row>
    <row r="58" spans="16:17" ht="21" x14ac:dyDescent="0.35">
      <c r="P58" s="6"/>
      <c r="Q58" s="6"/>
    </row>
    <row r="59" spans="16:17" ht="21" x14ac:dyDescent="0.35">
      <c r="P59" s="6"/>
      <c r="Q59" s="6"/>
    </row>
    <row r="60" spans="16:17" ht="21" x14ac:dyDescent="0.35">
      <c r="P60" s="6"/>
      <c r="Q60" s="6"/>
    </row>
    <row r="61" spans="16:17" ht="21" x14ac:dyDescent="0.35">
      <c r="P61" s="6"/>
      <c r="Q61" s="6"/>
    </row>
    <row r="62" spans="16:17" ht="21" x14ac:dyDescent="0.35">
      <c r="P62" s="6"/>
      <c r="Q62" s="6"/>
    </row>
    <row r="63" spans="16:17" ht="21" x14ac:dyDescent="0.35">
      <c r="P63" s="6"/>
      <c r="Q63" s="6"/>
    </row>
    <row r="64" spans="16:17" ht="21" x14ac:dyDescent="0.35">
      <c r="P64" s="6"/>
      <c r="Q64" s="6"/>
    </row>
    <row r="65" spans="16:17" ht="21" x14ac:dyDescent="0.35">
      <c r="P65" s="6"/>
      <c r="Q65" s="6"/>
    </row>
    <row r="66" spans="16:17" ht="21" x14ac:dyDescent="0.35">
      <c r="P66" s="6"/>
      <c r="Q66" s="6"/>
    </row>
  </sheetData>
  <autoFilter ref="A4:T41" xr:uid="{00904526-A995-4D83-8EE5-65C3C31231C5}">
    <sortState ref="A5:T41">
      <sortCondition ref="E4:E32"/>
    </sortState>
  </autoFilter>
  <mergeCells count="2">
    <mergeCell ref="L3:M3"/>
    <mergeCell ref="S3:T3"/>
  </mergeCells>
  <hyperlinks>
    <hyperlink ref="B5" r:id="rId1" display="https://emenscr.nesdc.go.th/viewer/view.html?id=6110a557ef40ea035b9d0fb8&amp;username=moac23091" xr:uid="{BA756074-0DF2-4411-AF8A-D58BB2CE394B}"/>
    <hyperlink ref="B6" r:id="rId2" display="https://emenscr.nesdc.go.th/viewer/view.html?id=6113879eef40ea035b9d12bd&amp;username=moac10111" xr:uid="{1E3EEC11-AC1B-4CCA-B601-D8A7714CA80B}"/>
    <hyperlink ref="B7" r:id="rId3" display="https://emenscr.nesdc.go.th/viewer/view.html?id=6113ca2579c1d06ed51e544f&amp;username=moac12101" xr:uid="{1D4A4B6B-0D86-4A63-86BF-19B40CB0658E}"/>
    <hyperlink ref="B8" r:id="rId4" display="https://emenscr.nesdc.go.th/viewer/view.html?id=6114f6be6d03d30365f25678&amp;username=moac09051" xr:uid="{5256F27A-5FB3-42E8-ABAA-3484CE4F8AEA}"/>
    <hyperlink ref="B9" r:id="rId5" display="https://emenscr.nesdc.go.th/viewer/view.html?id=61160b5c6ab68d432c0fa8b3&amp;username=moac09051" xr:uid="{7FDAC52D-9E56-48F1-8CD5-2E36A8C7E44A}"/>
    <hyperlink ref="B10" r:id="rId6" display="https://emenscr.nesdc.go.th/viewer/view.html?id=61162388a94df25e1c497491&amp;username=moac06071" xr:uid="{48508311-56D8-49D9-B694-82765EE9241E}"/>
    <hyperlink ref="B11" r:id="rId7" display="https://emenscr.nesdc.go.th/viewer/view.html?id=611637aae303335e1a75e7f9&amp;username=moac02071" xr:uid="{549F6399-3285-4C5A-A597-BAF703BA84E6}"/>
    <hyperlink ref="B12" r:id="rId8" display="https://emenscr.nesdc.go.th/viewer/view.html?id=61163b6086a2b770df75a896&amp;username=moac06151" xr:uid="{CC350452-79AD-4103-948C-D840588A45DB}"/>
    <hyperlink ref="B13" r:id="rId9" display="https://emenscr.nesdc.go.th/viewer/view.html?id=6117b49c9b236c1f95b0c18a&amp;username=moac7015000061" xr:uid="{C977AFBF-2805-435B-A8D6-C469456E58DC}"/>
    <hyperlink ref="B14" r:id="rId10" display="https://emenscr.nesdc.go.th/viewer/view.html?id=6117da694bf4461f93d6e60d&amp;username=moac7015000091" xr:uid="{254B7EAA-2D04-406B-9A92-3E3934A29CFA}"/>
    <hyperlink ref="B15" r:id="rId11" display="https://emenscr.nesdc.go.th/viewer/view.html?id=6118b2e14bf4461f93d6e689&amp;username=moac26061" xr:uid="{91EA2582-8A43-485C-BF1B-8C943DAF34BA}"/>
    <hyperlink ref="B16" r:id="rId12" display="https://emenscr.nesdc.go.th/viewer/view.html?id=6118b7378b5f6c1fa114ccaf&amp;username=moac26061" xr:uid="{D9F6B52C-2FD6-4683-81CE-CB62B0390B12}"/>
    <hyperlink ref="B17" r:id="rId13" display="https://emenscr.nesdc.go.th/viewer/view.html?id=611a23dd83a6677074486264&amp;username=moph05091" xr:uid="{BDB4D68F-7968-447F-AC48-3ECF6C9D0775}"/>
    <hyperlink ref="B18" r:id="rId14" display="https://emenscr.nesdc.go.th/viewer/view.html?id=62b68eb49a43e720666fbcca&amp;username=moac26061" xr:uid="{B87E9992-15CB-4528-8908-E3886B2EA195}"/>
    <hyperlink ref="B19" r:id="rId15" display="https://emenscr.nesdc.go.th/viewer/view.html?id=62bc5215e5b55d206d787429&amp;username=moac271221" xr:uid="{90B7C4DA-53EE-4DE6-8BD7-690E86A0E124}"/>
    <hyperlink ref="B20" r:id="rId16" display="https://emenscr.nesdc.go.th/viewer/view.html?id=62bd31ce53b61d3dddb2fda0&amp;username=moac09051" xr:uid="{0BBCE329-1073-4C22-9CC1-FA34DD520108}"/>
    <hyperlink ref="B21" r:id="rId17" display="https://emenscr.nesdc.go.th/viewer/view.html?id=62bd3f3aa40d00206ce49733&amp;username=most54011" xr:uid="{2BCC99B5-D5D3-4C6B-BD93-DABC6E5D932C}"/>
    <hyperlink ref="B22" r:id="rId18" display="https://emenscr.nesdc.go.th/viewer/view.html?id=62bd75e39a43e720666fbdae&amp;username=industry031" xr:uid="{7C5ACB03-8804-4A1F-890D-54DECC0EF494}"/>
    <hyperlink ref="B23" r:id="rId19" display="https://emenscr.nesdc.go.th/viewer/view.html?id=62bd90a353b61d3dddb2fe41&amp;username=moac7015000031" xr:uid="{368834E9-79D2-48F9-9F05-7A4BFBE60A7E}"/>
    <hyperlink ref="B24" r:id="rId20" display="https://emenscr.nesdc.go.th/viewer/view.html?id=62be8a627395053debdd2d8d&amp;username=rmutto05801001" xr:uid="{087C5935-6D1A-44E1-84E4-6AB68D893137}"/>
    <hyperlink ref="B25" r:id="rId21" display="https://emenscr.nesdc.go.th/viewer/view.html?id=62bea330491d7c3de4dbdf54&amp;username=cmu659321" xr:uid="{F44EB7EE-2298-451F-92E9-E702A92AAD32}"/>
    <hyperlink ref="B26" r:id="rId22" display="https://emenscr.nesdc.go.th/viewer/view.html?id=62c02850e5b55d206d787533&amp;username=moac05221" xr:uid="{0F7E8A39-83BF-4EFF-9CA8-76B2E9B98218}"/>
    <hyperlink ref="B27" r:id="rId23" display="https://emenscr.nesdc.go.th/viewer/view.html?id=62c552737395053debdd42c0&amp;username=moac11041" xr:uid="{AE15C213-9F19-4D9B-9509-9A5F5D1DDCEA}"/>
    <hyperlink ref="B28" r:id="rId24" display="https://emenscr.nesdc.go.th/viewer/view.html?id=62c6b2ce53b61d3dddb32088&amp;username=moph05091" xr:uid="{A901BDEB-AEED-43E4-B141-DB91E138BD75}"/>
    <hyperlink ref="B29" r:id="rId25" display="https://emenscr.nesdc.go.th/viewer/view.html?id=62c7c2783a026b206f5675d5&amp;username=moph05091" xr:uid="{6E3D383D-7763-40C7-B7EF-B4B1DEA3796A}"/>
    <hyperlink ref="B30" r:id="rId26" display="https://emenscr.nesdc.go.th/viewer/view.html?id=62c7daea53b61d3dddb329b2&amp;username=kmutt58011" xr:uid="{47E6C0D9-BA59-4901-9A22-AF3A2D551452}"/>
    <hyperlink ref="B31" r:id="rId27" display="https://emenscr.nesdc.go.th/viewer/view.html?id=62c7deb6491d7c3de4dc07e8&amp;username=kmutt58011" xr:uid="{2F7DA82F-1A2F-4641-BE4C-7A2FC2149F25}"/>
    <hyperlink ref="B32" r:id="rId28" display="https://emenscr.nesdc.go.th/viewer/view.html?id=62c7eca6e5b55d206d787a98&amp;username=kmutt58011" xr:uid="{9C76AF47-D4FC-4C53-B990-651787E1B95E}"/>
    <hyperlink ref="B33" r:id="rId29" display="https://emenscr.nesdc.go.th/viewer/view.html?id=64b7c02822ab130f452a9fb1&amp;username=moac09051" xr:uid="{173312EC-575B-4987-988A-2DB7936197BD}"/>
    <hyperlink ref="B34" r:id="rId30" display="https://emenscr.nesdc.go.th/viewer/view.html?id=64ba3570506f8c0444009c5d&amp;username=industry06041" xr:uid="{E881E7E7-A784-4755-B70E-D53BE952207F}"/>
    <hyperlink ref="B35" r:id="rId31" display="https://emenscr.nesdc.go.th/viewer/view.html?id=64bf416494c3ec0656e85d02&amp;username=moac02071" xr:uid="{B894A894-D03B-48DA-9B0D-D12F8D4B5693}"/>
    <hyperlink ref="B36" r:id="rId32" display="https://emenscr.nesdc.go.th/viewer/view.html?id=64bf9ce46b56f90436296bfd&amp;username=industry02041" xr:uid="{B1265311-2076-4653-B1B2-DD0740424F35}"/>
    <hyperlink ref="B37" r:id="rId33" display="https://emenscr.nesdc.go.th/viewer/view.html?id=64bf9cef1f3e752f90a0ffb8&amp;username=moac12091" xr:uid="{1FADF461-B1EB-473D-911D-D02D68B2B7B4}"/>
    <hyperlink ref="B38" r:id="rId34" display="https://emenscr.nesdc.go.th/viewer/view.html?id=64c0b9096b56f904362972e7&amp;username=moac271221" xr:uid="{6F3B490A-947C-4FB6-A711-43B7A7C4E222}"/>
    <hyperlink ref="B39" r:id="rId35" display="https://emenscr.nesdc.go.th/viewer/view.html?id=64c0e705af5e17043d885fb1&amp;username=moac05221" xr:uid="{12CFBDE8-0F62-4F73-A1A1-A02CAEE518C3}"/>
    <hyperlink ref="B40" r:id="rId36" display="https://emenscr.nesdc.go.th/viewer/view.html?id=64c64a56e352512f98956125&amp;username=moac11041" xr:uid="{7CE031CA-2269-4A52-AC0A-C5F289E237D0}"/>
    <hyperlink ref="B41" r:id="rId37" display="https://emenscr.nesdc.go.th/viewer/view.html?id=64d0bd49ab51b447471bf88f&amp;username=udru20111" xr:uid="{EEFDA9E3-42D0-4663-8B4A-DFAA9C82C865}"/>
  </hyperlinks>
  <pageMargins left="0.7" right="0.7" top="0.75" bottom="0.75" header="0.3" footer="0.3"/>
  <pageSetup orientation="portrait"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VC</vt:lpstr>
      <vt:lpstr>3. Pivot VC</vt:lpstr>
      <vt:lpstr>4. (ร่าง) ข้อเสนอโครงการฯ 68</vt:lpstr>
      <vt:lpstr>5.โครงการสำคัญฯ 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Chalita Nakkam</cp:lastModifiedBy>
  <dcterms:created xsi:type="dcterms:W3CDTF">2024-05-05T14:13:05Z</dcterms:created>
  <dcterms:modified xsi:type="dcterms:W3CDTF">2024-06-04T11:25:52Z</dcterms:modified>
</cp:coreProperties>
</file>