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1 ความมั่นคง\"/>
    </mc:Choice>
  </mc:AlternateContent>
  <xr:revisionPtr revIDLastSave="0" documentId="13_ncr:1_{EF76CF3F-7140-432C-A50A-7311338C9BBB}" xr6:coauthVersionLast="36" xr6:coauthVersionMax="36" xr10:uidLastSave="{00000000-0000-0000-0000-000000000000}"/>
  <bookViews>
    <workbookView xWindow="0" yWindow="0" windowWidth="15870" windowHeight="12165" tabRatio="500" firstSheet="5" activeTab="6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10" state="hidden" r:id="rId3"/>
    <sheet name="3.Pivot หน่วยงาน" sheetId="6" state="hidden" r:id="rId4"/>
    <sheet name="1.รวม" sheetId="4" r:id="rId5"/>
    <sheet name="2. เรียง VC" sheetId="17" r:id="rId6"/>
    <sheet name="3.Pivot VC" sheetId="5" r:id="rId7"/>
    <sheet name="4. (ร่าง) ข้อเสนอโครงการฯ 68" sheetId="18" r:id="rId8"/>
    <sheet name="5. โครงการสำคัญปี 66-68" sheetId="19" r:id="rId9"/>
    <sheet name="คก 66 010103" sheetId="15" state="hidden" r:id="rId10"/>
    <sheet name="คก 67 010103" sheetId="16" state="hidden" r:id="rId11"/>
    <sheet name="010103-65" sheetId="11" state="hidden" r:id="rId12"/>
    <sheet name="010103-66" sheetId="12" state="hidden" r:id="rId13"/>
    <sheet name="010103-65-66" sheetId="13" state="hidden" r:id="rId14"/>
    <sheet name="5.เรียงปี" sheetId="7" state="hidden" r:id="rId15"/>
    <sheet name="6.เรียง VC" sheetId="8" state="hidden" r:id="rId16"/>
  </sheets>
  <definedNames>
    <definedName name="_xlnm._FilterDatabase" localSheetId="13" hidden="1">'010103-65-66'!$A$1:$O$33</definedName>
    <definedName name="_xlnm._FilterDatabase" localSheetId="4" hidden="1">'1.รวม'!$B$7:$M$245</definedName>
    <definedName name="_xlnm._FilterDatabase" localSheetId="5" hidden="1">'2. เรียง VC'!$A$7:$R$245</definedName>
    <definedName name="_xlnm._FilterDatabase" localSheetId="7" hidden="1">'4. (ร่าง) ข้อเสนอโครงการฯ 68'!$B$2:$C$38</definedName>
    <definedName name="_xlnm._FilterDatabase" localSheetId="14" hidden="1">'5.เรียงปี'!$B$2:$P$132</definedName>
    <definedName name="_xlnm._FilterDatabase" localSheetId="15" hidden="1">'6.เรียง VC'!$B$2:$O$132</definedName>
    <definedName name="_xlnm._FilterDatabase" localSheetId="0" hidden="1">ข้อมูลดิบ!$A$2:$Z$165</definedName>
    <definedName name="_xlnm._FilterDatabase" localSheetId="9" hidden="1">'คก 66 010103'!$D$2:$S$91</definedName>
    <definedName name="_xlnm._FilterDatabase" localSheetId="10" hidden="1">'คก 67 010103'!$D$2:$P$60</definedName>
    <definedName name="_xlnm._FilterDatabase" localSheetId="1" hidden="1">คัดเลือก!$A$2:$AD$165</definedName>
    <definedName name="_xlnm.Print_Area" localSheetId="2">'1.นำไปใช้'!$B$2:$F$13</definedName>
  </definedNames>
  <calcPr calcId="191029"/>
  <pivotCaches>
    <pivotCache cacheId="8" r:id="rId17"/>
    <pivotCache cacheId="14" r:id="rId18"/>
  </pivotCaches>
</workbook>
</file>

<file path=xl/calcChain.xml><?xml version="1.0" encoding="utf-8"?>
<calcChain xmlns="http://schemas.openxmlformats.org/spreadsheetml/2006/main">
  <c r="E38" i="18" l="1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B7" i="19"/>
  <c r="B6" i="19"/>
  <c r="B5" i="19"/>
  <c r="B4" i="19"/>
  <c r="R4" i="19"/>
  <c r="J24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5" i="5"/>
  <c r="D196" i="17" l="1"/>
  <c r="D195" i="17"/>
  <c r="D130" i="17"/>
  <c r="D218" i="17"/>
  <c r="D129" i="17"/>
  <c r="D194" i="17"/>
  <c r="D177" i="17"/>
  <c r="D171" i="17"/>
  <c r="D205" i="17"/>
  <c r="D176" i="17"/>
  <c r="D158" i="17"/>
  <c r="D128" i="17"/>
  <c r="D127" i="17"/>
  <c r="D126" i="17"/>
  <c r="D125" i="17"/>
  <c r="D245" i="17"/>
  <c r="D124" i="17"/>
  <c r="D123" i="17"/>
  <c r="D244" i="17"/>
  <c r="D243" i="17"/>
  <c r="D242" i="17"/>
  <c r="D241" i="17"/>
  <c r="D122" i="17"/>
  <c r="D142" i="17"/>
  <c r="D121" i="17"/>
  <c r="D120" i="17"/>
  <c r="D119" i="17"/>
  <c r="D118" i="17"/>
  <c r="D117" i="17"/>
  <c r="D116" i="17"/>
  <c r="D115" i="17"/>
  <c r="D114" i="17"/>
  <c r="D113" i="17"/>
  <c r="D112" i="17"/>
  <c r="D141" i="17"/>
  <c r="D111" i="17"/>
  <c r="D110" i="17"/>
  <c r="D140" i="17"/>
  <c r="D109" i="17"/>
  <c r="D108" i="17"/>
  <c r="D107" i="17"/>
  <c r="D106" i="17"/>
  <c r="D105" i="17"/>
  <c r="D104" i="17"/>
  <c r="D157" i="17"/>
  <c r="D193" i="17"/>
  <c r="D240" i="17"/>
  <c r="D103" i="17"/>
  <c r="D102" i="17"/>
  <c r="D101" i="17"/>
  <c r="D100" i="17"/>
  <c r="D99" i="17"/>
  <c r="D98" i="17"/>
  <c r="D239" i="17"/>
  <c r="D139" i="17"/>
  <c r="D97" i="17"/>
  <c r="D96" i="17"/>
  <c r="D95" i="17"/>
  <c r="D94" i="17"/>
  <c r="D156" i="17"/>
  <c r="D93" i="17"/>
  <c r="D204" i="17"/>
  <c r="D138" i="17"/>
  <c r="D92" i="17"/>
  <c r="D192" i="17"/>
  <c r="D91" i="17"/>
  <c r="D90" i="17"/>
  <c r="D89" i="17"/>
  <c r="D88" i="17"/>
  <c r="D87" i="17"/>
  <c r="D86" i="17"/>
  <c r="D85" i="17"/>
  <c r="D84" i="17"/>
  <c r="D83" i="17"/>
  <c r="D191" i="17"/>
  <c r="D82" i="17"/>
  <c r="D155" i="17"/>
  <c r="D81" i="17"/>
  <c r="D80" i="17"/>
  <c r="D170" i="17"/>
  <c r="D154" i="17"/>
  <c r="D203" i="17"/>
  <c r="D137" i="17"/>
  <c r="D238" i="17"/>
  <c r="D190" i="17"/>
  <c r="D237" i="17"/>
  <c r="D189" i="17"/>
  <c r="D79" i="17"/>
  <c r="D136" i="17"/>
  <c r="D202" i="17"/>
  <c r="D201" i="17"/>
  <c r="D153" i="17"/>
  <c r="D169" i="17"/>
  <c r="D168" i="17"/>
  <c r="D236" i="17"/>
  <c r="D235" i="17"/>
  <c r="D234" i="17"/>
  <c r="D233" i="17"/>
  <c r="D232" i="17"/>
  <c r="D231" i="17"/>
  <c r="D230" i="17"/>
  <c r="D78" i="17"/>
  <c r="D77" i="17"/>
  <c r="D76" i="17"/>
  <c r="D75" i="17"/>
  <c r="D74" i="17"/>
  <c r="D73" i="17"/>
  <c r="D72" i="17"/>
  <c r="D71" i="17"/>
  <c r="D70" i="17"/>
  <c r="D200" i="17"/>
  <c r="D222" i="17"/>
  <c r="D147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143" i="17"/>
  <c r="D49" i="17"/>
  <c r="D48" i="17"/>
  <c r="D175" i="17"/>
  <c r="D47" i="17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4" i="16"/>
  <c r="Q13" i="16"/>
  <c r="Q7" i="16"/>
  <c r="Q6" i="16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09" i="4" l="1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08" i="4"/>
</calcChain>
</file>

<file path=xl/sharedStrings.xml><?xml version="1.0" encoding="utf-8"?>
<sst xmlns="http://schemas.openxmlformats.org/spreadsheetml/2006/main" count="17870" uniqueCount="1451">
  <si>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</si>
  <si>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</si>
  <si>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</si>
  <si>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</si>
  <si>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</si>
  <si>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</si>
  <si>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</si>
  <si>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</si>
  <si>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</si>
  <si>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</si>
  <si>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</si>
  <si>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</si>
  <si>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</si>
  <si>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</si>
  <si>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</si>
  <si>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</si>
  <si>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</si>
  <si>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</si>
  <si>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</si>
  <si>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</si>
  <si>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</si>
  <si>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</si>
  <si>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</si>
  <si>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</si>
  <si>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</si>
  <si>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police000711</t>
  </si>
  <si>
    <t>ตช 0007.1-61-0112</t>
  </si>
  <si>
    <t>โครงการจัดตั้งศูนย์อำนวยการรักษาความสงบเรียบร้อยการจัดการเลือกตั้ง สำนักงานตำรวจแห่งชาติ</t>
  </si>
  <si>
    <t>ความมั่นคง</t>
  </si>
  <si>
    <t>ด้านความมั่นคง</t>
  </si>
  <si>
    <t>ด้านการเมือง</t>
  </si>
  <si>
    <t>010103</t>
  </si>
  <si>
    <t>3. การเมืองมีเสถียรภาพและธรรมาภิบาลสูงขึ้น</t>
  </si>
  <si>
    <t>13 สิงหาคม 2562 เวลา 9:33</t>
  </si>
  <si>
    <t>อนุมัติแล้ว</t>
  </si>
  <si>
    <t>ธันวาคม 2561</t>
  </si>
  <si>
    <t>มีนาคม 2562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</si>
  <si>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</si>
  <si>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</si>
  <si>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</si>
  <si>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senate00201</t>
  </si>
  <si>
    <t>สว 0020-62-0001</t>
  </si>
  <si>
    <t>สมาชิกสภานิติบัญญัติแห่งชาติ/สมาชิกวุฒิสภาพบประชาชน</t>
  </si>
  <si>
    <t>10 กันยายน 2562 เวลา 16:02</t>
  </si>
  <si>
    <t>ตุลาคม 2561</t>
  </si>
  <si>
    <t>กันยายน 2562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</si>
  <si>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</si>
  <si>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</si>
  <si>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</si>
  <si>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สว 0020-62-0002</t>
  </si>
  <si>
    <t>โครงการประชาสัมพันธ์เชิงรุกเพื่อเผยแพร่ผลงานของสภานิติบัญญัติแห่งชาติ</t>
  </si>
  <si>
    <t>10 กันยายน 2562 เวลา 15:09</t>
  </si>
  <si>
    <t>สว 0020-62-0003</t>
  </si>
  <si>
    <t>การส่งเสริมประชาธิปไตยและการมีส่วนร่วมของประชาชน</t>
  </si>
  <si>
    <t>10 กันยายน 2562 เวลา 15:46</t>
  </si>
  <si>
    <t>พฤศจิกายน 2561</t>
  </si>
  <si>
    <t>สว 0020-62-0004</t>
  </si>
  <si>
    <t>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</t>
  </si>
  <si>
    <t>10 กันยายน 2562 เวลา 15:56</t>
  </si>
  <si>
    <t>opm02201</t>
  </si>
  <si>
    <t>นร 0220-62-0002</t>
  </si>
  <si>
    <t>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</t>
  </si>
  <si>
    <t>24 มิถุนายน 2563 เวลา 11:31</t>
  </si>
  <si>
    <t>กันยายน 2563</t>
  </si>
  <si>
    <t>สำนักพัฒนานโยบายและแผนการประชาสัมพันธ์</t>
  </si>
  <si>
    <t>กรมประชาสัมพันธ์</t>
  </si>
  <si>
    <t>สำนักนายกรัฐมนตรี</t>
  </si>
  <si>
    <t>นร 0220-62-0003</t>
  </si>
  <si>
    <t>โครงการประชาสัมพันธ์สร้างการมีส่วนร่วมของประชาชนในการเลือกตั้งท้องถิ่น</t>
  </si>
  <si>
    <t>25 มิถุนายน 2563 เวลา 14:14</t>
  </si>
  <si>
    <t>nsc0802041</t>
  </si>
  <si>
    <t>นร0802-62-0007</t>
  </si>
  <si>
    <t>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</t>
  </si>
  <si>
    <t>24 มิถุนายน 2563 เวลา 8:27</t>
  </si>
  <si>
    <t>สำนักยุทธศาสตร์ความมั่นคงภายในประเทศ</t>
  </si>
  <si>
    <t>สำนักงานสภาความมั่นคงแห่งชาติ</t>
  </si>
  <si>
    <t>moe02741</t>
  </si>
  <si>
    <t>ศธ0274-62-0031</t>
  </si>
  <si>
    <t>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</t>
  </si>
  <si>
    <t>28 ตุลาคม 2562 เวลา 13:40</t>
  </si>
  <si>
    <t>กุมภาพันธ์ 2562</t>
  </si>
  <si>
    <t>เมษายน 2562</t>
  </si>
  <si>
    <t>สำนักงานศึกษาธิการจังหวัดนครปฐม</t>
  </si>
  <si>
    <t>สำนักงานปลัดกระทรวงศึกษาธิการ</t>
  </si>
  <si>
    <t>กระทรวงศึกษาธิการ</t>
  </si>
  <si>
    <t>สว 0020-63-0002</t>
  </si>
  <si>
    <t>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</t>
  </si>
  <si>
    <t>18 พฤศจิกายน 2562 เวลา 13:44</t>
  </si>
  <si>
    <t>ตุลาคม 2562</t>
  </si>
  <si>
    <t>สว 0020-63-0003</t>
  </si>
  <si>
    <t>การจัดทำวารสาร “สารวุฒิสภา” ในรูปแบบหนังสือ และ e-Book</t>
  </si>
  <si>
    <t>18 พฤศจิกายน 2562 เวลา 14:29</t>
  </si>
  <si>
    <t>สว 0020-63-0005</t>
  </si>
  <si>
    <t>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</si>
  <si>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18 พฤศจิกายน 2562 เวลา 15:15</t>
  </si>
  <si>
    <t>สว 0020-63-0008</t>
  </si>
  <si>
    <t>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</t>
  </si>
  <si>
    <t>18 พฤศจิกายน 2562 เวลา 15:31</t>
  </si>
  <si>
    <t>สว 0020-63-0009</t>
  </si>
  <si>
    <t>สมาชิกวุฒิสภาพบประชาชน</t>
  </si>
  <si>
    <t>18 พฤศจิกายน 2562 เวลา 15:41</t>
  </si>
  <si>
    <t>สว 0020-63-0011</t>
  </si>
  <si>
    <t>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</si>
  <si>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18 พฤศจิกายน 2562 เวลา 15:53</t>
  </si>
  <si>
    <t>kpru053621</t>
  </si>
  <si>
    <t>ศธ 0536.2-63-0070</t>
  </si>
  <si>
    <t>บริหารและพัฒนาศูนย์ส่งเสริมและพัฒนาเครือข่ายชุมชนท้องถิ่นด้านประชาธิปไตย</t>
  </si>
  <si>
    <t>26 ธันวาคม 2562 เวลา 15:08</t>
  </si>
  <si>
    <t>คณะมนุษยศาสตร์และสังคมศาสตร์</t>
  </si>
  <si>
    <t>มหาวิทยาลัยราชภัฏกำแพงเพชร</t>
  </si>
  <si>
    <t>กระทรวงการอุดมศึกษา วิทยาศาสตร์ วิจัยและนวัตกรรม</t>
  </si>
  <si>
    <t>นร0802-63-0002</t>
  </si>
  <si>
    <t>24 มิถุนายน 2563 เวลา 8:26</t>
  </si>
  <si>
    <t>มีนาคม 2563</t>
  </si>
  <si>
    <t>สว 0020-63-0051</t>
  </si>
  <si>
    <t>(เต็มปี) โครงการพัฒนาผู้นำนักประชาธิปไตยสำหรับเยาวชนด้วยกระบวนการลูกเสือ ประจำปีงบประมาณ ๒๕๖๓</t>
  </si>
  <si>
    <t>9 มีนาคม 2563 เวลา 14:39</t>
  </si>
  <si>
    <t>สว 0020-63-0052</t>
  </si>
  <si>
    <t>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</t>
  </si>
  <si>
    <t>9 มีนาคม 2563 เวลา 14:50</t>
  </si>
  <si>
    <t>สว 0020-63-0053</t>
  </si>
  <si>
    <t>(เต็มปี) โครงการอบรมวิทยากรเผยแพร่ประชาธิปไตย</t>
  </si>
  <si>
    <t>9 มีนาคม 2563 เวลา 15:07</t>
  </si>
  <si>
    <t>เมษายน 2563</t>
  </si>
  <si>
    <t>กรกฎาคม 2563</t>
  </si>
  <si>
    <t>สว 0020-63-0054</t>
  </si>
  <si>
    <t>(เต็มปี) การจัดทำหนังสือ “สรุปผลงานวุฒิสภา” ในรูปแบบหนังสือ และ e-Book</t>
  </si>
  <si>
    <t>9 มีนาคม 2563 เวลา 15:18</t>
  </si>
  <si>
    <t>สว 0020-63-0055</t>
  </si>
  <si>
    <t>(เต็มปี) การจัดทำหนังสือความรู้เกี่ยวกับบทบาท หน้าที่และอำนาจของวุฒิสภา และความรู้ในวงงานรัฐสภา</t>
  </si>
  <si>
    <t>9 มีนาคม 2563 เวลา 15:30</t>
  </si>
  <si>
    <t>สว 0020-63-0056</t>
  </si>
  <si>
    <t>(เต็มปี) โครงการจัดทำวารสาร “สารวุฒิสภา” ในรูปแบบหนังสือ และ e-Book</t>
  </si>
  <si>
    <t>9 มีนาคม 2563 เวลา 15:58</t>
  </si>
  <si>
    <t>สว 0020-63-0057</t>
  </si>
  <si>
    <t>(เต็มปี) โครงการจัดทำเอกสารเผยแพร่เพื่อส่งเสริมภาพลักษณ์องค์กรวุฒิสภา</t>
  </si>
  <si>
    <t>9 มีนาคม 2563 เวลา 16:12</t>
  </si>
  <si>
    <t>สว 0020-63-0058</t>
  </si>
  <si>
    <t>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</si>
  <si>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9 มีนาคม 2563 เวลา 16:24</t>
  </si>
  <si>
    <t>พฤศจิกายน 2562</t>
  </si>
  <si>
    <t>กุมภาพันธ์ 2563</t>
  </si>
  <si>
    <t>สว 0020-63-0059</t>
  </si>
  <si>
    <t>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</t>
  </si>
  <si>
    <t>9 มีนาคม 2563 เวลา 16:46</t>
  </si>
  <si>
    <t>มกราคม 2563</t>
  </si>
  <si>
    <t>สิงหาคม 2563</t>
  </si>
  <si>
    <t>สว 0020-63-0060</t>
  </si>
  <si>
    <t>(เต็มปี) โครงการส่งเสริมการจัดกิจกรรมเครือข่ายผู้นำนักประชาธิปไตยวุฒิสภา</t>
  </si>
  <si>
    <t>10 มีนาคม 2563 เวลา 9:32</t>
  </si>
  <si>
    <t>สว 0020-63-0061</t>
  </si>
  <si>
    <t>(เต็มปี) สมาชิกวุฒิสภาพบประชาชน</t>
  </si>
  <si>
    <t>10 มีนาคม 2563 เวลา 9:52</t>
  </si>
  <si>
    <t>สว 0020-63-0062</t>
  </si>
  <si>
    <t>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</si>
  <si>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10 มีนาคม 2563 เวลา 10:22</t>
  </si>
  <si>
    <t>ect00271</t>
  </si>
  <si>
    <t>ลต 0027-63-0001</t>
  </si>
  <si>
    <t>โครงการปฏิรูปโครงสร้างการบริหารงาน</t>
  </si>
  <si>
    <t>26 ตุลาคม 2563 เวลา 13:11</t>
  </si>
  <si>
    <t>มิถุนายน 2563</t>
  </si>
  <si>
    <t>พฤศจิกายน 2563</t>
  </si>
  <si>
    <t>สำนักวิจัยและวิชาการ</t>
  </si>
  <si>
    <t>สำนักงานคณะกรรมการการเลือกตั้ง</t>
  </si>
  <si>
    <t>องค์กรอิสระ</t>
  </si>
  <si>
    <t>ลต 0027-63-0003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</si>
  <si>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</t>
  </si>
  <si>
    <t>27 ตุลาคม 2563 เวลา 15:55</t>
  </si>
  <si>
    <t>กุมภาพันธ์ 2564</t>
  </si>
  <si>
    <t>mod02071</t>
  </si>
  <si>
    <t>กห 0207-63-0004</t>
  </si>
  <si>
    <t>โครงการจิตสำนึกรักเมืองไทย</t>
  </si>
  <si>
    <t>27 พฤษภาคม 2563 เวลา 14:35</t>
  </si>
  <si>
    <t>กันยายน 2564</t>
  </si>
  <si>
    <t>สำนักนโยบายและแผนกลาโหม</t>
  </si>
  <si>
    <t>สำนักงานปลัดกระทรวงกลาโหม</t>
  </si>
  <si>
    <t>กระทรวงกลาโหม</t>
  </si>
  <si>
    <t>ลต 0027-63-0004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</si>
  <si>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</t>
  </si>
  <si>
    <t>25 ธันวาคม 2563 เวลา 11:18</t>
  </si>
  <si>
    <t>เมษายน 2564</t>
  </si>
  <si>
    <t>ลต 0027-63-0005</t>
  </si>
  <si>
    <t>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</t>
  </si>
  <si>
    <t>25 ธันวาคม 2563 เวลา 11:40</t>
  </si>
  <si>
    <t>obec_regional_30_91</t>
  </si>
  <si>
    <t>ศธ 04261-63-0016</t>
  </si>
  <si>
    <t>เสริมสร้างคุณธรรมจริยธรรมและธรรมาภิบาลในสถานศึกษา (โครงการโรงเรียนสุจริต)</t>
  </si>
  <si>
    <t>ด้านการศึกษา</t>
  </si>
  <si>
    <t>6 พฤศจิกายน 2563 เวลา 21:23</t>
  </si>
  <si>
    <t>สำนักงานเขตพื้นที่การศึกษามัธยมศึกษา เขต 31 (นครราชสีมา)</t>
  </si>
  <si>
    <t>สำนักงานคณะกรรมการการศึกษาขั้นพื้นฐาน</t>
  </si>
  <si>
    <t>obec_regional_20_51</t>
  </si>
  <si>
    <t>ศธ 04248-63-0028</t>
  </si>
  <si>
    <t>สภานักเรียนเพื่อส่งเสริมประชาธิปไตยในสถานศึกษา</t>
  </si>
  <si>
    <t>24 กันยายน 2563 เวลา 11:26</t>
  </si>
  <si>
    <t>สำนักงานเขตพื้นที่การศึกษามัธยมศึกษา เขต 18 (ชลบุรี-ระยอง)</t>
  </si>
  <si>
    <t>010103V01</t>
  </si>
  <si>
    <t>010103F0101</t>
  </si>
  <si>
    <t>ect00171</t>
  </si>
  <si>
    <t>ลต 0017-63-0006</t>
  </si>
  <si>
    <t>โครงการศูนย์ส่งเสริมและพัฒนาประชาธิปไตยตำบล (ศส.ปชต.)</t>
  </si>
  <si>
    <t>20 กรกฎาคม 2563 เวลา 10:19</t>
  </si>
  <si>
    <t>สำนักพัฒนาเครือข่ายการเลือกตั้ง</t>
  </si>
  <si>
    <t>ลต 0017-63-0007</t>
  </si>
  <si>
    <t>โครงการสร้างจิตสำนึกพลเมืองดีวิถีประชาธิปไตย</t>
  </si>
  <si>
    <t>20 กรกฎาคม 2563 เวลา 11:09</t>
  </si>
  <si>
    <t>ลต 0017-63-0008</t>
  </si>
  <si>
    <t>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</si>
  <si>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20 กรกฎาคม 2563 เวลา 12:04</t>
  </si>
  <si>
    <t>พฤษภาคม 2563</t>
  </si>
  <si>
    <t>moi03051</t>
  </si>
  <si>
    <t>มท 0305-63-0039</t>
  </si>
  <si>
    <t>โครงการส่งเสริมวิถีชีวิตแบบประชาธิปไตยอันมีพระมหากษัตริย์ทรงเป็นประมุข</t>
  </si>
  <si>
    <t>3 สิงหาคม 2563 เวลา 18:41</t>
  </si>
  <si>
    <t>ตุลาคม 2564</t>
  </si>
  <si>
    <t>กันยายน 2565</t>
  </si>
  <si>
    <t>กองวิชาการและแผนงาน</t>
  </si>
  <si>
    <t>กรมการปกครอง</t>
  </si>
  <si>
    <t>กระทรวงมหาดไทย</t>
  </si>
  <si>
    <t>ข้อเสนอโครงการสำคัญ 2565 ที่ไม่ผ่านเข้ารอบ</t>
  </si>
  <si>
    <t>obec_regional_72_51</t>
  </si>
  <si>
    <t>ศธ 04239-63-0005</t>
  </si>
  <si>
    <t>ส่งเสริมการดำเนินงานกิจกรรมลูกเสือ เนตรนารี  ของสำนักงานเขตพื้นที่การศึกษามัธยมศึกษา เขต 9 ประจำปี 2563</t>
  </si>
  <si>
    <t>6 พฤศจิกายน 2563 เวลา 15:25</t>
  </si>
  <si>
    <t>สำนักงานเขตพื้นที่การศึกษามัธยมศึกษา เขต 9 (สุพรรณบุรี-นครปฐม)</t>
  </si>
  <si>
    <t>010103F0102</t>
  </si>
  <si>
    <t>ศธ 04239-63-0006</t>
  </si>
  <si>
    <t>โรงเรียนคุณธรรม สพฐ. ปีงบประมาณ 2563</t>
  </si>
  <si>
    <t>6 พฤศจิกายน 2563 เวลา 15:34</t>
  </si>
  <si>
    <t>010103V03</t>
  </si>
  <si>
    <t>010103F0303</t>
  </si>
  <si>
    <t>nsc0802021</t>
  </si>
  <si>
    <t>นร0802-63-0001</t>
  </si>
  <si>
    <t>โครงการศึกษา วิเคราะห์และประเมินสถานการณ์เพื่อแก้ไขปัญหาความขัดแย้งเร่งด่วนภายใต้แผนส่งเสริมการอยู่ร่วมกันภายใต้สังคมพหุวัฒนธรรมในประเทศไทย พ.ศ. 2561 –2564</t>
  </si>
  <si>
    <t>15 พฤศจิกายน 2563 เวลา 10:59</t>
  </si>
  <si>
    <t>สำนักนโยบายและแผนความมั่นคง</t>
  </si>
  <si>
    <t>ข้อเสนอโครงการสำคัญ 2565 ที่ผ่านเข้ารอบ</t>
  </si>
  <si>
    <t>010103V04</t>
  </si>
  <si>
    <t>010103F0402</t>
  </si>
  <si>
    <t>ect00181</t>
  </si>
  <si>
    <t>ลต 0018-64-0001</t>
  </si>
  <si>
    <t>2 พฤศจิกายน 2563 เวลา 14:53</t>
  </si>
  <si>
    <t>สำนักส่งเสริมความเป็นพลเมือง</t>
  </si>
  <si>
    <t>ect00141</t>
  </si>
  <si>
    <t>ลต 0014-64-0001</t>
  </si>
  <si>
    <t>โครงการพัฒนาระบบสารสนเทศการเลือกตั้งแบบสมาร์ท</t>
  </si>
  <si>
    <t>11 พฤษภาคม 2564 เวลา 12:05</t>
  </si>
  <si>
    <t>มิถุนายน 2564</t>
  </si>
  <si>
    <t>สำนักสนับสนุนการเลือกตั้งและการออกเสียงประชามติ</t>
  </si>
  <si>
    <t>010103F0302</t>
  </si>
  <si>
    <t>isoc51101</t>
  </si>
  <si>
    <t>นร 5110-64-0005</t>
  </si>
  <si>
    <t>การสานเสวนาส่งเสริมการมีส่วนร่วมและปรึกษาหารือ</t>
  </si>
  <si>
    <t>23 เมษายน 2564 เวลา 10:34</t>
  </si>
  <si>
    <t>ตุลาคม 2563</t>
  </si>
  <si>
    <t>ศูนย์ประสานการปฏิบัติที่ 1 (ศปป. 1 กอ.รมน.)</t>
  </si>
  <si>
    <t>กองอำนวยการรักษาความมั่นคงภายในราชอาณาจักร (กอ.รมน.)</t>
  </si>
  <si>
    <t>ect00261</t>
  </si>
  <si>
    <t>ลต 0026-64-0001</t>
  </si>
  <si>
    <t>หลักสูตรการพัฒนาการเมืองและการเลือกตั้งระดับสูง รุ่นที่ 6 พตส.6</t>
  </si>
  <si>
    <t>5 พฤษภาคม 2564 เวลา 12:09</t>
  </si>
  <si>
    <t>เมษายน 2558</t>
  </si>
  <si>
    <t>สำนักพัฒนาบุคลากร</t>
  </si>
  <si>
    <t>010103F0403</t>
  </si>
  <si>
    <t>ect00111</t>
  </si>
  <si>
    <t>ลต 0011-64-0002</t>
  </si>
  <si>
    <t>โครงการป้องปรามและปราบปรามการทุจริตการเลือกตั้ง</t>
  </si>
  <si>
    <t>3 พฤศจิกายน 2563 เวลา 14:20</t>
  </si>
  <si>
    <t>สำนักสนับสนุนงานสืบสวนสอบสวน</t>
  </si>
  <si>
    <t>010103V02</t>
  </si>
  <si>
    <t>010103F0202</t>
  </si>
  <si>
    <t>สว 0020-64-0066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</si>
  <si>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2564</t>
  </si>
  <si>
    <t>5 พฤศจิกายน 2563 เวลา 15:45</t>
  </si>
  <si>
    <t>สว 0020-64-0067</t>
  </si>
  <si>
    <t>การจัดงานฉลองวันเด็กแห่งชาติ ประจำปี พ.ศ. 2564</t>
  </si>
  <si>
    <t>5 พฤศจิกายน 2563 เวลา 15:47</t>
  </si>
  <si>
    <t>มีนาคม 2564</t>
  </si>
  <si>
    <t>สว 0020-64-0068</t>
  </si>
  <si>
    <t>การจัดทำหนังสือ “สรุปผลงานวุฒิสภา” ในรูปแบบหนังสือ และ e-Book</t>
  </si>
  <si>
    <t>5 พฤศจิกายน 2563 เวลา 15:50</t>
  </si>
  <si>
    <t>ธันวาคม 2563</t>
  </si>
  <si>
    <t>สว 0020-64-0069</t>
  </si>
  <si>
    <t>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</t>
  </si>
  <si>
    <t>5 พฤศจิกายน 2563 เวลา 15:53</t>
  </si>
  <si>
    <t>มกราคม 2564</t>
  </si>
  <si>
    <t>สว 0020-64-0070</t>
  </si>
  <si>
    <t>5 พฤศจิกายน 2563 เวลา 15:56</t>
  </si>
  <si>
    <t>สว 0020-64-0072</t>
  </si>
  <si>
    <t>โครงการส่งเสริมการจัดกิจกรรมเครือข่ายผู้นำนักประชาธิปไตยวุฒิสภา</t>
  </si>
  <si>
    <t>5 พฤศจิกายน 2563 เวลา 14:50</t>
  </si>
  <si>
    <t>สว 0020-64-0073</t>
  </si>
  <si>
    <t>5 พฤศจิกายน 2563 เวลา 14:58</t>
  </si>
  <si>
    <t>สว 0020-64-0074</t>
  </si>
  <si>
    <t>5 พฤศจิกายน 2563 เวลา 15:04</t>
  </si>
  <si>
    <t>สว 0020-64-0075</t>
  </si>
  <si>
    <t>โครงการพัฒนาผู้นำนักประชาธิปไตยสำหรับเยาวชนด้วยกระบวนการลูกเสือ ประจำปีงบประมาณ พ.ศ. 2564</t>
  </si>
  <si>
    <t>5 พฤศจิกายน 2563 เวลา 15:33</t>
  </si>
  <si>
    <t>ลต 0018-64-0002</t>
  </si>
  <si>
    <t>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</t>
  </si>
  <si>
    <t>14 มิถุนายน 2564 เวลา 4:58</t>
  </si>
  <si>
    <t>โครงการภายใต้กิจกรรม Big Rock</t>
  </si>
  <si>
    <t>moi02111</t>
  </si>
  <si>
    <t>มท 0211-64-0004</t>
  </si>
  <si>
    <t>โครงการปลูกฝังจิตสำนึกรักสามัคคีและส่งเสริมความปรองดองของคนในชาติ</t>
  </si>
  <si>
    <t>14 ธันวาคม 2563 เวลา 15:29</t>
  </si>
  <si>
    <t>สำนักงานปลัดกระทรวงมหาดไทย</t>
  </si>
  <si>
    <t>m-society06021</t>
  </si>
  <si>
    <t>พม 0602-64-0003</t>
  </si>
  <si>
    <t>เสริมสร้างความปรองดองสมานฉันท์</t>
  </si>
  <si>
    <t>8 ธันวาคม 2563 เวลา 10:02</t>
  </si>
  <si>
    <t>กองคุ้มครองสวัสดิภาพและเสริมสร้างคุณภาพชีวิต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</si>
  <si>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</si>
  <si>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</si>
  <si>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ลต 0018-64-0003</t>
  </si>
  <si>
    <t>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</t>
  </si>
  <si>
    <t>17 มิถุนายน 2564 เวลา 13:19</t>
  </si>
  <si>
    <t>ลต 0027-64-0001</t>
  </si>
  <si>
    <t>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</t>
  </si>
  <si>
    <t>25 ธันวาคม 2563 เวลา 14:35</t>
  </si>
  <si>
    <t>ลต 0027-64-0002</t>
  </si>
  <si>
    <t>ปีงบประมาณ 64 โครงการพัฒนาการสื่อสารโดยใช้เทคโนโลยีสมัยใหม่</t>
  </si>
  <si>
    <t>25 ธันวาคม 2563 เวลา 15:40</t>
  </si>
  <si>
    <t>010103F0401</t>
  </si>
  <si>
    <t>ลต 0027-64-0003</t>
  </si>
  <si>
    <t>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</t>
  </si>
  <si>
    <t>ลต 0027-64-0004</t>
  </si>
  <si>
    <t>30 เมษายน 2564 เวลา 14:07</t>
  </si>
  <si>
    <t>010103F0301</t>
  </si>
  <si>
    <t>ลต 0027-64-0005</t>
  </si>
  <si>
    <t>30 เมษายน 2564 เวลา 13:45</t>
  </si>
  <si>
    <t>ลต 0027-64-0006</t>
  </si>
  <si>
    <t>ปีงบประมาณ 64 โครงการถอดบทเรียนและการจัดการความรู้ด้านการเลือกตั้ง</t>
  </si>
  <si>
    <t>11 กุมภาพันธ์ 2564 เวลา 9:42</t>
  </si>
  <si>
    <t>nsc0802081</t>
  </si>
  <si>
    <t>นร0804-64-0002</t>
  </si>
  <si>
    <t>การขับเคลื่อนแผนส่งเสริมการอยู่ร่วมกันภายใต้สังคมพหุวัฒนธรรมในประเทศ</t>
  </si>
  <si>
    <t>26 มกราคม 2564 เวลา 9:31</t>
  </si>
  <si>
    <t>กองความมั่นคงจังหวัดชายแดนภาคใต้และชนต่างวัฒนธรรม</t>
  </si>
  <si>
    <t>ลต 0017-64-0001</t>
  </si>
  <si>
    <t>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</t>
  </si>
  <si>
    <t>ลต 0027-64-0007</t>
  </si>
  <si>
    <t>30 เมษายน 2564 เวลา 15:41</t>
  </si>
  <si>
    <t>ลต 0017-64-0002</t>
  </si>
  <si>
    <t>โครงการศูนย์ส่งเสริมและพัฒนาประชาธิปไตยตำบล (ศส.ปชต.)  กิจกรรมหลักเสริมสร้างความเข้มแข็งและพัฒนาศูนย์ส่งเสริมพัฒนาประชาธิปไตย (ศส.ปชต.)</t>
  </si>
  <si>
    <t>6 พฤษภาคม 2564 เวลา 12:04</t>
  </si>
  <si>
    <t>ลต 0017-64-0003</t>
  </si>
  <si>
    <t>โครงการพลเมืองศึกษา (Civic Education)  กิจกรรมหลักขับเคลื่อนการสร้างความเป็นพลเมือง (Civic Education)</t>
  </si>
  <si>
    <t>ลต 0017-64-0004</t>
  </si>
  <si>
    <t>โครงการสร้างจิตสำนึกพลเมืองดีวิถีประชาธิปไตย 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</si>
  <si>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5 พฤษภาคม 2564 เวลา 14:12</t>
  </si>
  <si>
    <t>ect00231</t>
  </si>
  <si>
    <t>ลต 0023-64-0001</t>
  </si>
  <si>
    <t>การพัฒนาระบบและเพิ่มประสิทธิภาพในการตรวจการ</t>
  </si>
  <si>
    <t>28 เมษายน 2564 เวลา 13:14</t>
  </si>
  <si>
    <t>สำนักผู้ตรวจการ</t>
  </si>
  <si>
    <t>ลต 0023-64-0002</t>
  </si>
  <si>
    <t>โครงการพัฒนามาตรฐานในการปฏิบัติงาน (พัฒนามาตรฐานการตรวจการเพื่อมุ่งสู่ Smart ECT)</t>
  </si>
  <si>
    <t>4 มิถุนายน 2564 เวลา 10:24</t>
  </si>
  <si>
    <t>ลต 0026-64-0003</t>
  </si>
  <si>
    <t>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</t>
  </si>
  <si>
    <t>5 พฤษภาคม 2564 เวลา 10:35</t>
  </si>
  <si>
    <t>010103F0405</t>
  </si>
  <si>
    <t>ect00161</t>
  </si>
  <si>
    <t>ลต 0016-64-0001</t>
  </si>
  <si>
    <t>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</t>
  </si>
  <si>
    <t>20 พฤษภาคม 2564 เวลา 8:54</t>
  </si>
  <si>
    <t>พฤษภาคม 2564</t>
  </si>
  <si>
    <t>เมษายน 2565</t>
  </si>
  <si>
    <t>สำนักบริหารการสนับสนุนโดยรัฐ</t>
  </si>
  <si>
    <t>ลต 0014-64-0002</t>
  </si>
  <si>
    <t>กระบวนการเลือกตั้ง/การออกเสียงประชามติโปร่งใส</t>
  </si>
  <si>
    <t>3 กุมภาพันธ์ 2564 เวลา 15:25</t>
  </si>
  <si>
    <t>ลต 0026-64-0004</t>
  </si>
  <si>
    <t>โครงการพัฒนาบุคลากรที่เกี่ยวข้องกับการเลือกตั้งให้เป็นมืออาชีพ</t>
  </si>
  <si>
    <t>5 พฤษภาคม 2564 เวลา 11:31</t>
  </si>
  <si>
    <t>ลต 0016-64-0002</t>
  </si>
  <si>
    <t>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</t>
  </si>
  <si>
    <t>27 พฤษภาคม 2564 เวลา 9:15</t>
  </si>
  <si>
    <t>ลต 0016-64-0004</t>
  </si>
  <si>
    <t>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</t>
  </si>
  <si>
    <t>31 พฤษภาคม 2564 เวลา 14:57</t>
  </si>
  <si>
    <t>พฤษภาคม 2565</t>
  </si>
  <si>
    <t>ect00041</t>
  </si>
  <si>
    <t>ลต 0004-64-0002</t>
  </si>
  <si>
    <t>29 เมษายน 2564 เวลา 16:07</t>
  </si>
  <si>
    <t>สำนักบริหารทรัพยากรบุคคล</t>
  </si>
  <si>
    <t>ลต 0004-64-0003</t>
  </si>
  <si>
    <t>29 เมษายน 2564 เวลา 16:16</t>
  </si>
  <si>
    <t>ลต 0016-64-0009</t>
  </si>
  <si>
    <t>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</t>
  </si>
  <si>
    <t>31 พฤษภาคม 2564 เวลา 14:40</t>
  </si>
  <si>
    <t>พฤศจิกายน 2564</t>
  </si>
  <si>
    <t>ลต 0016-64-0011</t>
  </si>
  <si>
    <t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t>
  </si>
  <si>
    <t>27 พฤษภาคม 2564 เวลา 10:21</t>
  </si>
  <si>
    <t>ect00021</t>
  </si>
  <si>
    <t>ลต 0002-64-0001</t>
  </si>
  <si>
    <t>โครงการพัฒนามาตรฐานในการปฏิบัติงาน</t>
  </si>
  <si>
    <t>30 เมษายน 2564 เวลา 15:59</t>
  </si>
  <si>
    <t>สำนักการคลัง</t>
  </si>
  <si>
    <t>ลต 0016-64-0012</t>
  </si>
  <si>
    <t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</t>
  </si>
  <si>
    <t>27 พฤษภาคม 2564 เวลา 10:30</t>
  </si>
  <si>
    <t>ect00051</t>
  </si>
  <si>
    <t>ลต 0005-64-0001</t>
  </si>
  <si>
    <t>การบูรณาการจัดการข้อมูลกลางของสำนักงานคณะกรรมการการเลือกตั้ง ระยะที่ 2</t>
  </si>
  <si>
    <t>29 เมษายน 2564 เวลา 13:30</t>
  </si>
  <si>
    <t>กรกฎาคม 2565</t>
  </si>
  <si>
    <t>สำนักเทคโนโลยีสารสนเทศ</t>
  </si>
  <si>
    <t>ลต 0005-64-0002</t>
  </si>
  <si>
    <t>ฝึกอบรมการใช้งานระบบสารบรรณอิเล็กทรอนิกส์ในรูปแบบฟอร์มอิเล็กทรอนิกส์</t>
  </si>
  <si>
    <t>29 เมษายน 2564 เวลา 14:13</t>
  </si>
  <si>
    <t>ลต 0005-64-0003</t>
  </si>
  <si>
    <t>ฝึกอบรมบุคลากรผู้ใช้งานระบบเทคโนโลยีสารสนเทศในทุกระบบงานของสำนักงานคณะกรรมการการเลือกตั้ง</t>
  </si>
  <si>
    <t>29 เมษายน 2564 เวลา 14:28</t>
  </si>
  <si>
    <t>กรกฎาคม 2564</t>
  </si>
  <si>
    <t>010103F0404</t>
  </si>
  <si>
    <t>ect00191</t>
  </si>
  <si>
    <t>ลต 0019-64-0001</t>
  </si>
  <si>
    <t>พัฒนาบุคลากรที่เกี่ยวข้องกับการเลือกตั้งให้เป็นมืออาชีพ</t>
  </si>
  <si>
    <t>7 พฤษภาคม 2564 เวลา 13:21</t>
  </si>
  <si>
    <t>สำนักกฎหมายและคดี</t>
  </si>
  <si>
    <t>ลต 0018-64-0004</t>
  </si>
  <si>
    <t>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</t>
  </si>
  <si>
    <t>10 พฤษภาคม 2564 เวลา 11:50</t>
  </si>
  <si>
    <t>ลต 0004-64-0004</t>
  </si>
  <si>
    <t>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</t>
  </si>
  <si>
    <t>7 พฤษภาคม 2564 เวลา 13:08</t>
  </si>
  <si>
    <t>นร 0220-64-0008</t>
  </si>
  <si>
    <t>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</t>
  </si>
  <si>
    <t>ลต 0026-64-0005</t>
  </si>
  <si>
    <t>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</t>
  </si>
  <si>
    <t>9 มิถุนายน 2564 เวลา 15:40</t>
  </si>
  <si>
    <t>ect00211</t>
  </si>
  <si>
    <t>ลต 0021-64-0001</t>
  </si>
  <si>
    <t>โครงการพัฒนาช่องทางการมีส่วนร่วมทางการเมืองอย่างสร้างสรรค์</t>
  </si>
  <si>
    <t>10 มิถุนายน 2564 เวลา 14:06</t>
  </si>
  <si>
    <t>สำนักประชาสัมพันธ์</t>
  </si>
  <si>
    <t>ลต 0017-64-0005</t>
  </si>
  <si>
    <t>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</t>
  </si>
  <si>
    <t>11 มิถุนายน 2564 เวลา 10:00</t>
  </si>
  <si>
    <t>kpi00011</t>
  </si>
  <si>
    <t>พป 0001-64-0016</t>
  </si>
  <si>
    <t>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</t>
  </si>
  <si>
    <t>28 มิถุนายน 2564 เวลา 16:36</t>
  </si>
  <si>
    <t>สำนักงานเลขาธิการ</t>
  </si>
  <si>
    <t>สถาบันพระปกเกล้า</t>
  </si>
  <si>
    <t>พป 0001-64-0017</t>
  </si>
  <si>
    <t>อบรมวิทยากรกระบวนการรับฟังความเห็นการปรับปรุงโครงสร้างและเนื้อหาของรัฐธรรมนูญเพื่อการปฏิรูป</t>
  </si>
  <si>
    <t>23 ธันวาคม 2564 เวลา 11:56</t>
  </si>
  <si>
    <t>พป 0001-64-0018</t>
  </si>
  <si>
    <t>การเรียนการสอนผ่านระบบออนไลน์ e-Learning เพื่อพัฒนาประชาธิปไตย</t>
  </si>
  <si>
    <t>28 มิถุนายน 2564 เวลา 16:11</t>
  </si>
  <si>
    <t>พป 0001-64-0019</t>
  </si>
  <si>
    <t>23 ธันวาคม 2564 เวลา 11:42</t>
  </si>
  <si>
    <t>พป 0001-64-0020</t>
  </si>
  <si>
    <t>29 มิถุนายน 2564 เวลา 15:04</t>
  </si>
  <si>
    <t>พป 0001-64-0024</t>
  </si>
  <si>
    <t>19 พฤศจิกายน 2564 เวลา 17:19</t>
  </si>
  <si>
    <t>พป 0001-64-0025</t>
  </si>
  <si>
    <t>จัดเวทีรับฟังความเห็นการปรับปรุงโครงสร้างและเนื้อหาของรัฐธรรมนูญเพื่อการปฏิรูป</t>
  </si>
  <si>
    <t>23 ธันวาคม 2564 เวลา 11:50</t>
  </si>
  <si>
    <t>พป 0001-64-0026</t>
  </si>
  <si>
    <t>ผลิตสื่อส่งเสริมความรู้ทางการเมืองในระบอบประชาธิปไตยอันมีพระมหากษัตริย์ทรงเป็นประมุข</t>
  </si>
  <si>
    <t>19 พฤศจิกายน 2564 เวลา 17:10</t>
  </si>
  <si>
    <t>พป 0001-64-0027</t>
  </si>
  <si>
    <t>ผลิตสื่อการปรับปรุงโครงสร้างและเนื้อหาของรัฐธรรมนูญเพื่อการปฏิรูป</t>
  </si>
  <si>
    <t>19 พฤศจิกายน 2564 เวลา 16:57</t>
  </si>
  <si>
    <t>ลต 0027-66-0001</t>
  </si>
  <si>
    <t>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   กิจกรรมหลัก  องค์กรสู่ความเป็นเลิศ : Refresh and Restart for Growth Mindset)</t>
  </si>
  <si>
    <t>7 สิงหาคม 2564 เวลา 19:47</t>
  </si>
  <si>
    <t>ตุลาคม 2565</t>
  </si>
  <si>
    <t>กันยายน 2566</t>
  </si>
  <si>
    <t>ข้อเสนอโครงการสำคัญ 2566 ที่ไม่ผ่านเข้ารอบ</t>
  </si>
  <si>
    <t>v2_010103V03</t>
  </si>
  <si>
    <t>v2_010103V03F01</t>
  </si>
  <si>
    <t>ลต 0027-66-0003</t>
  </si>
  <si>
    <t>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 ผลิตและเผยแพร่เอกสารและผลงานวิชาการ</t>
  </si>
  <si>
    <t>12 สิงหาคม 2564 เวลา 1:19</t>
  </si>
  <si>
    <t>v2_010103V01</t>
  </si>
  <si>
    <t>v2_010103V01F01</t>
  </si>
  <si>
    <t>ลต 0027-66-0004</t>
  </si>
  <si>
    <t>13 สิงหาคม 2564 เวลา 12:19</t>
  </si>
  <si>
    <t>ลต 0018-66-0001</t>
  </si>
  <si>
    <t>สร้างจิตสำนึกพลเมืองดีวิถีประชาธืปไตย</t>
  </si>
  <si>
    <t>16 สิงหาคม 2564 เวลา 14:37</t>
  </si>
  <si>
    <t>ลต 0018-66-0002</t>
  </si>
  <si>
    <t>โครงการพัฒนานวัตกรรมสื่่อสารและให้บริการข่าวสารด้านการขับเคลื่อนวิถีประชาธิปไตยอันมีพระมหากษัตริย์ทรงเป็นประมุข</t>
  </si>
  <si>
    <t>13 สิงหาคม 2564 เวลา 9:42</t>
  </si>
  <si>
    <t>ลต 0018-66-0003</t>
  </si>
  <si>
    <t>โครงการ “เผยแพร่อุดมการณ์และค่านิยมประชาธิปไตย ด้วยการแสดงแบบอย่างที่ดี (archetype)”</t>
  </si>
  <si>
    <t>16 สิงหาคม 2564 เวลา 14:44</t>
  </si>
  <si>
    <t>ect00011</t>
  </si>
  <si>
    <t>ลต 0001-66-0001</t>
  </si>
  <si>
    <t>โครงการความร่วมมือในการสร้างและพัฒนาเครือข่ายประชาธิปไตยระหว่างองค์การ ทั้งในประเทศและต่างประเทศ</t>
  </si>
  <si>
    <t>12 สิงหาคม 2564 เวลา 18:57</t>
  </si>
  <si>
    <t>สำนักบริหารทั่วไป</t>
  </si>
  <si>
    <t>v2_010103V04</t>
  </si>
  <si>
    <t>v2_010103V04F01</t>
  </si>
  <si>
    <t>ลต 0004-66-0001</t>
  </si>
  <si>
    <t>โครงการพัฒนาบุคลากรที่ี่เกี่ยวข้องกับการเลือกตั้งให้เป็นมืออาชีพ (กิจกรรมหลัก สรรหาบุคลากรเพื่อบรรจุแต่งตั้งบนหลักสมรรถนะ)</t>
  </si>
  <si>
    <t>12 สิงหาคม 2564 เวลา 7:52</t>
  </si>
  <si>
    <t>v2_010103V03F02</t>
  </si>
  <si>
    <t>ลต 0001-66-0002</t>
  </si>
  <si>
    <t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t>
  </si>
  <si>
    <t>12 สิงหาคม 2564 เวลา 18:48</t>
  </si>
  <si>
    <t>ลต 0017-66-0001</t>
  </si>
  <si>
    <t>16 สิงหาคม 2564 เวลา 12:46</t>
  </si>
  <si>
    <t>ลต 0004-66-0002</t>
  </si>
  <si>
    <t>โครงการพัฒนาบุคลากรที่เกี่ยวข้องกับการเลือกตั้งให้เป็นมืออาชีพ (กิจกรรม : การอบรมให้ความรู้ในการส่งเสริมการรักษาวินัย ปลูกสำนึกคุณธรรม และจริยธรรม ให้แก่บุคลากร)</t>
  </si>
  <si>
    <t>13 สิงหาคม 2564 เวลา 9:47</t>
  </si>
  <si>
    <t>ลต 0018-66-0004</t>
  </si>
  <si>
    <t>12 สิงหาคม 2564 เวลา 17:17</t>
  </si>
  <si>
    <t>ลต 0014-66-0001</t>
  </si>
  <si>
    <t>โครงการกระบวนการเลือกตั้ง/การออกเสียงประชามติโปร่งใส</t>
  </si>
  <si>
    <t>15 สิงหาคม 2564 เวลา 12:48</t>
  </si>
  <si>
    <t>ลต 0017-66-0002</t>
  </si>
  <si>
    <t>โครงการเครือข่ายเฝ้าระวังประชาธิปไตย</t>
  </si>
  <si>
    <t>16 สิงหาคม 2564 เวลา 12:19</t>
  </si>
  <si>
    <t>พฤศจิกายน 2565</t>
  </si>
  <si>
    <t>สิงหาคม 2566</t>
  </si>
  <si>
    <t>ลต 0017-66-0003</t>
  </si>
  <si>
    <t>โครงการพลเมืองศึกษา (Civic Education)</t>
  </si>
  <si>
    <t>16 สิงหาคม 2564 เวลา 12:25</t>
  </si>
  <si>
    <t>พฤษภาคม 2566</t>
  </si>
  <si>
    <t>ลต 0017-66-0004</t>
  </si>
  <si>
    <t>16 สิงหาคม 2564 เวลา 12:39</t>
  </si>
  <si>
    <t>เมษายน 2566</t>
  </si>
  <si>
    <t>ลต 0014-66-0002</t>
  </si>
  <si>
    <t>โครงการการเลือกตั้งแบบสมาร์ท (การจัดทำโปรแกรมรายงานข้อมูลเพื่อจัดการเลือกตั้งสมาชิกสภาผู้แทนราษฎรและการออกเสียงประชามติ)</t>
  </si>
  <si>
    <t>15 สิงหาคม 2564 เวลา 10:34</t>
  </si>
  <si>
    <t>ลต 0014-66-0003</t>
  </si>
  <si>
    <t>โครงการการเลือกตั้งแบบสมาร์ท (อบรมการใช้งานโปรแกรมการจัดเก็บข้อมูลเกี่ยวกับการเลือกตั้งท้องถิ่น)</t>
  </si>
  <si>
    <t>15 สิงหาคม 2564 เวลา 12:46</t>
  </si>
  <si>
    <t>ลต 0023-66-0001</t>
  </si>
  <si>
    <t>พัฒนามาตรฐานในการปฏิบัติงาน (พัฒนาการปฏิบัติงานและเพิ่มประสิทธิภาพการตรวจการ)</t>
  </si>
  <si>
    <t>15 สิงหาคม 2564 เวลา 2:08</t>
  </si>
  <si>
    <t>ลต 0017-66-0005</t>
  </si>
  <si>
    <t>โครงการเสริมสร้างเครือข่ายดำเนินการตามค่านิยมและวัฒนธรรมการเมืองในระบอบประชาธิปไตย</t>
  </si>
  <si>
    <t>16 สิงหาคม 2564 เวลา 12:51</t>
  </si>
  <si>
    <t>ลต 0017-66-0006</t>
  </si>
  <si>
    <t>16 สิงหาคม 2564 เวลา 13:24</t>
  </si>
  <si>
    <t>ลต 0019-66-0001</t>
  </si>
  <si>
    <t>โครงการพัฒนากฎหมาย ระเบียบ กฎเกณฑ์ ข้อบังคับ ให้เป็นมาตรฐานสากล</t>
  </si>
  <si>
    <t>14 สิงหาคม 2564 เวลา 17:02</t>
  </si>
  <si>
    <t>ลต 0016-66-0001</t>
  </si>
  <si>
    <t>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(อบรมเชิงปฏิบัติการวิธีการสรรหาผู้สมัครรับเลือกตั้งของพรรคการเมือง)</t>
  </si>
  <si>
    <t>15 สิงหาคม 2564 เวลา 15:33</t>
  </si>
  <si>
    <t>ลต 0016-66-0002</t>
  </si>
  <si>
    <t>โครงการเสริมสร้างเครือข่ายดำเนินการตามค่านิยมและวัฒนธรรมการเมืองในระบอบประชาธิปไตย (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</t>
  </si>
  <si>
    <t>15 สิงหาคม 2564 เวลา 15:30</t>
  </si>
  <si>
    <t>ลต 0019-66-0002</t>
  </si>
  <si>
    <t>14 สิงหาคม 2564 เวลา 16:26</t>
  </si>
  <si>
    <t>ลต 0005-66-0001</t>
  </si>
  <si>
    <t>โครงการสำนักงานอัตโนมัติ (office automation) (จัดหาระบบ Open Data และบริหารจัดการการเชื่อมโยงข้อมูลกลาง : API Gateway)</t>
  </si>
  <si>
    <t>16 สิงหาคม 2564 เวลา 18:16</t>
  </si>
  <si>
    <t>ลต 0005-66-0002</t>
  </si>
  <si>
    <t>โครงการสำนักงานอัตโนมัติ (office automation) (ปรับปรุงเว็บไซต์ของสานักงานคณะกรรมการการเลือกตั้งให้สามารถบริการข้อมูลข่าวสารได้ทั้งภาษาไทยและภาษาอังกฤษเพื่อมุ่งสู่สากล)</t>
  </si>
  <si>
    <t>16 สิงหาคม 2564 เวลา 18:26</t>
  </si>
  <si>
    <t>v2_010103V04F04</t>
  </si>
  <si>
    <t>ลต 0005-64-0004</t>
  </si>
  <si>
    <t>16 สิงหาคม 2564 เวลา 17:25</t>
  </si>
  <si>
    <t>ลต 0005-66-0003</t>
  </si>
  <si>
    <t>โครงการสำนักงานอัตโนมัติ (office automation) (จ้างที่ปรึกษาหรือผู้เชี่ยวชาญด้านเทคโนโลยีดิจิทัลภายนอก)</t>
  </si>
  <si>
    <t>16 สิงหาคม 2564 เวลา 18:53</t>
  </si>
  <si>
    <t>ลต 0005-66-0004</t>
  </si>
  <si>
    <t>โครงการพัฒนาสมรรถนะและทักษะบุคลากรด้าน digital OECT</t>
  </si>
  <si>
    <t>16 สิงหาคม 2564 เวลา 22:20</t>
  </si>
  <si>
    <t>ลต 0005-66-0005</t>
  </si>
  <si>
    <t>โครงการพัฒนาระบบบริหารความเสี่ยงในการจัดการเลือกตั้ง</t>
  </si>
  <si>
    <t>16 สิงหาคม 2564 เวลา 19:26</t>
  </si>
  <si>
    <t>ลต 0005-66-0006</t>
  </si>
  <si>
    <t>โครงการพัฒนาการสื่อสารโดยใช้เทคโนโลยีสมัยใหม่</t>
  </si>
  <si>
    <t>16 สิงหาคม 2564 เวลา 19:41</t>
  </si>
  <si>
    <t>obec_regional_53_21</t>
  </si>
  <si>
    <t>ศธ 04180-65-0001</t>
  </si>
  <si>
    <t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t>
  </si>
  <si>
    <t>ด้านการป้องกันและปราบปรามการทุจริตและประพฤติมิชอบ</t>
  </si>
  <si>
    <t>30 ตุลาคม 2564 เวลา 19:50</t>
  </si>
  <si>
    <t>สำนักงานเขตพื้นที่การศึกษาประถมศึกษาอุตรดิตถ์ เขต 1</t>
  </si>
  <si>
    <t>parliament00211</t>
  </si>
  <si>
    <t>สผ 0021-65-0009</t>
  </si>
  <si>
    <t>โครงการรัฐสภาสัญจรเพื่อเด็กและเยาวชน ประจำปีงบประมาณ พ.ศ. 2565</t>
  </si>
  <si>
    <t>2 พฤศจิกายน 2564 เวลา 12:04</t>
  </si>
  <si>
    <t>สำนักงานเลขาธิการสภาผู้แทนราษฎร</t>
  </si>
  <si>
    <t>สผ 0021-65-0015</t>
  </si>
  <si>
    <t>โครงการจัดแสดงนิทรรศการและกิจกรรมทางวิชาการ ประจำปี 2565</t>
  </si>
  <si>
    <t>2 พฤศจิกายน 2564 เวลา 15:24</t>
  </si>
  <si>
    <t>สผ 0021-65-0017</t>
  </si>
  <si>
    <t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t>
  </si>
  <si>
    <t>3 พฤศจิกายน 2564 เวลา 13:07</t>
  </si>
  <si>
    <t>010103F0201</t>
  </si>
  <si>
    <t>สผ 0021-65-0018</t>
  </si>
  <si>
    <t>โครงการผู้นำฝ่ายค้านในสภาผู้แทนราษฎรพบประชาชน</t>
  </si>
  <si>
    <t>3 พฤศจิกายน 2564 เวลา 13:38</t>
  </si>
  <si>
    <t>สว 0020-65-0001</t>
  </si>
  <si>
    <t>โครงการพัฒนาผู้นำนักประชาธิปไตยสำหรับเยาวชนด้วยกระบวนการลูกเสือ ประจำปีงบประมาณ พ.ศ. 2565</t>
  </si>
  <si>
    <t>5 พฤศจิกายน 2564 เวลา 9:46</t>
  </si>
  <si>
    <t>สว 0020-65-0002</t>
  </si>
  <si>
    <t>โครงการประกวดครูต้นแบบประชาธิปไตย</t>
  </si>
  <si>
    <t>5 พฤศจิกายน 2564 เวลา 9:24</t>
  </si>
  <si>
    <t>สว 0020-65-0003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</si>
  <si>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t>
  </si>
  <si>
    <t>5 พฤศจิกายน 2564 เวลา 10:47</t>
  </si>
  <si>
    <t>สว 0020-65-0004</t>
  </si>
  <si>
    <t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t>
  </si>
  <si>
    <t>5 พฤศจิกายน 2564 เวลา 11:31</t>
  </si>
  <si>
    <t>สว 0020-65-0005</t>
  </si>
  <si>
    <t>โครงการจัดงานฉลองวันเด็กแห่งชาติ ประจำปี พ.ศ. 2565</t>
  </si>
  <si>
    <t>5 พฤศจิกายน 2564 เวลา 11:49</t>
  </si>
  <si>
    <t>กุมภาพันธ์ 2565</t>
  </si>
  <si>
    <t>สว 0020-65-0006</t>
  </si>
  <si>
    <t>โครงการจัดทำหนังสือ “สรุปผลงานวุฒิสภา”</t>
  </si>
  <si>
    <t>5 พฤศจิกายน 2564 เวลา 12:31</t>
  </si>
  <si>
    <t>ธันวาคม 2564</t>
  </si>
  <si>
    <t>สว 0020-65-0007</t>
  </si>
  <si>
    <t>โครงการจ้างเหมาบริการในการปฏิบัติงานประชาสัมพันธ์ผ่านช่องทางอิเล็กทรอนิกส์</t>
  </si>
  <si>
    <t>5 พฤศจิกายน 2564 เวลา 14:07</t>
  </si>
  <si>
    <t>สว 0020-65-0009</t>
  </si>
  <si>
    <t>โครงการจัดทำวารสาร “สารวุฒิสภา”</t>
  </si>
  <si>
    <t>5 พฤศจิกายน 2564 เวลา 16:22</t>
  </si>
  <si>
    <t>สว 0020-65-0010</t>
  </si>
  <si>
    <t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t>
  </si>
  <si>
    <t>5 พฤศจิกายน 2564 เวลา 16:20</t>
  </si>
  <si>
    <t>สว 0020-65-0011</t>
  </si>
  <si>
    <t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t>
  </si>
  <si>
    <t>5 พฤศจิกายน 2564 เวลา 16:18</t>
  </si>
  <si>
    <t>สว 0020-65-0025</t>
  </si>
  <si>
    <t>โครงการประกวดคลิปการแสดงบทบาทสมมติ “สภาจำลอง”</t>
  </si>
  <si>
    <t>9 พฤศจิกายน 2564 เวลา 11:12</t>
  </si>
  <si>
    <t>สว 0020-65-0026</t>
  </si>
  <si>
    <t>โครงการสมาชิกวุฒิสภาพบประชาชน</t>
  </si>
  <si>
    <t>9 พฤศจิกายน 2564 เวลา 10:58</t>
  </si>
  <si>
    <t>สว 0020-65-0028</t>
  </si>
  <si>
    <t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t>
  </si>
  <si>
    <t>9 พฤศจิกายน 2564 เวลา 11:40</t>
  </si>
  <si>
    <t>สว 0020-65-0029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</si>
  <si>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t>
  </si>
  <si>
    <t>9 พฤศจิกายน 2564 เวลา 12:10</t>
  </si>
  <si>
    <t>สว 0020-65-0030</t>
  </si>
  <si>
    <t>โครงการสัมมนาเครือข่ายผู้นำนักประชาธิปไตยประจำภูมิภาค พ.ศ. 2565</t>
  </si>
  <si>
    <t>9 พฤศจิกายน 2564 เวลา 13:30</t>
  </si>
  <si>
    <t>พป 0001-65-0003</t>
  </si>
  <si>
    <t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t>
  </si>
  <si>
    <t>21 มกราคม 2565 เวลา 11:04</t>
  </si>
  <si>
    <t>พป 0001-65-0007</t>
  </si>
  <si>
    <t>โครงการวิจัยรัฐธรรมนูญศึกษา</t>
  </si>
  <si>
    <t>16 ธันวาคม 2564 เวลา 9:31</t>
  </si>
  <si>
    <t>มท 0211-65-0005</t>
  </si>
  <si>
    <t>29 ธันวาคม 2564 เวลา 11:02</t>
  </si>
  <si>
    <t>นร0804-65-0004</t>
  </si>
  <si>
    <t>20 มกราคม 2565 เวลา 13:36</t>
  </si>
  <si>
    <t>sto1521</t>
  </si>
  <si>
    <t>นร15.2-65-0002</t>
  </si>
  <si>
    <t>โครงการสร้างการรับรู้เพื่อให้เกิดความสามัคคีปรองดองของคนในชาติ</t>
  </si>
  <si>
    <t>9 กุมภาพันธ์ 2565 เวลา 14:24</t>
  </si>
  <si>
    <t>มกราคม 2565</t>
  </si>
  <si>
    <t>ธันวาคม 2565</t>
  </si>
  <si>
    <t>กอง 2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</si>
  <si>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</si>
  <si>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ลิงค์</t>
  </si>
  <si>
    <t>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</si>
  <si>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</t>
  </si>
  <si>
    <t>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</t>
  </si>
  <si>
    <t>โครงการพลเมืองศึกษา (Civic Education) กิจกรรมหลักขับเคลื่อนการสร้างความเป็นพลเมือง (Civic Education)</t>
  </si>
  <si>
    <t>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</t>
  </si>
  <si>
    <t>ปลูกฝังอุดมการณ์และค่านิยมร่วมในองค์การและผลักดันให้เกิดการปรับเปลี่ยนพฤติกรรม ของบุคคลในองค์การเข้าสู่ “วัฒนธรรมองค์การที่พึงประสงค์” และเผยแพร่สู่สังคมภายนอกด้วยการเป็นแบบอย่างที่ดี กิจกรรมหลัก องค์กรสู่ความเป็นเลิศ : Refresh and Restart for Growth Mindset)</t>
  </si>
  <si>
    <t>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2565</t>
  </si>
  <si>
    <t>ชื่อโครงการ</t>
  </si>
  <si>
    <t>ปีงบประมาณ</t>
  </si>
  <si>
    <t>010103F0406</t>
  </si>
  <si>
    <t>010103F0407</t>
  </si>
  <si>
    <t/>
  </si>
  <si>
    <t>องค์ประกอบ/ปัจจัย</t>
  </si>
  <si>
    <t>จำนวนโครงการ</t>
  </si>
  <si>
    <t>หน่วยงานระดับกระทรวง/กรม</t>
  </si>
  <si>
    <t>รวมจำนวนโครงการ</t>
  </si>
  <si>
    <t>โครงการภายใต้แผนแม่บทย่อย : 010103 การเมืองมีเสถียรภาพ และธรรมาภิบาลสูงขึ้น</t>
  </si>
  <si>
    <t>ชื่อโครงการ/การดำเนินงาน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</si>
  <si>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</si>
  <si>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</si>
  <si>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</si>
  <si>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</si>
  <si>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</si>
  <si>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</si>
  <si>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</si>
  <si>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</si>
  <si>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</si>
  <si>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</si>
  <si>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</si>
  <si>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</si>
  <si>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https://emenscr.nesdc.go.th/viewer/view.html?id=61f0c25959152931f2ad7270</t>
  </si>
  <si>
    <t>https://emenscr.nesdc.go.th/viewer/view.html?id=VWMqwWRNpzT0Vxonz8O5</t>
  </si>
  <si>
    <t>010103V01F01</t>
  </si>
  <si>
    <t>26 มกราคม 2565 เวลา 10:39</t>
  </si>
  <si>
    <t>โครงการรณรงค์สร้างจิตสำนึกวิถีชีวิตประชาธิปไตยและการเลือกตั้งท้องถิ่น</t>
  </si>
  <si>
    <t>ลต 0018-65-0005</t>
  </si>
  <si>
    <t>https://emenscr.nesdc.go.th/viewer/view.html?id=61ed4834c3751c7a0f52eb13</t>
  </si>
  <si>
    <t>https://emenscr.nesdc.go.th/viewer/view.html?id=lOXqpeQdJyfx5qLOVx8Q</t>
  </si>
  <si>
    <t>23 มกราคม 2565 เวลา 19:21</t>
  </si>
  <si>
    <t>จ้างเหมาบำรุงรักษาแอปพลิเคชัน Civic Education บนโทรศัพท์เคลื่อนที่แบบสมาร์ทโฟน</t>
  </si>
  <si>
    <t>ลต 0018-65-0004</t>
  </si>
  <si>
    <t>https://emenscr.nesdc.go.th/viewer/view.html?id=61ed420b56ca7e7a09028d6b</t>
  </si>
  <si>
    <t>https://emenscr.nesdc.go.th/viewer/view.html?id=VWMNM5rQKxURwz6jJkMV</t>
  </si>
  <si>
    <t>23 มกราคม 2565 เวลา 18:54</t>
  </si>
  <si>
    <t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t>
  </si>
  <si>
    <t>ลต 0018-65-0003</t>
  </si>
  <si>
    <t>https://emenscr.nesdc.go.th/viewer/view.html?id=61eba31ec2e8926019ffefaa</t>
  </si>
  <si>
    <t>https://emenscr.nesdc.go.th/viewer/view.html?id=XGky8ZLyXoUxNapOzQMG</t>
  </si>
  <si>
    <t>22 มกราคม 2565 เวลา 13:24</t>
  </si>
  <si>
    <t>โครงการ เผยแพร่อุดมการณ์และค่านิยมประชาธิปไตย ด้วยการแสดงแบบอย่างที่ดี (archetype)</t>
  </si>
  <si>
    <t>ลต 0018-65-0002</t>
  </si>
  <si>
    <t>https://emenscr.nesdc.go.th/viewer/view.html?id=61e925667cbda23f6cdb97c8</t>
  </si>
  <si>
    <t>https://emenscr.nesdc.go.th/viewer/view.html?id=33znJo3eO4h33d8ydwV0</t>
  </si>
  <si>
    <t>010103V04F02</t>
  </si>
  <si>
    <t>23 มีนาคม 2565 เวลา 17:21</t>
  </si>
  <si>
    <t>ค่าใช้จ่ายในการสร้างการรับรู้เพื่อให้เกิดความสามัคคีปรองดองของคนในชาติ</t>
  </si>
  <si>
    <t>https://emenscr.nesdc.go.th/viewer/view.html?id=61e902a170992b29db199a94</t>
  </si>
  <si>
    <t>https://emenscr.nesdc.go.th/viewer/view.html?id=GjMArwokr1tVkxw1rq42</t>
  </si>
  <si>
    <t>010103V04F05</t>
  </si>
  <si>
    <t>https://emenscr.nesdc.go.th/viewer/view.html?id=61e6cce8ca8467231d4ccd93</t>
  </si>
  <si>
    <t>https://emenscr.nesdc.go.th/viewer/view.html?id=QOMxqeMz54hxRVr3oYVw</t>
  </si>
  <si>
    <t>010103V02F02</t>
  </si>
  <si>
    <t>18 มกราคม 2565 เวลา 21:21</t>
  </si>
  <si>
    <t>ลต 0018-65-0001</t>
  </si>
  <si>
    <t>https://emenscr.nesdc.go.th/viewer/view.html?id=61cbdddd18f9e461517bef79</t>
  </si>
  <si>
    <t>https://emenscr.nesdc.go.th/viewer/view.html?id=VWMo9NL77YIE5Yg4gLoq</t>
  </si>
  <si>
    <t>https://emenscr.nesdc.go.th/viewer/view.html?id=61cada7a18f9e461517beee5</t>
  </si>
  <si>
    <t>https://emenscr.nesdc.go.th/viewer/view.html?id=o46pRnJoXlsdw0JAJ6yK</t>
  </si>
  <si>
    <t>สำนักงานเขตพื้นที่การศึกษาประถมศึกษาพะเยา เขต 2</t>
  </si>
  <si>
    <t>29 ตุลาคม 2565 เวลา 23:26</t>
  </si>
  <si>
    <t>แผนปฏิบัติราชการระยะ 3 ปี (พ.ศ. 2563 - 2565) ของสำนักงานคณะกรรมการการศึกษาขั้นพื้นฐาน</t>
  </si>
  <si>
    <t>ผ.ศธ04006-64-0002</t>
  </si>
  <si>
    <t>แผนปฏิบัติราชการ</t>
  </si>
  <si>
    <t>ผ.ศธ04006-65-0001</t>
  </si>
  <si>
    <t>โครงการส่งเสริมประชาธิปไตยสภานักเรียนในสถานศึกษา ประจำปี 2565</t>
  </si>
  <si>
    <t>ศธ 04096-65-0032</t>
  </si>
  <si>
    <t>obec_regional_56_31</t>
  </si>
  <si>
    <t>https://emenscr.nesdc.go.th/viewer/view.html?id=61a6f3cde4a0ba43f163afb9</t>
  </si>
  <si>
    <t>https://emenscr.nesdc.go.th/viewer/view.html?id=nrl60nO3wxiVaZo8O6zq</t>
  </si>
  <si>
    <t>https://emenscr.nesdc.go.th/viewer/view.html?id=619b170d5e6a003d4c76bef0</t>
  </si>
  <si>
    <t>https://emenscr.nesdc.go.th/viewer/view.html?id=VWXg12M5djuxKldLrxKQ</t>
  </si>
  <si>
    <t>https://emenscr.nesdc.go.th/viewer/view.html?id=618a14f5da880b328aef0d4e</t>
  </si>
  <si>
    <t>https://emenscr.nesdc.go.th/viewer/view.html?id=MBV3xmA1LAh9Nx2oerZj</t>
  </si>
  <si>
    <t>https://emenscr.nesdc.go.th/viewer/view.html?id=618a025fceda15328416bfad</t>
  </si>
  <si>
    <t>https://emenscr.nesdc.go.th/viewer/view.html?id=83W6aWKdOVFolKVLggNJ</t>
  </si>
  <si>
    <t>https://emenscr.nesdc.go.th/viewer/view.html?id=6189fb3eceda15328416bf9d</t>
  </si>
  <si>
    <t>https://emenscr.nesdc.go.th/viewer/view.html?id=NVo3BxXrkMuLX2Akooqe</t>
  </si>
  <si>
    <t>https://emenscr.nesdc.go.th/viewer/view.html?id=6189ef98ceda15328416bf6c</t>
  </si>
  <si>
    <t>https://emenscr.nesdc.go.th/viewer/view.html?id=Oow30ewyAliMGxR1QQK3</t>
  </si>
  <si>
    <t>https://emenscr.nesdc.go.th/viewer/view.html?id=6189ec01c365253295d32a8b</t>
  </si>
  <si>
    <t>https://emenscr.nesdc.go.th/viewer/view.html?id=NVo3yERd0kUBeXMqwnyk</t>
  </si>
  <si>
    <t>https://emenscr.nesdc.go.th/viewer/view.html?id=6184f5e0cf0a5831abe2614d</t>
  </si>
  <si>
    <t>https://emenscr.nesdc.go.th/viewer/view.html?id=Oow9najOd4HxymyY49Xm</t>
  </si>
  <si>
    <t>https://emenscr.nesdc.go.th/viewer/view.html?id=6184ed6fcf0a5831abe26120</t>
  </si>
  <si>
    <t>https://emenscr.nesdc.go.th/viewer/view.html?id=43dXn7aN5OTjxGxd5n79</t>
  </si>
  <si>
    <t>https://emenscr.nesdc.go.th/viewer/view.html?id=6184e351cf0a5831abe26104</t>
  </si>
  <si>
    <t>https://emenscr.nesdc.go.th/viewer/view.html?id=eKlJz3k7qMuWLYLXdBE9</t>
  </si>
  <si>
    <t>https://emenscr.nesdc.go.th/viewer/view.html?id=6184d848f1b02731a231342d</t>
  </si>
  <si>
    <t>https://emenscr.nesdc.go.th/viewer/view.html?id=gAngrLKq9OIOzyAjxmVl</t>
  </si>
  <si>
    <t>https://emenscr.nesdc.go.th/viewer/view.html?id=6184c1c0cf0a5831abe260cb</t>
  </si>
  <si>
    <t>https://emenscr.nesdc.go.th/viewer/view.html?id=z01E2yNGXWCKA7A3L0wx</t>
  </si>
  <si>
    <t>https://emenscr.nesdc.go.th/viewer/view.html?id=6184b7e5cf0a5831abe260b0</t>
  </si>
  <si>
    <t>https://emenscr.nesdc.go.th/viewer/view.html?id=MBVlWq9y14ujmrm4lQR3</t>
  </si>
  <si>
    <t>https://emenscr.nesdc.go.th/viewer/view.html?id=6184b397cf0a5831abe260a0</t>
  </si>
  <si>
    <t>https://emenscr.nesdc.go.th/viewer/view.html?id=QOdl61ZeKyin0X02yVR5</t>
  </si>
  <si>
    <t>https://emenscr.nesdc.go.th/viewer/view.html?id=6184a95bce66fc31a9417931</t>
  </si>
  <si>
    <t>https://emenscr.nesdc.go.th/viewer/view.html?id=23JrnqEQLBUx7pQk18Mm</t>
  </si>
  <si>
    <t>https://emenscr.nesdc.go.th/viewer/view.html?id=618495e0cf0a5831abe26038</t>
  </si>
  <si>
    <t>https://emenscr.nesdc.go.th/viewer/view.html?id=jolE4EXqnOu7dGd8624x</t>
  </si>
  <si>
    <t>https://emenscr.nesdc.go.th/viewer/view.html?id=6183a46af1b02731a2313314</t>
  </si>
  <si>
    <t>https://emenscr.nesdc.go.th/viewer/view.html?id=QOdlaQmApjfzRarAZRNq</t>
  </si>
  <si>
    <t>https://emenscr.nesdc.go.th/viewer/view.html?id=61822e59d54d60750bdb1aff</t>
  </si>
  <si>
    <t>https://emenscr.nesdc.go.th/viewer/view.html?id=B8kVBYyxABsVlpJAW7d2</t>
  </si>
  <si>
    <t>https://emenscr.nesdc.go.th/viewer/view.html?id=6182273fd54d60750bdb1af3</t>
  </si>
  <si>
    <t>https://emenscr.nesdc.go.th/viewer/view.html?id=KYAxOzoW2Ghegn69mWG3</t>
  </si>
  <si>
    <t>010103V02F01</t>
  </si>
  <si>
    <t>https://emenscr.nesdc.go.th/viewer/view.html?id=6180f5bc54647b65dda82d5e</t>
  </si>
  <si>
    <t>https://emenscr.nesdc.go.th/viewer/view.html?id=QOdKA33M7VcK6erEG5p2</t>
  </si>
  <si>
    <t>https://emenscr.nesdc.go.th/viewer/view.html?id=6180c6d7677d8565eae2dd14</t>
  </si>
  <si>
    <t>https://emenscr.nesdc.go.th/viewer/view.html?id=634o6Bx2A2fnBra14kdy</t>
  </si>
  <si>
    <t>https://emenscr.nesdc.go.th/viewer/view.html?id=617ceb5ef484ea15b6c9c0fe</t>
  </si>
  <si>
    <t>https://emenscr.nesdc.go.th/viewer/view.html?id=RdrGZAkx7YTpAy5onrWL</t>
  </si>
  <si>
    <t>010103V03F03</t>
  </si>
  <si>
    <t>https://emenscr.nesdc.go.th/viewer/view.html?id=60da9cfa345c94224734f73d</t>
  </si>
  <si>
    <t>https://emenscr.nesdc.go.th/viewer/view.html?id=gAAR7KZGKqHQejJ3Xyep</t>
  </si>
  <si>
    <t>28 กันยายน 2565 เวลา 14:32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</si>
  <si>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</si>
  <si>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</si>
  <si>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</si>
  <si>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</si>
  <si>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</si>
  <si>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</si>
  <si>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</si>
  <si>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</si>
  <si>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</si>
  <si>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</si>
  <si>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</si>
  <si>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</si>
  <si>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</si>
  <si>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</si>
  <si>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</si>
  <si>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</si>
  <si>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</si>
  <si>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</si>
  <si>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</si>
  <si>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</si>
  <si>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</si>
  <si>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</si>
  <si>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</si>
  <si>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https://emenscr.nesdc.go.th/viewer/view.html?id=611a5d07454a1a7072169999</t>
  </si>
  <si>
    <t>https://emenscr.nesdc.go.th/viewer/view.html?id=eKKgARgmnZC7J9r4wWJA</t>
  </si>
  <si>
    <t>010103V04F01</t>
  </si>
  <si>
    <t>https://emenscr.nesdc.go.th/viewer/view.html?id=611a597283a6677074486317</t>
  </si>
  <si>
    <t>https://emenscr.nesdc.go.th/viewer/view.html?id=A33kx8E7kQiYejnKp1Rx</t>
  </si>
  <si>
    <t>https://emenscr.nesdc.go.th/viewer/view.html?id=611a51e8e587a9706c8ae31e</t>
  </si>
  <si>
    <t>https://emenscr.nesdc.go.th/viewer/view.html?id=kww2q8kNx2Uazg23G44j</t>
  </si>
  <si>
    <t>https://emenscr.nesdc.go.th/viewer/view.html?id=611a47e8454a1a707216995a</t>
  </si>
  <si>
    <t>https://emenscr.nesdc.go.th/viewer/view.html?id=joonwW099NipMawe1742</t>
  </si>
  <si>
    <t>https://emenscr.nesdc.go.th/viewer/view.html?id=611a3934e587a9706c8ae2d1</t>
  </si>
  <si>
    <t>https://emenscr.nesdc.go.th/viewer/view.html?id=rXXo9xmkGncK74EYVXVK</t>
  </si>
  <si>
    <t>010103V04F04</t>
  </si>
  <si>
    <t>https://emenscr.nesdc.go.th/viewer/view.html?id=611a1fd2454a1a70721698a2</t>
  </si>
  <si>
    <t>https://emenscr.nesdc.go.th/viewer/view.html?id=MBBxp9oVa4u0RXdzZnqj</t>
  </si>
  <si>
    <t>https://emenscr.nesdc.go.th/viewer/view.html?id=6117835f8b5f6c1fa114cbd6</t>
  </si>
  <si>
    <t>https://emenscr.nesdc.go.th/viewer/view.html?id=A33EJKRyxlSY2WELYlOK</t>
  </si>
  <si>
    <t>010103V03F02</t>
  </si>
  <si>
    <t>https://emenscr.nesdc.go.th/viewer/view.html?id=6116429e4afae470e58edb42</t>
  </si>
  <si>
    <t>https://emenscr.nesdc.go.th/viewer/view.html?id=933QeyL66OUalX81L4oM</t>
  </si>
  <si>
    <t>https://emenscr.nesdc.go.th/viewer/view.html?id=61163d0986f0f870e8029083</t>
  </si>
  <si>
    <t>https://emenscr.nesdc.go.th/viewer/view.html?id=Y77lg7B5ZjHYmQ7jYgKe</t>
  </si>
  <si>
    <t>https://emenscr.nesdc.go.th/viewer/view.html?id=61162c45ea16c95e131a2be3</t>
  </si>
  <si>
    <t>https://emenscr.nesdc.go.th/viewer/view.html?id=B88og1pQWRTzzqOyeL82</t>
  </si>
  <si>
    <t>https://emenscr.nesdc.go.th/viewer/view.html?id=611628f3a94df25e1c4974ac</t>
  </si>
  <si>
    <t>https://emenscr.nesdc.go.th/viewer/view.html?id=0RRlemdG9ZcLd3JM841e</t>
  </si>
  <si>
    <t>https://emenscr.nesdc.go.th/viewer/view.html?id=611624c2a94df25e1c497497</t>
  </si>
  <si>
    <t>https://emenscr.nesdc.go.th/viewer/view.html?id=5338VM6Z0ecMalVrARNL</t>
  </si>
  <si>
    <t>https://emenscr.nesdc.go.th/viewer/view.html?id=61161fd3e303335e1a75e777</t>
  </si>
  <si>
    <t>https://emenscr.nesdc.go.th/viewer/view.html?id=Gjj4a39gRKc1mQnNBlME</t>
  </si>
  <si>
    <t>https://emenscr.nesdc.go.th/viewer/view.html?id=61161f92d797d45e1960b610</t>
  </si>
  <si>
    <t>https://emenscr.nesdc.go.th/viewer/view.html?id=nrrdVr2WJosdLX4mg8Yo</t>
  </si>
  <si>
    <t>https://emenscr.nesdc.go.th/viewer/view.html?id=61161bc36ab68d432c0fa8ea</t>
  </si>
  <si>
    <t>https://emenscr.nesdc.go.th/viewer/view.html?id=A33V57z4BnhBlrlVnaLn</t>
  </si>
  <si>
    <t>https://emenscr.nesdc.go.th/viewer/view.html?id=611616cc821e80431e89181c</t>
  </si>
  <si>
    <t>https://emenscr.nesdc.go.th/viewer/view.html?id=Y77lnkxE41h1KVdVAZE6</t>
  </si>
  <si>
    <t>https://emenscr.nesdc.go.th/viewer/view.html?id=611611246ab68d432c0fa8c4</t>
  </si>
  <si>
    <t>https://emenscr.nesdc.go.th/viewer/view.html?id=kwwozAWxdWU7gMgr39Xg</t>
  </si>
  <si>
    <t>https://emenscr.nesdc.go.th/viewer/view.html?id=611601f56ab68d432c0fa8a2</t>
  </si>
  <si>
    <t>https://emenscr.nesdc.go.th/viewer/view.html?id=MBB6G2p2LqhVRLR6qexe</t>
  </si>
  <si>
    <t>https://emenscr.nesdc.go.th/viewer/view.html?id=6115f9279e73c2431f59bf56</t>
  </si>
  <si>
    <t>https://emenscr.nesdc.go.th/viewer/view.html?id=933QjYm0jEI7yJxEEM1g</t>
  </si>
  <si>
    <t>010103V03F01</t>
  </si>
  <si>
    <t>https://emenscr.nesdc.go.th/viewer/view.html?id=6114f553bee036035b050d8c</t>
  </si>
  <si>
    <t>https://emenscr.nesdc.go.th/viewer/view.html?id=QOOwd5ezJVuewnKWr9a1</t>
  </si>
  <si>
    <t>https://emenscr.nesdc.go.th/viewer/view.html?id=6114f5411b088e035d870e5c</t>
  </si>
  <si>
    <t>https://emenscr.nesdc.go.th/viewer/view.html?id=MBBAVa6m4ouVOX64p8Vd</t>
  </si>
  <si>
    <t>https://emenscr.nesdc.go.th/viewer/view.html?id=6114eb92d956f703555f9f5a</t>
  </si>
  <si>
    <t>https://emenscr.nesdc.go.th/viewer/view.html?id=XGGXJ6RX0lFAgwLVa3a1</t>
  </si>
  <si>
    <t>https://emenscr.nesdc.go.th/viewer/view.html?id=6113c8f879c1d06ed51e544b</t>
  </si>
  <si>
    <t>https://emenscr.nesdc.go.th/viewer/view.html?id=nrr6p849l3td9z781WVR</t>
  </si>
  <si>
    <t>https://emenscr.nesdc.go.th/viewer/view.html?id=61139ac279c1d06ed51e5411</t>
  </si>
  <si>
    <t>https://emenscr.nesdc.go.th/viewer/view.html?id=mdd74pNZZosOa4QpGg5z</t>
  </si>
  <si>
    <t>https://emenscr.nesdc.go.th/viewer/view.html?id=611390d4ef40ea035b9d12e0</t>
  </si>
  <si>
    <t>https://emenscr.nesdc.go.th/viewer/view.html?id=gAArEM4aaOiX74MwV88A</t>
  </si>
  <si>
    <t>https://emenscr.nesdc.go.th/viewer/view.html?id=61111f9677572f035a6e9ff4</t>
  </si>
  <si>
    <t>https://emenscr.nesdc.go.th/viewer/view.html?id=RddqggxaNdcqz65VjQ3Y</t>
  </si>
  <si>
    <t>https://emenscr.nesdc.go.th/viewer/view.html?id=611115982482000361ae7e71</t>
  </si>
  <si>
    <t>https://emenscr.nesdc.go.th/viewer/view.html?id=gAAVWN2wKGCBg07LyMym</t>
  </si>
  <si>
    <t>https://emenscr.nesdc.go.th/viewer/view.html?id=6110ec3b77572f035a6e9fb7</t>
  </si>
  <si>
    <t>https://emenscr.nesdc.go.th/viewer/view.html?id=p99XgG4OymUBVOlzMKo3</t>
  </si>
  <si>
    <t>https://emenscr.nesdc.go.th/viewer/view.html?id=6110da0c2482000361ae7e0e</t>
  </si>
  <si>
    <t>https://emenscr.nesdc.go.th/viewer/view.html?id=QOOqXG9ZJqIj7xJnao3N</t>
  </si>
  <si>
    <t>https://emenscr.nesdc.go.th/viewer/view.html?id=610fe80577572f035a6e9f26</t>
  </si>
  <si>
    <t>https://emenscr.nesdc.go.th/viewer/view.html?id=RddjraQq3dHqz65VjQg7</t>
  </si>
  <si>
    <t>https://emenscr.nesdc.go.th/viewer/view.html?id=610e7f8e77572f035a6e9ef6</t>
  </si>
  <si>
    <t>https://emenscr.nesdc.go.th/viewer/view.html?id=mddq06lBOdHNGJALgQoJ</t>
  </si>
  <si>
    <t>010103V04F03</t>
  </si>
  <si>
    <t>010103V04F06</t>
  </si>
  <si>
    <t>010103V04F07</t>
  </si>
  <si>
    <t>010103V01F02</t>
  </si>
  <si>
    <t>นร 5110-66-0002</t>
  </si>
  <si>
    <t>การพัฒนาด้านการเมืองและการสร้างความรักความสามัคคีของคนในชาติ</t>
  </si>
  <si>
    <t>กองอำนวยการรักษาความมั่นคงภายในราชอาณาจักร</t>
  </si>
  <si>
    <t>https://emenscr.nesdc.go.th/viewer/view.html?id=o4zMEaWeNAIgopB9q4O9</t>
  </si>
  <si>
    <t>https://emenscr.nesdc.go.th/viewer/view.html?id=63ce4e6dbc532c3057077a4a</t>
  </si>
  <si>
    <t>พป 0001-66-0007</t>
  </si>
  <si>
    <t>โรงเรียนพลเมือง</t>
  </si>
  <si>
    <t>https://emenscr.nesdc.go.th/viewer/view.html?id=13Y8Ka8KwxhqVOOGQ7G9</t>
  </si>
  <si>
    <t>https://emenscr.nesdc.go.th/viewer/view.html?id=63da0eb101784141abb03c54</t>
  </si>
  <si>
    <t>พป 0001-66-0008</t>
  </si>
  <si>
    <t>โครงการสร้างสำนึกพลเมือง</t>
  </si>
  <si>
    <t>https://emenscr.nesdc.go.th/viewer/view.html?id=md08RGr828Tl9VVWjmR2</t>
  </si>
  <si>
    <t>https://emenscr.nesdc.go.th/viewer/view.html?id=63da19b701784141abb03c70</t>
  </si>
  <si>
    <t>พป 0001-66-0013</t>
  </si>
  <si>
    <t>โครงการผู้นำเยาวชนแห่งอนาคต</t>
  </si>
  <si>
    <t>https://emenscr.nesdc.go.th/viewer/view.html?id=13Y882ZXRAUm4Jyk4m2N</t>
  </si>
  <si>
    <t>https://emenscr.nesdc.go.th/viewer/view.html?id=63da37be4cd2361a9cf8c122</t>
  </si>
  <si>
    <t>พป 0001-66-0033</t>
  </si>
  <si>
    <t>โครงการเยาวชนสร้างสรรค์นวัตกรรมท้องถิ่น ประจำปี 2566</t>
  </si>
  <si>
    <t>https://emenscr.nesdc.go.th/viewer/view.html?id=kwgKAqwJa3HVBydOBVoX</t>
  </si>
  <si>
    <t>https://emenscr.nesdc.go.th/viewer/view.html?id=63e070ed4cd2361a9cf8c5f8</t>
  </si>
  <si>
    <t>พป 0001-66-0034</t>
  </si>
  <si>
    <t>หลักสูตรการเมืองการปกครองในระบอบประชาธิปไตยสำหรับนักบริหารระดับสูง รุ่นที่ 26 และ 27</t>
  </si>
  <si>
    <t>v2_010103V04F07</t>
  </si>
  <si>
    <t>https://emenscr.nesdc.go.th/viewer/view.html?id=7MOQVBw4MMsx5jLgKR0z</t>
  </si>
  <si>
    <t>https://emenscr.nesdc.go.th/viewer/view.html?id=63e0888d6d1ffe1aa8539d9b</t>
  </si>
  <si>
    <t>พป 0001-66-0035</t>
  </si>
  <si>
    <t>โครงการเสริมสร้างศักยภาพบุคลากร/เครือข่ายในการสร้างสังคมสันติสุข</t>
  </si>
  <si>
    <t>https://emenscr.nesdc.go.th/viewer/view.html?id=o4zV1MrkdWfnkOJp7Kd6</t>
  </si>
  <si>
    <t>https://emenscr.nesdc.go.th/viewer/view.html?id=63e09d029c2ec541aa2e95d6</t>
  </si>
  <si>
    <t>พป 0001-66-0036</t>
  </si>
  <si>
    <t>หลักสูตรประกาศนียบัตรชั้นสูงการเสริมสร้างสังคมสันติสุข รุ่นที่ 14</t>
  </si>
  <si>
    <t>https://emenscr.nesdc.go.th/viewer/view.html?id=Eap4ywNKkMSXnJKpnXJA</t>
  </si>
  <si>
    <t>https://emenscr.nesdc.go.th/viewer/view.html?id=63e0a4704cd2361a9cf8c6c7</t>
  </si>
  <si>
    <t>พป 0001-66-0037</t>
  </si>
  <si>
    <t>หลักสูตรผู้นำยุคใหม่ในระบอบประชาธิปไตย รุ่นที่ 13 และ 14</t>
  </si>
  <si>
    <t>https://emenscr.nesdc.go.th/viewer/view.html?id=RdjenQaZZGTBaM73XQpz</t>
  </si>
  <si>
    <t>https://emenscr.nesdc.go.th/viewer/view.html?id=63e0af469c2ec541aa2e95f7</t>
  </si>
  <si>
    <t>พป 0001-66-0038</t>
  </si>
  <si>
    <t>หลักสูตรการพัฒนาความสามารถผู้บริหารองค์กรปกครองส่วนท้องถิ่น ประจำปี 2566</t>
  </si>
  <si>
    <t>https://emenscr.nesdc.go.th/viewer/view.html?id=7MOQL0lWYqcVz5Loz4Ag</t>
  </si>
  <si>
    <t>https://emenscr.nesdc.go.th/viewer/view.html?id=63e0b83b4cd2361a9cf8c756</t>
  </si>
  <si>
    <t>พป 0001-66-0039</t>
  </si>
  <si>
    <t>หลักสูตรการเสริมสร้างธรรมาภิบาลท้องถิ่น</t>
  </si>
  <si>
    <t>https://emenscr.nesdc.go.th/viewer/view.html?id=y0eGWl1EyEflop23gYp1</t>
  </si>
  <si>
    <t>https://emenscr.nesdc.go.th/viewer/view.html?id=63e0bdee9c2ec541aa2e9619</t>
  </si>
  <si>
    <t>พป 0001-66-0040</t>
  </si>
  <si>
    <t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t>
  </si>
  <si>
    <t>https://emenscr.nesdc.go.th/viewer/view.html?id=p9MowKrVEqujN88pZe9k</t>
  </si>
  <si>
    <t>https://emenscr.nesdc.go.th/viewer/view.html?id=63e0c2ba01784141abb03e64</t>
  </si>
  <si>
    <t>ลต 0005-66-0007</t>
  </si>
  <si>
    <t>https://emenscr.nesdc.go.th/viewer/view.html?id=QOQZ86lpZli4K88JJL44</t>
  </si>
  <si>
    <t>https://emenscr.nesdc.go.th/viewer/view.html?id=63e1d28723d2e141b3fab8f1</t>
  </si>
  <si>
    <t>ลต 0001-66-0003</t>
  </si>
  <si>
    <t>พัฒนามาตรฐานในการปฏิบัติงาน</t>
  </si>
  <si>
    <t>https://emenscr.nesdc.go.th/viewer/view.html?id=WXAd1g6pjkH942oyXgK1</t>
  </si>
  <si>
    <t>https://emenscr.nesdc.go.th/viewer/view.html?id=63e1f9c26d1ffe1aa853a07b</t>
  </si>
  <si>
    <t>ลต 0026-66-0002</t>
  </si>
  <si>
    <t>โครงการพัฒนาบุคลากรที่เกี่ยวข้องกับการเลือกตั้งให้เป็นมืออาชีพ ประจำปีงบประมาณ พ.ศ. 2566</t>
  </si>
  <si>
    <t>https://emenscr.nesdc.go.th/viewer/view.html?id=o4zOy1kZyWf3LwNJLMQn</t>
  </si>
  <si>
    <t>https://emenscr.nesdc.go.th/viewer/view.html?id=63e2120b4cd2361a9cf8ca5f</t>
  </si>
  <si>
    <t>ลต 0001-66-0004</t>
  </si>
  <si>
    <t>v2_010103V04F02</t>
  </si>
  <si>
    <t>https://emenscr.nesdc.go.th/viewer/view.html?id=md0oX4jRdzTl9VVWjdLa</t>
  </si>
  <si>
    <t>https://emenscr.nesdc.go.th/viewer/view.html?id=63e3215601784141abb03f5f</t>
  </si>
  <si>
    <t>ลต 0017-66-0007</t>
  </si>
  <si>
    <t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t>
  </si>
  <si>
    <t>https://emenscr.nesdc.go.th/viewer/view.html?id=Y7V4a5WX8eC9pk1kRRgp</t>
  </si>
  <si>
    <t>https://emenscr.nesdc.go.th/viewer/view.html?id=63e3602d728aa67344ffda9a</t>
  </si>
  <si>
    <t>ลต 0018-66-0005</t>
  </si>
  <si>
    <t>v2_010103V01F02</t>
  </si>
  <si>
    <t>https://emenscr.nesdc.go.th/viewer/view.html?id=Z6oyM909XRTLg86NJX71</t>
  </si>
  <si>
    <t>https://emenscr.nesdc.go.th/viewer/view.html?id=63e462fb8d48ef490cf55c73</t>
  </si>
  <si>
    <t>ลต 0021-66-0002</t>
  </si>
  <si>
    <t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t>
  </si>
  <si>
    <t>https://emenscr.nesdc.go.th/viewer/view.html?id=13YggamrXpFZdj6E1jGg</t>
  </si>
  <si>
    <t>https://emenscr.nesdc.go.th/viewer/view.html?id=63e49424fceadd7336a59aac</t>
  </si>
  <si>
    <t>ลต 0017-66-0008</t>
  </si>
  <si>
    <t>https://emenscr.nesdc.go.th/viewer/view.html?id=Y7VRj066ngc9pk1kRRwJ</t>
  </si>
  <si>
    <t>https://emenscr.nesdc.go.th/viewer/view.html?id=63e4a9fd728aa67344ffdb2f</t>
  </si>
  <si>
    <t>ลต 0018-66-0006</t>
  </si>
  <si>
    <t>โครงการเผยแพร่อุดมการณ์และค่านิยมประชาธิปไตย ด้วยการแสดงแบบอย่างที่ดี (archetype)</t>
  </si>
  <si>
    <t>https://emenscr.nesdc.go.th/viewer/view.html?id=33B3Xk9RYaFz0K054RgE</t>
  </si>
  <si>
    <t>https://emenscr.nesdc.go.th/viewer/view.html?id=63e5f4844f4b54733c3fa752</t>
  </si>
  <si>
    <t>ลต 0017-66-0009</t>
  </si>
  <si>
    <t>https://emenscr.nesdc.go.th/viewer/view.html?id=kwgwnEyJo7iraG1Eke7R</t>
  </si>
  <si>
    <t>https://emenscr.nesdc.go.th/viewer/view.html?id=63e603728d48ef490cf560d6</t>
  </si>
  <si>
    <t>ลต 0017-66-0010</t>
  </si>
  <si>
    <t>https://emenscr.nesdc.go.th/viewer/view.html?id=kwgWKLym0WiWwQL6mAg1</t>
  </si>
  <si>
    <t>https://emenscr.nesdc.go.th/viewer/view.html?id=63eb408afceadd7336a59d10</t>
  </si>
  <si>
    <t>ลต 0018-66-0007</t>
  </si>
  <si>
    <t>พัฒนาหลักสูตรและเทคนิคกระบวนการเรียนรู้ เพื่อเสริมสร้างพลเมือง เด็กและเยาวชนวิถีใหม่ (Civic Education)</t>
  </si>
  <si>
    <t>https://emenscr.nesdc.go.th/viewer/view.html?id=53oj98x1YLTwVyny77Q2</t>
  </si>
  <si>
    <t>https://emenscr.nesdc.go.th/viewer/view.html?id=63ec4f72728aa67344ffdd94</t>
  </si>
  <si>
    <t>ลต 0018-66-0008</t>
  </si>
  <si>
    <t>https://emenscr.nesdc.go.th/viewer/view.html?id=Z6oBrmzOGKIKJ1eEr2B3</t>
  </si>
  <si>
    <t>https://emenscr.nesdc.go.th/viewer/view.html?id=63ec610aecd30773351f748a</t>
  </si>
  <si>
    <t>ลต 0027-66-0005</t>
  </si>
  <si>
    <t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t>
  </si>
  <si>
    <t>https://emenscr.nesdc.go.th/viewer/view.html?id=13YkKQjQ1ASZdj6E1Rjx</t>
  </si>
  <si>
    <t>https://emenscr.nesdc.go.th/viewer/view.html?id=63eca155fceadd7336a59df1</t>
  </si>
  <si>
    <t>ลต 0005-66-0008</t>
  </si>
  <si>
    <t>โครงการสำนักงานอัตโนมัติ Office Automation</t>
  </si>
  <si>
    <t>https://emenscr.nesdc.go.th/viewer/view.html?id=13YxW3eym8U5BQpXxxVY</t>
  </si>
  <si>
    <t>https://emenscr.nesdc.go.th/viewer/view.html?id=63eddf43b4e8c549053a6dc1</t>
  </si>
  <si>
    <t>ลต 0018-66-0010</t>
  </si>
  <si>
    <t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t>
  </si>
  <si>
    <t>https://emenscr.nesdc.go.th/viewer/view.html?id=y0ekX4G8BgCxVlrlgM46</t>
  </si>
  <si>
    <t>https://emenscr.nesdc.go.th/viewer/view.html?id=63edf1dd728aa67344ffdecb</t>
  </si>
  <si>
    <t>ลต 0026-66-0003</t>
  </si>
  <si>
    <t>https://emenscr.nesdc.go.th/viewer/view.html?id=aQWYx6loQqc1kpx2oN6M</t>
  </si>
  <si>
    <t>https://emenscr.nesdc.go.th/viewer/view.html?id=63eef7f18d48ef490cf5730a</t>
  </si>
  <si>
    <t>ect00031</t>
  </si>
  <si>
    <t>ลต 0003-66-0001</t>
  </si>
  <si>
    <t>โครงการเลือกตั้งแบบสมาร์ท</t>
  </si>
  <si>
    <t>สำนักนโยบายและยุทธศาสตร์</t>
  </si>
  <si>
    <t>https://emenscr.nesdc.go.th/viewer/view.html?id=y0ep5edgEJFrgMlLyeok</t>
  </si>
  <si>
    <t>https://emenscr.nesdc.go.th/viewer/view.html?id=63f4727eb321824906b77a80</t>
  </si>
  <si>
    <t>สผ 0021-66-0057</t>
  </si>
  <si>
    <t>https://emenscr.nesdc.go.th/viewer/view.html?id=nr3q17Bk4xfnjL3yawjw</t>
  </si>
  <si>
    <t>https://emenscr.nesdc.go.th/viewer/view.html?id=63f47ab68d48ef490cf57f62</t>
  </si>
  <si>
    <t>สผ 0021-66-0058</t>
  </si>
  <si>
    <t>โครงการ “เสริมสร้างความเป็นพลเมืองในระบอบประชาธิปไตย ตามวิถีรัฐธรรมนูญ”</t>
  </si>
  <si>
    <t>https://emenscr.nesdc.go.th/viewer/view.html?id=NVkWo1pkGRC7KnW5L1XZ</t>
  </si>
  <si>
    <t>https://emenscr.nesdc.go.th/viewer/view.html?id=63f59a58fceadd7336a5a18f</t>
  </si>
  <si>
    <t>สผ 0021-66-0059</t>
  </si>
  <si>
    <t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t>
  </si>
  <si>
    <t>https://emenscr.nesdc.go.th/viewer/view.html?id=0RKE6KBJn7Trxpe5zqn1</t>
  </si>
  <si>
    <t>https://emenscr.nesdc.go.th/viewer/view.html?id=63f5b6d1a4d626491278b417</t>
  </si>
  <si>
    <t>สผ 0021-66-0060</t>
  </si>
  <si>
    <t>โครงการ   “ประกวดวรรณกรรมรางวัลพานแว่นฟ้า ประจำปี 2566”</t>
  </si>
  <si>
    <t>https://emenscr.nesdc.go.th/viewer/view.html?id=13Y52MN1xJC68yml2xaX</t>
  </si>
  <si>
    <t>https://emenscr.nesdc.go.th/viewer/view.html?id=63f5bd76a4d626491278b45f</t>
  </si>
  <si>
    <t>สผ 0021-66-0061</t>
  </si>
  <si>
    <t>“โครงการประกวดนวัตกรรมประชาธิปไตยเพื่อพัฒนาประชาธิปไตยเชิงคุณภาพ”</t>
  </si>
  <si>
    <t>https://emenscr.nesdc.go.th/viewer/view.html?id=33Bp2laQqnfeG7wk9RVK</t>
  </si>
  <si>
    <t>https://emenscr.nesdc.go.th/viewer/view.html?id=63f5c0eba4d626491278b48e</t>
  </si>
  <si>
    <t>สผ 0021-66-0062</t>
  </si>
  <si>
    <t>โครงการ “พัฒนาประชาธิปไตยและการมีส่วนร่วมทางการเมืองของประชาชน” กิจกรรม วันเด็กแห่งชาติ</t>
  </si>
  <si>
    <t>https://emenscr.nesdc.go.th/viewer/view.html?id=13Y5ngnKwdIZdj6E1R0Q</t>
  </si>
  <si>
    <t>https://emenscr.nesdc.go.th/viewer/view.html?id=63f5c814fceadd7336a5a1df</t>
  </si>
  <si>
    <t>สผ 0021-66-0063</t>
  </si>
  <si>
    <t>โครงการ “ต้นกล้ารัฐสภา (รูปแบบรัฐสภาในโรงเรียน : Parliament in Schools)”</t>
  </si>
  <si>
    <t>https://emenscr.nesdc.go.th/viewer/view.html?id=de7qj38M0Rc8kd0Xej5r</t>
  </si>
  <si>
    <t>https://emenscr.nesdc.go.th/viewer/view.html?id=63f5cb13b4e8c549053a8117</t>
  </si>
  <si>
    <t>สผ 0021-66-0064</t>
  </si>
  <si>
    <t>เสริมสร้างบ้านเมืองสุจริตภายใต้ระบอบประชาธิปไตยอันมีพระมหากษัตริย์ทรงเป็นประมุข</t>
  </si>
  <si>
    <t>https://emenscr.nesdc.go.th/viewer/view.html?id=XGBgyLjJRlSOVY1YwKRO</t>
  </si>
  <si>
    <t>https://emenscr.nesdc.go.th/viewer/view.html?id=63f5cd92728aa67344ffe1f1</t>
  </si>
  <si>
    <t>สผ 0021-66-0065</t>
  </si>
  <si>
    <t>โครงการจัดทำสื่อเพื่อการประชาสัมพันธ์สถานีวิทยุกระจายเสียงและวิทยุโทรทัศน์รัฐสภา</t>
  </si>
  <si>
    <t>https://emenscr.nesdc.go.th/viewer/view.html?id=33Bppz1xd9tz0K054EEW</t>
  </si>
  <si>
    <t>https://emenscr.nesdc.go.th/viewer/view.html?id=63f5dcab4f4b54733c3fadcf</t>
  </si>
  <si>
    <t>สผ 0021-66-0066</t>
  </si>
  <si>
    <t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</t>
  </si>
  <si>
    <t>https://emenscr.nesdc.go.th/viewer/view.html?id=md00nr2lkKhzYRZR1g8g</t>
  </si>
  <si>
    <t>https://emenscr.nesdc.go.th/viewer/view.html?id=63f6e70a728aa67344ffe25f</t>
  </si>
  <si>
    <t>สผ 0021-66-0067</t>
  </si>
  <si>
    <t>โครงการ “ผลิตสื่อเพื่อเผยแพร่ความรู้ด้านการเมืองการปกครองระบอบประชาธิปไตย”</t>
  </si>
  <si>
    <t>https://emenscr.nesdc.go.th/viewer/view.html?id=7MOOgK9G2zCdG3n3lzMk</t>
  </si>
  <si>
    <t>https://emenscr.nesdc.go.th/viewer/view.html?id=63f70f57728aa67344ffe294</t>
  </si>
  <si>
    <t>สผ 0021-66-0068</t>
  </si>
  <si>
    <t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t>
  </si>
  <si>
    <t>https://emenscr.nesdc.go.th/viewer/view.html?id=rX882dRrwYUX0RBa28Wp</t>
  </si>
  <si>
    <t>https://emenscr.nesdc.go.th/viewer/view.html?id=63f726b1b321824906b784e5</t>
  </si>
  <si>
    <t>สผ 0021-66-0071</t>
  </si>
  <si>
    <t>โครงการรัฐสภาสัญจรเพื่อเด็กและเยาวชน ประจำปีงบประมาณ พ.ศ. 2566</t>
  </si>
  <si>
    <t>https://emenscr.nesdc.go.th/viewer/view.html?id=NVkqO1WmGZtX1w3N9JqE</t>
  </si>
  <si>
    <t>https://emenscr.nesdc.go.th/viewer/view.html?id=63f85e42b321824906b788e6</t>
  </si>
  <si>
    <t>มท 0211-66-0003</t>
  </si>
  <si>
    <t>https://emenscr.nesdc.go.th/viewer/view.html?id=rX8elZY7Y6tGdRJyYO48</t>
  </si>
  <si>
    <t>https://emenscr.nesdc.go.th/viewer/view.html?id=63fc584cecd30773351f7b6a</t>
  </si>
  <si>
    <t>นร15.2-66-0004</t>
  </si>
  <si>
    <t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t>
  </si>
  <si>
    <t>https://emenscr.nesdc.go.th/viewer/view.html?id=83q4KegoJzfar8kRB1zd</t>
  </si>
  <si>
    <t>https://emenscr.nesdc.go.th/viewer/view.html?id=64083eb18d48ef490cf5c3bb</t>
  </si>
  <si>
    <t>obec_regional_90_41</t>
  </si>
  <si>
    <t>ศธ 04147-66-0021</t>
  </si>
  <si>
    <t>โครงการส่งเสริมประชาธิปไตยในโรงเรียน ประจำปี  2566</t>
  </si>
  <si>
    <t>สำนักงานเขตพื้นที่การศึกษาประถมศึกษาสงขลา เขต 3</t>
  </si>
  <si>
    <t>https://emenscr.nesdc.go.th/viewer/view.html?id=13z8yyAr28ueZK6p6V9x</t>
  </si>
  <si>
    <t>https://emenscr.nesdc.go.th/viewer/view.html?id=6423feb331107d5c3a7fe575</t>
  </si>
  <si>
    <t>ลต 0003-66-0002</t>
  </si>
  <si>
    <t>โครงการพัฒนาสมรรถนะการสืบสวนสอบสวนและวินิจฉัยให้มีความเชี่ยวชาญ</t>
  </si>
  <si>
    <t>https://emenscr.nesdc.go.th/viewer/view.html?id=nr94lkolkZtNzBjjq8Jp</t>
  </si>
  <si>
    <t>https://emenscr.nesdc.go.th/viewer/view.html?id=643e3b686b01c462eb8ac376</t>
  </si>
  <si>
    <t>moe021061</t>
  </si>
  <si>
    <t>ศธ02106-66-0030</t>
  </si>
  <si>
    <t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t>
  </si>
  <si>
    <t>สำนักงานศึกษาธิการจังหวัดลพบุรี</t>
  </si>
  <si>
    <t>https://emenscr.nesdc.go.th/viewer/view.html?id=lOJNrQLnWYT4J697EN9r</t>
  </si>
  <si>
    <t>https://emenscr.nesdc.go.th/viewer/view.html?id=64a3ee3b0a88eb17bf755a2f</t>
  </si>
  <si>
    <t>moe02791</t>
  </si>
  <si>
    <t>ศธ0279-66-0034</t>
  </si>
  <si>
    <t>“6 สัปดาห์ประชาธิปไตย รณรงค์การเลือกตั้ง สมาชิกสภาผู้แทนราษฎร” จังหวัดนนทบุรี</t>
  </si>
  <si>
    <t>สำนักงานศึกษาธิการจังหวัดนนทบุรี</t>
  </si>
  <si>
    <t>https://emenscr.nesdc.go.th/viewer/view.html?id=RdOZ2YMzBRCmVdAxadqJ</t>
  </si>
  <si>
    <t>https://emenscr.nesdc.go.th/viewer/view.html?id=64a504f9d73cdb17c7bcf052</t>
  </si>
  <si>
    <t>obec_regional_94_31</t>
  </si>
  <si>
    <t>ศธ 04092-66-0087</t>
  </si>
  <si>
    <t>ส่งเสริมสภานักเรียนและประชาธิปไตยในโรงเรียน</t>
  </si>
  <si>
    <t>สำนักงานเขตพื้นที่การศึกษาประถมศึกษาปัตตานี เขต 2</t>
  </si>
  <si>
    <t>https://emenscr.nesdc.go.th/viewer/view.html?id=MBAeYeGqN9uowR8Z9RXB</t>
  </si>
  <si>
    <t>https://emenscr.nesdc.go.th/viewer/view.html?id=64a66ef5d73cdb17c7bcf115</t>
  </si>
  <si>
    <t>moe02631</t>
  </si>
  <si>
    <t>ศธ0263-66-0027</t>
  </si>
  <si>
    <t>6 สัปดาห์ประชาธิปไตย รณรงค์เลือกตั้งสมาชิกสภาผู้แทนราษฎร</t>
  </si>
  <si>
    <t>สำนักงานศึกษาธิการจังหวัดฉะเชิงเทรา</t>
  </si>
  <si>
    <t>https://emenscr.nesdc.go.th/viewer/view.html?id=gAlZNwOB7JFll4Z6Mmx3</t>
  </si>
  <si>
    <t>https://emenscr.nesdc.go.th/viewer/view.html?id=64a6852db19a7b17b9e52579</t>
  </si>
  <si>
    <t>moe021071</t>
  </si>
  <si>
    <t>ศธ02107-66-0037</t>
  </si>
  <si>
    <t>โครงการกิจกรรม “6 สัปดาห์ประชาธิปไตย รณรงค์เลือกตั้งสมาชิกสภาผู้แทนราษฎร”</t>
  </si>
  <si>
    <t>สำนักงานศึกษาธิการจังหวัดลำปาง</t>
  </si>
  <si>
    <t>https://emenscr.nesdc.go.th/viewer/view.html?id=x0ogWXX54kTdnyA6RyxG</t>
  </si>
  <si>
    <t>https://emenscr.nesdc.go.th/viewer/view.html?id=64ab7a11d73cdb17c7bcf232</t>
  </si>
  <si>
    <t>moe021211</t>
  </si>
  <si>
    <t>ศธ02121-66-0017</t>
  </si>
  <si>
    <t>ขับเคลื่อน กิจกรรม “6 สัปดาห์ประชาธิปไตย รณรงค์เลือกตั้งสมาชิกสภาผู้แทนราษฎร”</t>
  </si>
  <si>
    <t>สำนักงานศึกษาธิการจังหวัดสุพรรณบุรี</t>
  </si>
  <si>
    <t>https://emenscr.nesdc.go.th/viewer/view.html?id=MBAGJ2Q6gLhQBGo6nnlJ</t>
  </si>
  <si>
    <t>https://emenscr.nesdc.go.th/viewer/view.html?id=64ab97f7eec8b40f463230d1</t>
  </si>
  <si>
    <t>moe02941</t>
  </si>
  <si>
    <t>ศธ0294-66-0023</t>
  </si>
  <si>
    <t>โครงการ 6 สัปดาห์ประชาธิปไตย รณรงค์เลือกตั้งสมาชิกสภาผู้แทนราษฎร</t>
  </si>
  <si>
    <t>มิถุนายน 2566</t>
  </si>
  <si>
    <t>สำนักงานศึกษาธิการจังหวัดเพชรบูรณ์</t>
  </si>
  <si>
    <t>https://emenscr.nesdc.go.th/viewer/view.html?id=aQg9qk2me3SNmwWLqZ4N</t>
  </si>
  <si>
    <t>https://emenscr.nesdc.go.th/viewer/view.html?id=64b4c51722ab130f452a8875</t>
  </si>
  <si>
    <t>moe021051</t>
  </si>
  <si>
    <t>ศธ02105-66-0034</t>
  </si>
  <si>
    <t>โครงการขับเคลื่อนกิจกรรม 6 สัปดาห์ประชาธิปไตย รณรงค์เลือกตั้งสมาชิกสภาผู้แทนราษฎร</t>
  </si>
  <si>
    <t>สำนักงานศึกษาธิการจังหวัดราชบุรี</t>
  </si>
  <si>
    <t>https://emenscr.nesdc.go.th/viewer/view.html?id=QOw19OQKK3cMz2JgK3Yz</t>
  </si>
  <si>
    <t>https://emenscr.nesdc.go.th/viewer/view.html?id=64b7a6d822ab130f452a9d9b</t>
  </si>
  <si>
    <t>moe021271</t>
  </si>
  <si>
    <t>ศธ02127-66-0034</t>
  </si>
  <si>
    <t>โครงการ กิจกรรม “ 6 สัปดาห์ประชาธิปไตย รณรงค์เลือกตั้งสมาชิกสภาผู้แทนราษฎร”</t>
  </si>
  <si>
    <t>สำนักงานศึกษาธิการจังหวัดอ่างทอง</t>
  </si>
  <si>
    <t>https://emenscr.nesdc.go.th/viewer/view.html?id=VW9RwVaGdqs80z0ZLqM2</t>
  </si>
  <si>
    <t>https://emenscr.nesdc.go.th/viewer/view.html?id=64bb64e96b56f904362953e1</t>
  </si>
  <si>
    <t>moe021021</t>
  </si>
  <si>
    <t>ศธ02102-66-0036</t>
  </si>
  <si>
    <t>สำนักงานศึกษาธิการจังหวัดร้อยเอ็ด</t>
  </si>
  <si>
    <t>https://emenscr.nesdc.go.th/viewer/view.html?id=336alRBj81UejVj95aOB</t>
  </si>
  <si>
    <t>https://emenscr.nesdc.go.th/viewer/view.html?id=64cc823304192c2f5e168644</t>
  </si>
  <si>
    <t>moe02621</t>
  </si>
  <si>
    <t>ศธ0262-66-0041</t>
  </si>
  <si>
    <t>กิจกรรม “ 6 สัปดาห์ประชาธิปไตย รณรงค์เลือกตั้งสมาชิกสภาผู้แทนราษฎร”</t>
  </si>
  <si>
    <t>กรกฎาคม 2566</t>
  </si>
  <si>
    <t>สำนักงานศึกษาธิการจังหวัดจันทบุรี</t>
  </si>
  <si>
    <t>https://emenscr.nesdc.go.th/viewer/view.html?id=joxZ4WVzLKcweNVymeVE</t>
  </si>
  <si>
    <t>https://emenscr.nesdc.go.th/viewer/view.html?id=653a1948adeb37723a282710</t>
  </si>
  <si>
    <t>นร 5110-67-0002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</si>
  <si>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</si>
  <si>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</si>
  <si>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</si>
  <si>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https://emenscr.nesdc.go.th/viewer/view.html?id=RdAyp4KKY7tpQq80GVaQ</t>
  </si>
  <si>
    <t>kpi00071</t>
  </si>
  <si>
    <t>พป 0007-67-0001</t>
  </si>
  <si>
    <t>โครงการวิจัยพัฒนาตัวชี้วัดและวัดระดับสันติภาพในสังคมไทย (Thai Peace Index)</t>
  </si>
  <si>
    <t>หน่วยขึ้นตรงต่อเลขาธิการ</t>
  </si>
  <si>
    <t>https://emenscr.nesdc.go.th/viewer/view.html?id=632zeK4m6kfMLYKo7Exg</t>
  </si>
  <si>
    <t>พป 0007-67-0002</t>
  </si>
  <si>
    <t>สร้างสำนึกพลเมือง</t>
  </si>
  <si>
    <t>https://emenscr.nesdc.go.th/viewer/view.html?id=Ooe7KXpzywU8p0ee79A6</t>
  </si>
  <si>
    <t>พป 0007-67-0003</t>
  </si>
  <si>
    <t>ข้อเสนอโครงการสำคัญ 2567 ที่ผ่านเข้ารอบ</t>
  </si>
  <si>
    <t>https://emenscr.nesdc.go.th/viewer/view.html?id=5322Mga83es0Vm5amBQV</t>
  </si>
  <si>
    <t>พป 0007-67-0004</t>
  </si>
  <si>
    <t>โครงการ "วิจัยเชิงปฏิบัติการเพื่อสร้างชุมชนปลอดทุจริตเลือกตั้ง" (Action Research for the free from electoral fraud community)</t>
  </si>
  <si>
    <t>https://emenscr.nesdc.go.th/viewer/view.html?id=gAyyaKr0dpc3kZ4AywEo</t>
  </si>
  <si>
    <t>พป 0007-67-0007</t>
  </si>
  <si>
    <t>หลักสูตรประกาศนียบัตรชั้นสูงการเสริมสร้างสังคมสันติสุข</t>
  </si>
  <si>
    <t>https://emenscr.nesdc.go.th/viewer/view.html?id=o4ZZjOL3zZUqGkBdXMky</t>
  </si>
  <si>
    <t>พป 0007-67-0008</t>
  </si>
  <si>
    <t>โครงการ "หลักสูตรการเสริมสร้างธรรมาภิบาลท้องถิ่น"</t>
  </si>
  <si>
    <t>https://emenscr.nesdc.go.th/viewer/view.html?id=jokk839ol8SB9G57lYKL</t>
  </si>
  <si>
    <t>พป 0007-67-0009</t>
  </si>
  <si>
    <t>เสริมสร้างความเข้มแข็งด้านสิทธิเสรีภาพการมีส่วนร่วมและกฎหมายแก่ภาคประชาชน</t>
  </si>
  <si>
    <t>https://emenscr.nesdc.go.th/viewer/view.html?id=aQxxMrNVzOFqkZdK7QNB</t>
  </si>
  <si>
    <t>ลต 0018-67-0001</t>
  </si>
  <si>
    <t>โครงการสร้างจิตสำนึกพลเมืองดีวิถีประชาธิปไตยเผยแพร่อุดมการณ์และค่านิยมประชาธิปไตย ด้านการแสดงแบบอย่างที่ดี (archetype)</t>
  </si>
  <si>
    <t>https://emenscr.nesdc.go.th/viewer/view.html?id=z0rrMGGdpRtZzAgR9EWW</t>
  </si>
  <si>
    <t>ลต 0018-67-0002</t>
  </si>
  <si>
    <t>https://emenscr.nesdc.go.th/viewer/view.html?id=kwmm04AxGmIWe0mX2joN</t>
  </si>
  <si>
    <t>สผ 0021-67-0001</t>
  </si>
  <si>
    <t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t>
  </si>
  <si>
    <t>https://emenscr.nesdc.go.th/viewer/view.html?id=Gj224YKzx4F7k9QzBVB8</t>
  </si>
  <si>
    <t>ลต 0005-67-0001</t>
  </si>
  <si>
    <t>โครงการพัฒนาระบบแจ้งเหตุและรายงานการเลือกตั้งอัจฉริยะ</t>
  </si>
  <si>
    <t>https://emenscr.nesdc.go.th/viewer/view.html?id=WXOOm1AVLGFkwgLZgzXw</t>
  </si>
  <si>
    <t>ลต 0017-67-0001</t>
  </si>
  <si>
    <t>โครงการพัฒนาการเลือกตัั้งสุจริต</t>
  </si>
  <si>
    <t>https://emenscr.nesdc.go.th/viewer/view.html?id=z0r5dBJXnrUBO7xKZyn0</t>
  </si>
  <si>
    <t>ลต 0017-67-0002</t>
  </si>
  <si>
    <t>โครงการศูนย์ส่งเสริมพัฒนาประชาธิปไตย (ศส.ปชต.)</t>
  </si>
  <si>
    <t>https://emenscr.nesdc.go.th/viewer/view.html?id=0R2nNEajJOfAkVz8GEQk</t>
  </si>
  <si>
    <t>นร 5110-67-0007</t>
  </si>
  <si>
    <t>พฤษภาคม 2567</t>
  </si>
  <si>
    <t>v3_010103V01</t>
  </si>
  <si>
    <t>v3_010103V01F01</t>
  </si>
  <si>
    <t>https://emenscr.nesdc.go.th/viewer/view.html?id=53w5e66Z7ns0YzV2r6Lr</t>
  </si>
  <si>
    <t>สว 0020-67-0001</t>
  </si>
  <si>
    <t>โครงการพัฒนาผู้นำนักประชาธิปไตยสำหรับเยาวชนด้วยกระบวนการลูกเสือ ประจำปีงบประมาณ พ.ศ. 2567</t>
  </si>
  <si>
    <t>พฤศจิกายน 2566</t>
  </si>
  <si>
    <t>https://emenscr.nesdc.go.th/viewer/view.html?id=NV1g2XjAmwi93MQjpxRN</t>
  </si>
  <si>
    <t>สว 0020-67-0002</t>
  </si>
  <si>
    <t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t>
  </si>
  <si>
    <t>https://emenscr.nesdc.go.th/viewer/view.html?id=y0nBa3kjO6H1X2pRW9kJ</t>
  </si>
  <si>
    <t>สว 0020-67-0003</t>
  </si>
  <si>
    <t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t>
  </si>
  <si>
    <t>https://emenscr.nesdc.go.th/viewer/view.html?id=VWje7jkM1mUx5NrAOKQG</t>
  </si>
  <si>
    <t>สว 0020-67-0004</t>
  </si>
  <si>
    <t>โครงการจัดทำหนังสือ "สรุปผลงานวุฒิสภา" ในรูปแบบ e-Book</t>
  </si>
  <si>
    <t>https://emenscr.nesdc.go.th/viewer/view.html?id=qW0adoGKK5fGqlWZXZAp</t>
  </si>
  <si>
    <t>สว 0020-67-0005</t>
  </si>
  <si>
    <t>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</t>
  </si>
  <si>
    <t>https://emenscr.nesdc.go.th/viewer/view.html?id=gAG6X6QN0RCWO3Wd313V</t>
  </si>
  <si>
    <t>สว 0020-67-0006</t>
  </si>
  <si>
    <t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t>
  </si>
  <si>
    <t>v3_010103V01F02</t>
  </si>
  <si>
    <t>https://emenscr.nesdc.go.th/viewer/view.html?id=o4gkojq7orcqlzwG1VMe</t>
  </si>
  <si>
    <t>สว 0020-67-0007</t>
  </si>
  <si>
    <t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</t>
  </si>
  <si>
    <t>มีนาคม 2567</t>
  </si>
  <si>
    <t>https://emenscr.nesdc.go.th/viewer/view.html?id=rX3QrA0qZKHq176KNXEE</t>
  </si>
  <si>
    <t>สว 0020-67-0008</t>
  </si>
  <si>
    <t>โครงการจัดงานฉลองวันเด็กแห่งชาติ ประจำปี พ.ศ. 2567</t>
  </si>
  <si>
    <t>https://emenscr.nesdc.go.th/viewer/view.html?id=kwENrLrKpWT8OjZwnxlL</t>
  </si>
  <si>
    <t>สว 0020-67-0009</t>
  </si>
  <si>
    <t>https://emenscr.nesdc.go.th/viewer/view.html?id=EagX3BqNV7sxrV6n84el</t>
  </si>
  <si>
    <t>สว 0020-67-0010</t>
  </si>
  <si>
    <t>https://emenscr.nesdc.go.th/viewer/view.html?id=NV1gE4KNQ9hXW7Xr757M</t>
  </si>
  <si>
    <t>สว 0020-67-0011</t>
  </si>
  <si>
    <t>https://emenscr.nesdc.go.th/viewer/view.html?id=EagXO2zz3ES2JB1aN9GK</t>
  </si>
  <si>
    <t>สว 0020-67-0012</t>
  </si>
  <si>
    <t>โครงการสัมมนาเครือข่ายผู้นำนักประชาธิปไตยประจำภูมิภาค พ.ศ. 2567</t>
  </si>
  <si>
    <t>https://emenscr.nesdc.go.th/viewer/view.html?id=z0qVEdrE9Lsla7Y8oXKz</t>
  </si>
  <si>
    <t>สผ 0021-67-0026</t>
  </si>
  <si>
    <t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t>
  </si>
  <si>
    <t>https://emenscr.nesdc.go.th/viewer/view.html?id=VWjwwGQmEkcBER8qQkzJ</t>
  </si>
  <si>
    <t>สว 0020-67-0013</t>
  </si>
  <si>
    <t>https://emenscr.nesdc.go.th/viewer/view.html?id=x01JWBzBYYfw7dw1doJk</t>
  </si>
  <si>
    <t>สผ 0021-67-0029</t>
  </si>
  <si>
    <t>โครงการ “รัฐสภาสัญจรเพื่อเด็กและเยาวชน ประจำปีงบประมาณ พ.ศ. 2567”</t>
  </si>
  <si>
    <t>https://emenscr.nesdc.go.th/viewer/view.html?id=o4gdmRgqwqhkwx1zpB4x</t>
  </si>
  <si>
    <t>สผ 0021-67-0030</t>
  </si>
  <si>
    <t>https://emenscr.nesdc.go.th/viewer/view.html?id=lO5o2VqzlNFmpqjMnxLA</t>
  </si>
  <si>
    <t>สผ 0021-67-0035</t>
  </si>
  <si>
    <t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t>
  </si>
  <si>
    <t>https://emenscr.nesdc.go.th/viewer/view.html?id=joxBAJLQVahZ7p4eEXyn</t>
  </si>
  <si>
    <t>สผ 0021-67-0036</t>
  </si>
  <si>
    <t>โครงการ "เสริมสร้างบ้านเมืองสุจริตภายใต้ระบอบประชาธิปไตยอันมีพระมหากษัตริย์ทรงเป็นประมุข"</t>
  </si>
  <si>
    <t>https://emenscr.nesdc.go.th/viewer/view.html?id=EagKRpOZLEUry6JWqdld</t>
  </si>
  <si>
    <t>สผ 0021-67-0039</t>
  </si>
  <si>
    <t>โครงการ “ผู้นำฝ่ายค้านในสภาผู้แทนราษฎรพบประชาชน”</t>
  </si>
  <si>
    <t>https://emenscr.nesdc.go.th/viewer/view.html?id=wER6mK4ZV9UrYKQ9plEq</t>
  </si>
  <si>
    <t>มท 0211-67-0006</t>
  </si>
  <si>
    <t>https://emenscr.nesdc.go.th/viewer/view.html?id=QO8zJwBYoAHKoXGEkAmk</t>
  </si>
  <si>
    <t>พป 0007-67-0012</t>
  </si>
  <si>
    <t>โครงการการเรียนการสอนผ่านระบบออนไลน์ e-Learning เพื่อพัฒนาประชาธิปไตย</t>
  </si>
  <si>
    <t>https://emenscr.nesdc.go.th/viewer/view.html?id=0RAyXl82XYfnrQnpQWoK</t>
  </si>
  <si>
    <t>พป 0007-67-0013</t>
  </si>
  <si>
    <t>หลักสูตรการเมืองการปกครองในระบอบประชาธิปไตยสำหรับนักบริหารระดับสูง รุ่นที่ 27 และ 28</t>
  </si>
  <si>
    <t>v3_010103V04</t>
  </si>
  <si>
    <t>v3_010103V04F07</t>
  </si>
  <si>
    <t>https://emenscr.nesdc.go.th/viewer/view.html?id=mdaYGYKWYpf3y20MWrOO</t>
  </si>
  <si>
    <t>พป 0007-67-0014</t>
  </si>
  <si>
    <t>https://emenscr.nesdc.go.th/viewer/view.html?id=EaYjMRKdz1hxrV6n8jj3</t>
  </si>
  <si>
    <t>พป 0007-67-0015</t>
  </si>
  <si>
    <t>หลักสูตรประกาศนียบัตรชั้นสูงการเสริมสร้างสังคมสันติสุข รุ่นที่ 15</t>
  </si>
  <si>
    <t>https://emenscr.nesdc.go.th/viewer/view.html?id=y057BNE5mnfr87r676dz</t>
  </si>
  <si>
    <t>พป 0007-67-0016</t>
  </si>
  <si>
    <t>https://emenscr.nesdc.go.th/viewer/view.html?id=rXo6QX0z4aI92XMRxoVz</t>
  </si>
  <si>
    <t>พป 0007-67-0017</t>
  </si>
  <si>
    <t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</si>
  <si>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https://emenscr.nesdc.go.th/viewer/view.html?id=GjolN1d3ZmTanYGy3Wwd</t>
  </si>
  <si>
    <t>พป 0007-67-0018</t>
  </si>
  <si>
    <t>https://emenscr.nesdc.go.th/viewer/view.html?id=kw2ezEazEgIqJzyap58d</t>
  </si>
  <si>
    <t>พป 0007-67-0019</t>
  </si>
  <si>
    <t>https://emenscr.nesdc.go.th/viewer/view.html?id=QO3joRLV5nizA6pwOzwM</t>
  </si>
  <si>
    <t>พป 0007-67-0020</t>
  </si>
  <si>
    <t>โครงการปลุกพลังเยาวชนชายแดนใต้</t>
  </si>
  <si>
    <t>https://emenscr.nesdc.go.th/viewer/view.html?id=mda1E1qQ6GhZNXZdXdM2</t>
  </si>
  <si>
    <t>พป 0007-67-0021</t>
  </si>
  <si>
    <t>โครงการผู้นำเยาวชนพลเมืองดี</t>
  </si>
  <si>
    <t>https://emenscr.nesdc.go.th/viewer/view.html?id=Y7Zzg73ZNzCOke2M0Ye7</t>
  </si>
  <si>
    <t>พป 0007-67-0023</t>
  </si>
  <si>
    <t>https://emenscr.nesdc.go.th/viewer/view.html?id=KYX7WQmANQc5WMYZ25Od</t>
  </si>
  <si>
    <t>พป 0007-67-0024</t>
  </si>
  <si>
    <t>โครงการจับตาสถานการณ์และความรู้ด้านการพัฒนาประชาธิปไตย</t>
  </si>
  <si>
    <t>https://emenscr.nesdc.go.th/viewer/view.html?id=EaYN8yVN7OIxrV6n8xYZ</t>
  </si>
  <si>
    <t>ลต 0003-67-0001</t>
  </si>
  <si>
    <t>โครงการปฏิรูปการเมืองสุจริตบนฐานของการเลือกตั้ง</t>
  </si>
  <si>
    <t>v3_010103V03</t>
  </si>
  <si>
    <t>v3_010103V03F01</t>
  </si>
  <si>
    <t>https://emenscr.nesdc.go.th/viewer/view.html?id=0RAd9ZGgNZsrMn13WGVK</t>
  </si>
  <si>
    <t>ลต 0003-67-0002</t>
  </si>
  <si>
    <t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t>
  </si>
  <si>
    <t>v3_010103V03F03</t>
  </si>
  <si>
    <t>https://emenscr.nesdc.go.th/viewer/view.html?id=kw2RYMWqLLFqJzyapEAd</t>
  </si>
  <si>
    <t>นร15.2-67-0001</t>
  </si>
  <si>
    <t>โครงการ ค่าใช้จ่ายในการขับเคลื่อนการสร้างความสามัคคีปรองดองสมานฉันท์</t>
  </si>
  <si>
    <t>v3_010103V04F02</t>
  </si>
  <si>
    <t>https://emenscr.nesdc.go.th/viewer/view.html?id=A3kW5jzZQxTxzKBk3OnK</t>
  </si>
  <si>
    <t>ลต 0003-67-0003</t>
  </si>
  <si>
    <t>โครงการปรับสู่ระบบบริหารที่มุ่งผลสัมฤทธิ์ กิจกรรมหลักปลูกจิตสำนึก คุณธรรม และจริยธรรม</t>
  </si>
  <si>
    <t>v3_010103V03F02</t>
  </si>
  <si>
    <t>https://emenscr.nesdc.go.th/viewer/view.html?id=53WKGJEqRkcqBGM95E8k</t>
  </si>
  <si>
    <t>ลต 0003-67-0004</t>
  </si>
  <si>
    <t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t>
  </si>
  <si>
    <t>https://emenscr.nesdc.go.th/viewer/view.html?id=rXozMJZ7ejSG6eN7n4ek</t>
  </si>
  <si>
    <t>พป 0007-67-0035</t>
  </si>
  <si>
    <t>โครงการเสริมสร้างความเข้มแข็งด้านสิทธิเสรีภาพการมีส่วนร่วมและกฎหมายแก่ภาคประชาชน</t>
  </si>
  <si>
    <t>v3_010103V04F01</t>
  </si>
  <si>
    <t>https://emenscr.nesdc.go.th/viewer/view.html?id=Z6Kw8mz5Q1fKjGpRxqRB</t>
  </si>
  <si>
    <t>ลต 0003-67-0005</t>
  </si>
  <si>
    <t>โครงการพัฒนาความเป็นพลเมืองในระบอบประชาธิปไตยอันมีพระมหากษัตริย์ทรงเป็นประมุข</t>
  </si>
  <si>
    <t>https://emenscr.nesdc.go.th/viewer/view.html?id=63GV97pzE0TB3mjY52YM</t>
  </si>
  <si>
    <t>ลต 0003-67-0006</t>
  </si>
  <si>
    <t>โครงการพัฒนาเทคโนโลยีสารสนเทศชาญฉลาดในระบบการเลือกตั้ง</t>
  </si>
  <si>
    <t>v3_010103V04F04</t>
  </si>
  <si>
    <t>https://emenscr.nesdc.go.th/viewer/view.html?id=Z6Kj8wo7n5uwarBLz2lp</t>
  </si>
  <si>
    <t>obec_regional_20_41</t>
  </si>
  <si>
    <t>ศธ 04036-67-0015</t>
  </si>
  <si>
    <t>พัฒนาศักยภาพสภานักเรียน สำนักงานเขตพื้นที่การศึกษาประถมศึกษาชลบุรี เขต 3</t>
  </si>
  <si>
    <t>สำนักงานเขตพื้นที่การศึกษาประถมศึกษาชลบุรี เขต 3</t>
  </si>
  <si>
    <t>https://emenscr.nesdc.go.th/viewer/view.html?id=OopQ7ln6Gaceq6dJMRj0</t>
  </si>
  <si>
    <t>ลต 0003-67-0007</t>
  </si>
  <si>
    <t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</t>
  </si>
  <si>
    <t>https://emenscr.nesdc.go.th/viewer/view.html?id=MBx0p6q5EAh1V0q6YREB</t>
  </si>
  <si>
    <t>ลต 0003-67-0008</t>
  </si>
  <si>
    <t>โครงการศูนย์ส่งเสริมพัฒนาประชาธิปไตย</t>
  </si>
  <si>
    <t>https://emenscr.nesdc.go.th/viewer/view.html?id=MBx0XAk0EjHW7YpodJ90</t>
  </si>
  <si>
    <t>58-61</t>
  </si>
  <si>
    <t>Hyperlink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</si>
  <si>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</si>
  <si>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</si>
  <si>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</si>
  <si>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</si>
  <si>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</si>
  <si>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</si>
  <si>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</si>
  <si>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</si>
  <si>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</si>
  <si>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</si>
  <si>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</si>
  <si>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</si>
  <si>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</si>
  <si>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</si>
  <si>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</si>
  <si>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</si>
  <si>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</si>
  <si>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010103</t>
  </si>
  <si>
    <t>ไม่ผ่านเข้ารอบ</t>
  </si>
  <si>
    <t>-</t>
  </si>
  <si>
    <t>4B</t>
  </si>
  <si>
    <t>4A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</si>
  <si>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(พ.ศ.2567-2580)</t>
  </si>
  <si>
    <t>ยุทธศาสตร์ชาติที่เกี่ยวข้องโดยตรง(ข้อความ)</t>
  </si>
  <si>
    <t>ห่วงโซ่คุณค่าฯ (FVCT) ฉบับเดิม</t>
  </si>
  <si>
    <t>ห่วงโซ่คุณค่าฯ (FVCT) (ฉบับแก้ไข) (พ.ศ2567-2570)</t>
  </si>
  <si>
    <t>64bf7cacaf5e17043d885064</t>
  </si>
  <si>
    <t>https://emenscr.nesdc.go.th/viewer/view.html?id=64bf7cacaf5e17043d885064</t>
  </si>
  <si>
    <t>|010103</t>
  </si>
  <si>
    <t>64be33676b56f90436295dac</t>
  </si>
  <si>
    <t>https://emenscr.nesdc.go.th/viewer/view.html?id=64be33676b56f90436295dac</t>
  </si>
  <si>
    <t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t>
  </si>
  <si>
    <t>64b636c3d73cdb17c7bcf68e</t>
  </si>
  <si>
    <t>https://emenscr.nesdc.go.th/viewer/view.html?id=64b636c3d73cdb17c7bcf68e</t>
  </si>
  <si>
    <t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t>
  </si>
  <si>
    <t>64be1ed894c3ec0656e85c0f</t>
  </si>
  <si>
    <t>https://emenscr.nesdc.go.th/viewer/view.html?id=64be1ed894c3ec0656e85c0f</t>
  </si>
  <si>
    <t xml:space="preserve">โครงการสร้างสำนึกพลเมือง </t>
  </si>
  <si>
    <t>64be033294c3ec0656e85be9</t>
  </si>
  <si>
    <t>https://emenscr.nesdc.go.th/viewer/view.html?id=64be033294c3ec0656e85be9</t>
  </si>
  <si>
    <t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t>
  </si>
  <si>
    <t>64be1193af5e17043d8841b0</t>
  </si>
  <si>
    <t>https://emenscr.nesdc.go.th/viewer/view.html?id=64be1193af5e17043d8841b0</t>
  </si>
  <si>
    <t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t>
  </si>
  <si>
    <t>64be190f94c3ec0656e85c04</t>
  </si>
  <si>
    <t>https://emenscr.nesdc.go.th/viewer/view.html?id=64be190f94c3ec0656e85c04</t>
  </si>
  <si>
    <t>ผู้นำเยาวชนพลเมืองดี</t>
  </si>
  <si>
    <t>64bf44b8af5e17043d884ba1</t>
  </si>
  <si>
    <t>https://emenscr.nesdc.go.th/viewer/view.html?id=64bf44b8af5e17043d884ba1</t>
  </si>
  <si>
    <t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t>
  </si>
  <si>
    <t>64d2fed60df91d2f7789edce</t>
  </si>
  <si>
    <t>https://emenscr.nesdc.go.th/viewer/view.html?id=64d2fed60df91d2f7789edce</t>
  </si>
  <si>
    <t>พัฒนาความผ่านเข้ารอบพลเมืองในระบอบประชาธิปไตยอันมีพระมหากษัตริย์ทรงผ่านเข้ารอบประมุข</t>
  </si>
  <si>
    <t>64be09be13cafb0653521b50</t>
  </si>
  <si>
    <t>https://emenscr.nesdc.go.th/viewer/view.html?id=64be09be13cafb0653521b50</t>
  </si>
  <si>
    <t>64d2f674c54b2e10c0961708</t>
  </si>
  <si>
    <t>https://emenscr.nesdc.go.th/viewer/view.html?id=64d2f674c54b2e10c0961708</t>
  </si>
  <si>
    <t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t>
  </si>
  <si>
    <t>64d336a9d808952f70a66cd2</t>
  </si>
  <si>
    <t>https://emenscr.nesdc.go.th/viewer/view.html?id=64d336a9d808952f70a66cd2</t>
  </si>
  <si>
    <t>สร้างนวัตกรรมการสื่อสารที่เหมาะสมแต่ละช่วงวัย</t>
  </si>
  <si>
    <t>64d3144ed808952f70a66bb1</t>
  </si>
  <si>
    <t>https://emenscr.nesdc.go.th/viewer/view.html?id=64d3144ed808952f70a66bb1</t>
  </si>
  <si>
    <t>พัฒนาพรรคการเมืองสู่สถาบันทางการเมืองที่เข้มแข็งและยั่งยืน</t>
  </si>
  <si>
    <t>64bf4e2ce352512f98955c0f</t>
  </si>
  <si>
    <t>https://emenscr.nesdc.go.th/viewer/view.html?id=64bf4e2ce352512f98955c0f</t>
  </si>
  <si>
    <t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t>
  </si>
  <si>
    <t>64c09307af5e17043d8857f1</t>
  </si>
  <si>
    <t>https://emenscr.nesdc.go.th/viewer/view.html?id=64c09307af5e17043d8857f1</t>
  </si>
  <si>
    <t>ปรับสู่ระบบบริหารที่มุ่งผลสัมฤทธิ์ (RBM)</t>
  </si>
  <si>
    <t>64d2f887b3748f2f7964e876</t>
  </si>
  <si>
    <t>https://emenscr.nesdc.go.th/viewer/view.html?id=64d2f887b3748f2f7964e876</t>
  </si>
  <si>
    <t>เสริมสร้างวัฒนธรรมองค์กร</t>
  </si>
  <si>
    <t>64c098040274b80437f9399a</t>
  </si>
  <si>
    <t>https://emenscr.nesdc.go.th/viewer/view.html?id=64c098040274b80437f9399a</t>
  </si>
  <si>
    <t>พัฒนาบุคลากรที่เกี่ยวข้องกับการเลือกตั้งให้ผ่านเข้ารอบมืออาชีพ</t>
  </si>
  <si>
    <t>64d332ec16a6092f6a4c2373</t>
  </si>
  <si>
    <t>https://emenscr.nesdc.go.th/viewer/view.html?id=64d332ec16a6092f6a4c2373</t>
  </si>
  <si>
    <t>พัฒนาพัฒนาสมรรถนะและทักษะบุคลากรเพื่อการเปลี่ยนผ่านสู่ Digital OECT</t>
  </si>
  <si>
    <t>64b6570ab19a7b17b9e52b06</t>
  </si>
  <si>
    <t>https://emenscr.nesdc.go.th/viewer/view.html?id=64b6570ab19a7b17b9e52b06</t>
  </si>
  <si>
    <t>โครงการต้นกล้ารัฐสภา (รูปแบบรัฐสภาในโรงเรียน : Parliament in school)</t>
  </si>
  <si>
    <t>64be24ca1acce70651fae084</t>
  </si>
  <si>
    <t>https://emenscr.nesdc.go.th/viewer/view.html?id=64be24ca1acce70651fae084</t>
  </si>
  <si>
    <t>โครงการเสริมสร้างความเข้มแข็งด้านสิทธิ เสรีภาพการมีส่วนร่วม และกฎหมายแก่ภาคประชาชน</t>
  </si>
  <si>
    <t>64d2fb1c0df91d2f7789edb0</t>
  </si>
  <si>
    <t>https://emenscr.nesdc.go.th/viewer/view.html?id=64d2fb1c0df91d2f7789edb0</t>
  </si>
  <si>
    <t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t>
  </si>
  <si>
    <t>64d30aabc54b2e10c0961715</t>
  </si>
  <si>
    <t>https://emenscr.nesdc.go.th/viewer/view.html?id=64d30aabc54b2e10c0961715</t>
  </si>
  <si>
    <t>พัฒนานวัตกรรมช่องทางการเข้ามามีส่วนร่วมทางการเมือง</t>
  </si>
  <si>
    <t>64d30cb416a6092f6a4c2141</t>
  </si>
  <si>
    <t>https://emenscr.nesdc.go.th/viewer/view.html?id=64d30cb416a6092f6a4c2141</t>
  </si>
  <si>
    <t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t>
  </si>
  <si>
    <t>64c0ca97e352512f98955da9</t>
  </si>
  <si>
    <t>https://emenscr.nesdc.go.th/viewer/view.html?id=64c0ca97e352512f98955da9</t>
  </si>
  <si>
    <t>ศูนย์ส่งเสริมพัฒนาประชาธิปไตย</t>
  </si>
  <si>
    <t>64c09a976b56f9043629713a</t>
  </si>
  <si>
    <t>https://emenscr.nesdc.go.th/viewer/view.html?id=64c09a976b56f9043629713a</t>
  </si>
  <si>
    <t>บูรณาการความร่วมมือของทุกภาคส่วน</t>
  </si>
  <si>
    <t>64d30856d808952f70a66a0e</t>
  </si>
  <si>
    <t>https://emenscr.nesdc.go.th/viewer/view.html?id=64d30856d808952f70a66a0e</t>
  </si>
  <si>
    <t>64c0cf82e352512f98955dbf</t>
  </si>
  <si>
    <t>https://emenscr.nesdc.go.th/viewer/view.html?id=64c0cf82e352512f98955dbf</t>
  </si>
  <si>
    <t>เสริมสร้างเครือข่ายความร่วมมือระหว่างองค์กรทั้งในและต่างประเทศ</t>
  </si>
  <si>
    <t>64bf3dfe13cafb0653521c23</t>
  </si>
  <si>
    <t>https://emenscr.nesdc.go.th/viewer/view.html?id=64bf3dfe13cafb0653521c23</t>
  </si>
  <si>
    <t>พัฒนาเทคโนโลยีสารสนเทศชาญฉลาดในระบบการเลือกตั้ง</t>
  </si>
  <si>
    <t>64d330b1b3748f2f7964eb84</t>
  </si>
  <si>
    <t>https://emenscr.nesdc.go.th/viewer/view.html?id=64d330b1b3748f2f7964eb84</t>
  </si>
  <si>
    <t>พัฒนาระบบสารสนเทศเพื่อการพัฒนาเครือข่ายประชาธิปไตย</t>
  </si>
  <si>
    <t>64c08955204dd42f9682bb87</t>
  </si>
  <si>
    <t>https://emenscr.nesdc.go.th/viewer/view.html?id=64c08955204dd42f9682bb87</t>
  </si>
  <si>
    <t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t>
  </si>
  <si>
    <t>64c72a4f8d1dca680ae45f09</t>
  </si>
  <si>
    <t>https://emenscr.nesdc.go.th/viewer/view.html?id=64c72a4f8d1dca680ae45f09</t>
  </si>
  <si>
    <t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t>
  </si>
  <si>
    <t>จุฬาลงกรณ์มหาวิทยาลัย</t>
  </si>
  <si>
    <t>64bf2d840274b80437f92b38</t>
  </si>
  <si>
    <t>https://emenscr.nesdc.go.th/viewer/view.html?id=64bf2d840274b80437f92b38</t>
  </si>
  <si>
    <t>ติดตามและประเมินผลการดำเนินงานของพรรคการเมือง</t>
  </si>
  <si>
    <t>64bf9002506f8c044400b6fa</t>
  </si>
  <si>
    <t>https://emenscr.nesdc.go.th/viewer/view.html?id=64bf9002506f8c044400b6fa</t>
  </si>
  <si>
    <t>โครงการจากพลเมืองไทย สู่พลเมืองประชาธิปไตยของโลก</t>
  </si>
  <si>
    <t>64c0a100d3a5392f8fe7d991</t>
  </si>
  <si>
    <t>https://emenscr.nesdc.go.th/viewer/view.html?id=64c0a100d3a5392f8fe7d991</t>
  </si>
  <si>
    <t>โครงการบทบาทของซอฟต์พาวเวอร์และการมีส่วนร่วมประชาชนในการสร้างค่านิยมประชาธิปไตย</t>
  </si>
  <si>
    <t>64be16110274b80437f922f0</t>
  </si>
  <si>
    <t>https://emenscr.nesdc.go.th/viewer/view.html?id=64be16110274b80437f922f0</t>
  </si>
  <si>
    <t>โครงการวิจัยเพื่อศึกษาความผ่านเข้ารอบพลเมืองดิจิทัลในผู้สูงวัย</t>
  </si>
  <si>
    <t>64be39266b56f90436295ee6</t>
  </si>
  <si>
    <t>https://emenscr.nesdc.go.th/viewer/view.html?id=64be39266b56f90436295ee6</t>
  </si>
  <si>
    <t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</si>
</sst>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TH SarabunPSK"/>
      <family val="2"/>
    </font>
    <font>
      <b/>
      <u/>
      <sz val="14"/>
      <color theme="10"/>
      <name val="TH SarabunPSK"/>
      <family val="2"/>
    </font>
    <font>
      <b/>
      <sz val="16"/>
      <name val="TH SarabunPSK"/>
      <family val="2"/>
    </font>
    <font>
      <b/>
      <sz val="24"/>
      <color rgb="FFFF0000"/>
      <name val="TH SarabunPSK"/>
      <family val="2"/>
    </font>
    <font>
      <b/>
      <sz val="18"/>
      <name val="TH SarabunPSK"/>
      <family val="2"/>
    </font>
    <font>
      <b/>
      <sz val="18"/>
      <name val="Calibri"/>
      <family val="2"/>
    </font>
    <font>
      <b/>
      <sz val="11"/>
      <name val="TH SarabunPSK"/>
      <family val="2"/>
    </font>
    <font>
      <sz val="11"/>
      <name val="TH SarabunPSK"/>
      <family val="2"/>
    </font>
    <font>
      <u/>
      <sz val="11"/>
      <color theme="10"/>
      <name val="TH SarabunPSK"/>
      <family val="2"/>
    </font>
    <font>
      <b/>
      <sz val="2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b/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BC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0" fontId="2" fillId="0" borderId="0" applyNumberFormat="0" applyFill="0" applyBorder="0" applyAlignment="0" applyProtection="0"/>
  </cellStyleXfs>
  <cellXfs count="135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/>
    <xf numFmtId="0" fontId="2" fillId="2" borderId="1" xfId="1" applyFill="1" applyBorder="1" applyAlignment="1">
      <alignment horizontal="left" vertical="center" wrapText="1" indent="1"/>
    </xf>
    <xf numFmtId="0" fontId="2" fillId="2" borderId="2" xfId="1" applyFill="1" applyBorder="1" applyAlignment="1">
      <alignment horizontal="left" vertical="center" wrapText="1" indent="1"/>
    </xf>
    <xf numFmtId="0" fontId="2" fillId="2" borderId="3" xfId="1" applyFill="1" applyBorder="1" applyAlignment="1">
      <alignment horizontal="left" vertical="center" wrapText="1" indent="1"/>
    </xf>
    <xf numFmtId="0" fontId="3" fillId="0" borderId="0" xfId="0" applyFont="1" applyFill="1" applyBorder="1"/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8" fillId="0" borderId="0" xfId="0" applyFont="1" applyFill="1" applyBorder="1"/>
    <xf numFmtId="0" fontId="5" fillId="0" borderId="0" xfId="0" applyFont="1" applyFill="1" applyBorder="1" applyAlignment="1">
      <alignment horizontal="left" indent="2"/>
    </xf>
    <xf numFmtId="0" fontId="5" fillId="0" borderId="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right"/>
    </xf>
    <xf numFmtId="0" fontId="5" fillId="3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7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wrapText="1"/>
    </xf>
    <xf numFmtId="0" fontId="9" fillId="0" borderId="0" xfId="0" applyFont="1" applyFill="1" applyBorder="1"/>
    <xf numFmtId="0" fontId="10" fillId="0" borderId="0" xfId="0" applyFont="1" applyFill="1" applyBorder="1"/>
    <xf numFmtId="0" fontId="13" fillId="2" borderId="4" xfId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3" fontId="12" fillId="0" borderId="4" xfId="0" applyNumberFormat="1" applyFont="1" applyFill="1" applyBorder="1" applyAlignment="1">
      <alignment horizontal="center" vertical="center"/>
    </xf>
    <xf numFmtId="1" fontId="12" fillId="0" borderId="4" xfId="0" applyNumberFormat="1" applyFont="1" applyFill="1" applyBorder="1" applyAlignment="1">
      <alignment horizontal="center" vertical="center"/>
    </xf>
    <xf numFmtId="4" fontId="12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0" fontId="5" fillId="0" borderId="4" xfId="0" applyFont="1" applyFill="1" applyBorder="1" applyAlignment="1">
      <alignment horizontal="center" wrapText="1"/>
    </xf>
    <xf numFmtId="0" fontId="14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6" fillId="0" borderId="4" xfId="1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15" fillId="9" borderId="0" xfId="2" applyFont="1" applyFill="1" applyBorder="1"/>
    <xf numFmtId="0" fontId="16" fillId="9" borderId="0" xfId="2" applyFont="1" applyFill="1" applyBorder="1" applyAlignment="1">
      <alignment horizontal="left" vertical="center" wrapText="1"/>
    </xf>
    <xf numFmtId="0" fontId="15" fillId="0" borderId="0" xfId="2" applyFont="1" applyFill="1" applyBorder="1"/>
    <xf numFmtId="0" fontId="17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"/>
    </xf>
    <xf numFmtId="0" fontId="17" fillId="10" borderId="0" xfId="2" applyFont="1" applyFill="1" applyBorder="1" applyAlignment="1">
      <alignment horizontal="left" vertical="center"/>
    </xf>
    <xf numFmtId="0" fontId="15" fillId="10" borderId="0" xfId="2" applyFont="1" applyFill="1" applyBorder="1"/>
    <xf numFmtId="0" fontId="17" fillId="0" borderId="0" xfId="2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horizontal="left" wrapText="1"/>
    </xf>
    <xf numFmtId="0" fontId="17" fillId="0" borderId="0" xfId="2" applyFont="1" applyFill="1" applyBorder="1"/>
    <xf numFmtId="0" fontId="17" fillId="0" borderId="0" xfId="2" applyFont="1" applyFill="1" applyBorder="1" applyAlignment="1">
      <alignment horizontal="left" vertical="top" wrapText="1"/>
    </xf>
    <xf numFmtId="0" fontId="17" fillId="11" borderId="0" xfId="2" applyFont="1" applyFill="1" applyBorder="1" applyAlignment="1">
      <alignment horizontal="left" vertical="center"/>
    </xf>
    <xf numFmtId="0" fontId="15" fillId="11" borderId="0" xfId="2" applyFont="1" applyFill="1" applyBorder="1"/>
    <xf numFmtId="0" fontId="17" fillId="0" borderId="0" xfId="2" applyFont="1" applyFill="1" applyBorder="1" applyAlignment="1">
      <alignment horizontal="left"/>
    </xf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20" fillId="0" borderId="0" xfId="0" applyFont="1" applyFill="1" applyBorder="1"/>
    <xf numFmtId="49" fontId="5" fillId="0" borderId="4" xfId="0" applyNumberFormat="1" applyFont="1" applyFill="1" applyBorder="1" applyAlignment="1">
      <alignment horizontal="center" vertical="center" wrapText="1"/>
    </xf>
    <xf numFmtId="49" fontId="6" fillId="2" borderId="4" xfId="1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49" fontId="2" fillId="2" borderId="4" xfId="1" applyNumberFormat="1" applyFill="1" applyBorder="1" applyAlignment="1">
      <alignment horizontal="left" vertical="center" wrapText="1"/>
    </xf>
    <xf numFmtId="49" fontId="7" fillId="0" borderId="0" xfId="0" applyNumberFormat="1" applyFont="1" applyFill="1" applyBorder="1"/>
    <xf numFmtId="49" fontId="7" fillId="0" borderId="0" xfId="0" pivotButton="1" applyNumberFormat="1" applyFont="1" applyFill="1" applyBorder="1"/>
    <xf numFmtId="49" fontId="7" fillId="0" borderId="0" xfId="0" pivotButton="1" applyNumberFormat="1" applyFont="1" applyFill="1" applyBorder="1" applyAlignment="1">
      <alignment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 indent="1"/>
    </xf>
    <xf numFmtId="49" fontId="19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/>
    <xf numFmtId="0" fontId="21" fillId="0" borderId="0" xfId="0" applyFont="1" applyFill="1" applyBorder="1"/>
    <xf numFmtId="0" fontId="0" fillId="0" borderId="4" xfId="0" applyFont="1" applyFill="1" applyBorder="1" applyAlignment="1">
      <alignment vertical="center"/>
    </xf>
    <xf numFmtId="1" fontId="0" fillId="0" borderId="4" xfId="0" applyNumberFormat="1" applyFont="1" applyFill="1" applyBorder="1" applyAlignment="1">
      <alignment vertical="center"/>
    </xf>
    <xf numFmtId="0" fontId="5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 wrapText="1"/>
    </xf>
    <xf numFmtId="0" fontId="0" fillId="12" borderId="0" xfId="0" applyFont="1" applyFill="1" applyBorder="1"/>
    <xf numFmtId="0" fontId="0" fillId="5" borderId="4" xfId="0" applyFont="1" applyFill="1" applyBorder="1" applyAlignment="1">
      <alignment vertical="center"/>
    </xf>
    <xf numFmtId="49" fontId="2" fillId="5" borderId="4" xfId="1" applyNumberFormat="1" applyFill="1" applyBorder="1" applyAlignment="1">
      <alignment horizontal="left" vertical="center" wrapText="1"/>
    </xf>
    <xf numFmtId="0" fontId="0" fillId="5" borderId="4" xfId="0" applyFont="1" applyFill="1" applyBorder="1" applyAlignment="1">
      <alignment vertical="center" wrapText="1"/>
    </xf>
    <xf numFmtId="1" fontId="0" fillId="5" borderId="4" xfId="0" applyNumberFormat="1" applyFont="1" applyFill="1" applyBorder="1" applyAlignment="1">
      <alignment vertical="center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 vertical="center"/>
    </xf>
    <xf numFmtId="49" fontId="7" fillId="6" borderId="4" xfId="0" applyNumberFormat="1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49" fontId="7" fillId="4" borderId="4" xfId="0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49" fontId="0" fillId="0" borderId="0" xfId="0" applyNumberFormat="1" applyFont="1" applyFill="1" applyBorder="1"/>
    <xf numFmtId="49" fontId="22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0" fontId="24" fillId="13" borderId="5" xfId="3" applyFont="1" applyFill="1" applyBorder="1" applyAlignment="1">
      <alignment horizontal="center" vertical="center"/>
    </xf>
    <xf numFmtId="0" fontId="24" fillId="13" borderId="5" xfId="3" applyFont="1" applyFill="1" applyBorder="1" applyAlignment="1">
      <alignment horizontal="center" vertical="center" wrapText="1"/>
    </xf>
    <xf numFmtId="0" fontId="25" fillId="13" borderId="5" xfId="3" applyFont="1" applyFill="1" applyBorder="1" applyAlignment="1">
      <alignment horizontal="center" vertical="center"/>
    </xf>
    <xf numFmtId="0" fontId="24" fillId="14" borderId="5" xfId="3" applyFont="1" applyFill="1" applyBorder="1" applyAlignment="1">
      <alignment horizontal="center" vertical="center"/>
    </xf>
    <xf numFmtId="0" fontId="24" fillId="15" borderId="5" xfId="3" applyFont="1" applyFill="1" applyBorder="1" applyAlignment="1">
      <alignment horizontal="center" vertical="center"/>
    </xf>
    <xf numFmtId="0" fontId="25" fillId="0" borderId="0" xfId="3" applyFont="1" applyAlignment="1">
      <alignment horizontal="center"/>
    </xf>
    <xf numFmtId="0" fontId="25" fillId="0" borderId="4" xfId="3" applyFont="1" applyBorder="1" applyAlignment="1">
      <alignment horizontal="left"/>
    </xf>
    <xf numFmtId="0" fontId="25" fillId="0" borderId="4" xfId="3" applyFont="1" applyBorder="1" applyAlignment="1">
      <alignment horizontal="center"/>
    </xf>
    <xf numFmtId="0" fontId="27" fillId="0" borderId="4" xfId="3" applyFont="1" applyBorder="1" applyAlignment="1">
      <alignment horizontal="center"/>
    </xf>
    <xf numFmtId="0" fontId="28" fillId="0" borderId="4" xfId="3" applyFont="1" applyBorder="1" applyAlignment="1">
      <alignment horizontal="center"/>
    </xf>
    <xf numFmtId="0" fontId="29" fillId="0" borderId="4" xfId="3" applyFont="1" applyBorder="1" applyAlignment="1">
      <alignment horizontal="center"/>
    </xf>
    <xf numFmtId="0" fontId="26" fillId="0" borderId="4" xfId="4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5" fillId="6" borderId="4" xfId="3" applyFont="1" applyFill="1" applyBorder="1" applyAlignment="1">
      <alignment horizontal="center" vertical="center"/>
    </xf>
    <xf numFmtId="0" fontId="25" fillId="3" borderId="4" xfId="3" applyFont="1" applyFill="1" applyBorder="1" applyAlignment="1">
      <alignment horizontal="center" vertical="center"/>
    </xf>
    <xf numFmtId="0" fontId="25" fillId="16" borderId="4" xfId="3" applyFont="1" applyFill="1" applyBorder="1" applyAlignment="1">
      <alignment horizontal="center" vertical="center"/>
    </xf>
    <xf numFmtId="0" fontId="25" fillId="4" borderId="4" xfId="3" applyFont="1" applyFill="1" applyBorder="1" applyAlignment="1">
      <alignment horizontal="center" vertical="center"/>
    </xf>
    <xf numFmtId="49" fontId="7" fillId="8" borderId="4" xfId="0" applyNumberFormat="1" applyFont="1" applyFill="1" applyBorder="1" applyAlignment="1">
      <alignment horizontal="center" vertical="center" wrapText="1"/>
    </xf>
    <xf numFmtId="49" fontId="7" fillId="4" borderId="4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1" fontId="0" fillId="0" borderId="4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49" fontId="7" fillId="8" borderId="5" xfId="0" applyNumberFormat="1" applyFont="1" applyFill="1" applyBorder="1" applyAlignment="1">
      <alignment horizontal="center" vertical="center" wrapText="1"/>
    </xf>
    <xf numFmtId="49" fontId="7" fillId="8" borderId="8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7FB65F20-5F04-482B-AAFB-9CA1F985E160}"/>
    <cellStyle name="Normal" xfId="0" builtinId="0"/>
    <cellStyle name="Normal 2" xfId="2" xr:uid="{00000000-0005-0000-0000-000002000000}"/>
    <cellStyle name="ปกติ 2" xfId="3" xr:uid="{0762C88B-04C1-43E1-BC13-42E6DF9A3165}"/>
  </cellStyles>
  <dxfs count="257"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30" formatCode="@"/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numFmt numFmtId="30" formatCode="@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alignment horizontal="right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DDD9BC"/>
      <color rgb="FFDDE4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CF26E1-088C-447D-AE1F-E035E961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40409C-0C90-409D-A1C4-F57635447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916E021-39FD-4745-B59D-7A13F4D53C6C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F396F83-D48E-4DF9-B9A8-F1646BCB92D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973E5FD-388E-430A-9F2B-66C3DFDB11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694764</xdr:colOff>
      <xdr:row>1</xdr:row>
      <xdr:rowOff>13365</xdr:rowOff>
    </xdr:from>
    <xdr:to>
      <xdr:col>7</xdr:col>
      <xdr:colOff>2532529</xdr:colOff>
      <xdr:row>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94764" y="540041"/>
          <a:ext cx="9939618" cy="1118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255365</xdr:colOff>
      <xdr:row>1</xdr:row>
      <xdr:rowOff>11207</xdr:rowOff>
    </xdr:from>
    <xdr:to>
      <xdr:col>11</xdr:col>
      <xdr:colOff>958901</xdr:colOff>
      <xdr:row>5</xdr:row>
      <xdr:rowOff>169802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1035424" y="537883"/>
          <a:ext cx="7662389" cy="10998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  <xdr:twoCellAnchor>
    <xdr:from>
      <xdr:col>4</xdr:col>
      <xdr:colOff>577170</xdr:colOff>
      <xdr:row>107</xdr:row>
      <xdr:rowOff>0</xdr:rowOff>
    </xdr:from>
    <xdr:to>
      <xdr:col>4</xdr:col>
      <xdr:colOff>964395</xdr:colOff>
      <xdr:row>107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7170" y="57797320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694764</xdr:colOff>
      <xdr:row>1</xdr:row>
      <xdr:rowOff>13365</xdr:rowOff>
    </xdr:from>
    <xdr:to>
      <xdr:col>9</xdr:col>
      <xdr:colOff>2532529</xdr:colOff>
      <xdr:row>5</xdr:row>
      <xdr:rowOff>190500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15DF87-B0D7-45EF-97A2-14CD115C5292}"/>
            </a:ext>
          </a:extLst>
        </xdr:cNvPr>
        <xdr:cNvSpPr txBox="1"/>
      </xdr:nvSpPr>
      <xdr:spPr>
        <a:xfrm>
          <a:off x="1875864" y="441990"/>
          <a:ext cx="11981890" cy="11296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10</xdr:col>
      <xdr:colOff>255365</xdr:colOff>
      <xdr:row>1</xdr:row>
      <xdr:rowOff>11207</xdr:rowOff>
    </xdr:from>
    <xdr:to>
      <xdr:col>13</xdr:col>
      <xdr:colOff>958901</xdr:colOff>
      <xdr:row>5</xdr:row>
      <xdr:rowOff>169802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10DB042-974F-4706-A268-1DAAC9D4DF2B}"/>
            </a:ext>
          </a:extLst>
        </xdr:cNvPr>
        <xdr:cNvSpPr txBox="1"/>
      </xdr:nvSpPr>
      <xdr:spPr>
        <a:xfrm>
          <a:off x="14257115" y="439832"/>
          <a:ext cx="7647261" cy="11110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เดือนพฤษภาคม 2567)</a:t>
          </a:r>
        </a:p>
      </xdr:txBody>
    </xdr:sp>
    <xdr:clientData/>
  </xdr:twoCellAnchor>
  <xdr:twoCellAnchor>
    <xdr:from>
      <xdr:col>6</xdr:col>
      <xdr:colOff>577170</xdr:colOff>
      <xdr:row>46</xdr:row>
      <xdr:rowOff>0</xdr:rowOff>
    </xdr:from>
    <xdr:to>
      <xdr:col>6</xdr:col>
      <xdr:colOff>964395</xdr:colOff>
      <xdr:row>46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7727698-BAC8-4DC0-9720-D3A6B0B5F0F1}"/>
            </a:ext>
          </a:extLst>
        </xdr:cNvPr>
        <xdr:cNvSpPr/>
      </xdr:nvSpPr>
      <xdr:spPr>
        <a:xfrm>
          <a:off x="8035245" y="90916125"/>
          <a:ext cx="387225" cy="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25</xdr:row>
      <xdr:rowOff>153521</xdr:rowOff>
    </xdr:from>
    <xdr:to>
      <xdr:col>17</xdr:col>
      <xdr:colOff>307602</xdr:colOff>
      <xdr:row>52</xdr:row>
      <xdr:rowOff>79562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6369EFC0-2FEC-4B05-9F72-0B58132922D3}"/>
            </a:ext>
          </a:extLst>
        </xdr:cNvPr>
        <xdr:cNvGrpSpPr/>
      </xdr:nvGrpSpPr>
      <xdr:grpSpPr>
        <a:xfrm>
          <a:off x="100853" y="6933080"/>
          <a:ext cx="9619690" cy="5271247"/>
          <a:chOff x="5261926" y="2619375"/>
          <a:chExt cx="9286155" cy="522922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61926" y="2619375"/>
            <a:ext cx="9286155" cy="5229225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6038850" y="5274050"/>
            <a:ext cx="1131795" cy="2129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104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952131" y="436245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95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6885456" y="467677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9076206" y="416242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 txBox="1"/>
        </xdr:nvSpPr>
        <xdr:spPr>
          <a:xfrm>
            <a:off x="8657106" y="441960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8676156" y="471487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 txBox="1"/>
        </xdr:nvSpPr>
        <xdr:spPr>
          <a:xfrm>
            <a:off x="11343156" y="421957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8153400" y="5293100"/>
            <a:ext cx="1131795" cy="2129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5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 txBox="1"/>
        </xdr:nvSpPr>
        <xdr:spPr>
          <a:xfrm>
            <a:off x="10258425" y="5321675"/>
            <a:ext cx="1131795" cy="2129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25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 txBox="1"/>
        </xdr:nvSpPr>
        <xdr:spPr>
          <a:xfrm>
            <a:off x="8124825" y="6921875"/>
            <a:ext cx="1131795" cy="21291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</a:t>
            </a:r>
            <a:r>
              <a:rPr lang="th-TH" sz="11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56</a:t>
            </a:r>
            <a:r>
              <a:rPr lang="th-TH" sz="11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11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11571756" y="441007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300-00000F000000}"/>
              </a:ext>
            </a:extLst>
          </xdr:cNvPr>
          <xdr:cNvSpPr txBox="1"/>
        </xdr:nvSpPr>
        <xdr:spPr>
          <a:xfrm>
            <a:off x="11162181" y="455295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/>
        </xdr:nvSpPr>
        <xdr:spPr>
          <a:xfrm>
            <a:off x="11343156" y="481965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7742706" y="6038850"/>
            <a:ext cx="762000" cy="300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/>
        </xdr:nvSpPr>
        <xdr:spPr>
          <a:xfrm>
            <a:off x="7714131" y="6229350"/>
            <a:ext cx="762000" cy="3765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100" b="1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/>
        </xdr:nvSpPr>
        <xdr:spPr>
          <a:xfrm>
            <a:off x="7790331" y="6467475"/>
            <a:ext cx="762000" cy="300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/>
        </xdr:nvSpPr>
        <xdr:spPr>
          <a:xfrm>
            <a:off x="7066431" y="6724650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/>
        </xdr:nvSpPr>
        <xdr:spPr>
          <a:xfrm>
            <a:off x="10562106" y="6029325"/>
            <a:ext cx="762000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/>
        </xdr:nvSpPr>
        <xdr:spPr>
          <a:xfrm>
            <a:off x="10733556" y="6219825"/>
            <a:ext cx="762000" cy="300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/>
        </xdr:nvSpPr>
        <xdr:spPr>
          <a:xfrm>
            <a:off x="9904881" y="6405526"/>
            <a:ext cx="762000" cy="3003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1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โครงการ</a:t>
            </a:r>
            <a:endParaRPr lang="en-US" sz="11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/>
        </xdr:nvSpPr>
        <xdr:spPr>
          <a:xfrm>
            <a:off x="7830336" y="7486650"/>
            <a:ext cx="1780389" cy="361277"/>
          </a:xfrm>
          <a:prstGeom prst="rect">
            <a:avLst/>
          </a:prstGeom>
          <a:solidFill>
            <a:sysClr val="window" lastClr="FFFFFF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190 </a:t>
            </a:r>
            <a:r>
              <a:rPr lang="th-TH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22410</xdr:colOff>
      <xdr:row>2</xdr:row>
      <xdr:rowOff>61632</xdr:rowOff>
    </xdr:from>
    <xdr:to>
      <xdr:col>27</xdr:col>
      <xdr:colOff>271430</xdr:colOff>
      <xdr:row>22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62786-81A3-458B-9AE1-705C64D5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9322" y="543485"/>
          <a:ext cx="9930903" cy="55861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581025</xdr:colOff>
      <xdr:row>1</xdr:row>
      <xdr:rowOff>28575</xdr:rowOff>
    </xdr:from>
    <xdr:to>
      <xdr:col>39</xdr:col>
      <xdr:colOff>79375</xdr:colOff>
      <xdr:row>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54511-3932-4FEA-86AA-23FDABA5D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00" y="485775"/>
          <a:ext cx="4375150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36.516584027777" createdVersion="6" refreshedVersion="6" minRefreshableVersion="3" recordCount="130" xr:uid="{00000000-000A-0000-FFFF-FFFF00000000}">
  <cacheSource type="worksheet">
    <worksheetSource ref="B7:M107" sheet="1.รวม"/>
  </cacheSource>
  <cacheFields count="13">
    <cacheField name="ชื่อโครงการ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5" count="5">
        <n v="2562"/>
        <n v="2563"/>
        <n v="2564"/>
        <n v="2558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5">
        <s v="สำนักงานตำรวจแห่งชาติ"/>
        <s v="สำนักงานเลขาธิการวุฒิสภา"/>
        <s v="กรมประชาสัมพันธ์"/>
        <s v="สำนักงานสภาความมั่นคงแห่งชาติ"/>
        <s v="สำนักงานปลัดกระทรวงศึกษาธิการ"/>
        <s v="มหาวิทยาลัยราชภัฏกำแพงเพชร"/>
        <s v="สำนักงานคณะกรรมการการเลือกตั้ง"/>
        <s v="สำนักงานปลัดกระทรวงกลาโหม"/>
        <s v="สำนักงานคณะกรรมการการศึกษาขั้นพื้นฐาน"/>
        <s v="กองอำนวยการรักษาความมั่นคงภายในราชอาณาจักร (กอ.รมน.)"/>
        <s v="สำนักงานปลัดกระทรวงมหาดไทย"/>
        <s v="กรมพัฒนาสังคมและสวัสดิการ"/>
        <s v="สถาบันพระปกเกล้า"/>
        <s v="สำนักงานเลขาธิการสภาผู้แทนราษฎร"/>
        <s v="สำนักงานขับเคลื่อนการปฏิรูปประเทศ ยุทธศาสตร์ชาติ และการสร้างความสามัคคีปรองดอง"/>
      </sharedItems>
    </cacheField>
    <cacheField name="หน่วยงานระดับกระทรวงหรือเทียบเท่า" numFmtId="0">
      <sharedItems count="9">
        <s v="หน่วยงานขึ้นตรงนายกรัฐมนตรี"/>
        <s v="หน่วยงานของรัฐสภา"/>
        <s v="สำนักนายกรัฐมนตรี"/>
        <s v="กระทรวงศึกษาธิการ"/>
        <s v="กระทรวงการอุดมศึกษา วิทยาศาสตร์ วิจัยและนวัตกรรม"/>
        <s v="องค์กรอิสระ"/>
        <s v="กระทรวงกลาโหม"/>
        <s v="กระทรวงมหาดไทย"/>
        <s v="กระทรวงการพัฒนาสังคมและความมั่นคงของมนุษย์"/>
      </sharedItems>
    </cacheField>
    <cacheField name="ประเภทโครงการ" numFmtId="0">
      <sharedItems containsBlank="1"/>
    </cacheField>
    <cacheField name="ชื่อโครงการปีงบประมาณหน่วยงานระดับกรมหรือเทียบเท่า" numFmtId="0">
      <sharedItems longText="1"/>
    </cacheField>
    <cacheField name="องค์ประกอบ" numFmtId="0">
      <sharedItems count="4">
        <s v="010103V03"/>
        <s v="010103V04"/>
        <s v="010103V01"/>
        <s v="010103V02"/>
      </sharedItems>
    </cacheField>
    <cacheField name="ปัจจัย" numFmtId="0">
      <sharedItems count="14">
        <s v="010103F0301"/>
        <s v="010103F0402"/>
        <s v="010103F0405"/>
        <s v="010103F0401"/>
        <s v="010103F0404"/>
        <s v="010103F0101"/>
        <s v="010103F0406"/>
        <s v="010103F0303"/>
        <s v="010103F0407"/>
        <s v="010103F0102"/>
        <s v="010103F0302"/>
        <s v="010103F0403"/>
        <s v="010103F0202"/>
        <s v="010103F0201"/>
      </sharedItems>
    </cacheField>
    <cacheField name="จัดการโครงการ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ncharaporn Thaitong" refreshedDate="45722.631871527781" createdVersion="6" refreshedVersion="6" minRefreshableVersion="3" recordCount="238" xr:uid="{3E26B371-ACA3-406F-97A7-9FA6CEF8C1D3}">
  <cacheSource type="worksheet">
    <worksheetSource ref="B7:M245" sheet="1.รวม"/>
  </cacheSource>
  <cacheFields count="12">
    <cacheField name="ชื่อโครงการ/การดำเนินงาน" numFmtId="49">
      <sharedItems longText="1"/>
    </cacheField>
    <cacheField name="ชื่อโครงการ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7" count="7">
        <n v="2558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010103V04"/>
        <s v="010103V03"/>
        <s v="010103V01"/>
        <s v="010103V02"/>
      </sharedItems>
    </cacheField>
    <cacheField name="ปัจจัย" numFmtId="0">
      <sharedItems count="14">
        <s v="010103V04F03"/>
        <s v="010103V03F01"/>
        <s v="010103V01F01"/>
        <s v="010103V04F06"/>
        <s v="010103V04F02"/>
        <s v="010103V04F05"/>
        <s v="010103V04F01"/>
        <s v="010103V04F04"/>
        <s v="010103V03F02"/>
        <s v="010103V04F07"/>
        <s v="010103V01F02"/>
        <s v="010103V03F03"/>
        <s v="010103V02F02"/>
        <s v="010103V02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">
  <r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ด้านความมั่นคง"/>
    <x v="0"/>
    <s v="ธันวาคม 2561"/>
    <s v="มีนาคม 2562"/>
    <s v="กองยุทธศาสตร์ สำนักงานยุทธศาสตร์ตำรวจ"/>
    <x v="0"/>
    <x v="0"/>
    <m/>
    <s v="โครงการจัดตั้งศูนย์อำนวยการรักษาความสงบเรียบร้อยการจัดการเลือกตั้ง สำนักงานตำรวจแห่งชาติ2562สำนักงานตำรวจแห่งชาติ"/>
    <x v="0"/>
    <x v="0"/>
    <m/>
  </r>
  <r>
    <s v="สมาชิกสภานิติบัญญัติแห่งชาติ/สมาชิกวุฒิสภาพบประชาชน"/>
    <s v="ด้านความมั่นคง"/>
    <x v="0"/>
    <s v="ตุลาคม 2561"/>
    <s v="กันยายน 2562"/>
    <s v="สำนักนโยบายและแผน"/>
    <x v="1"/>
    <x v="1"/>
    <m/>
    <s v="สมาชิกสภานิติบัญญัติแห่งชาติ/สมาชิกวุฒิสภาพบประชาชน2562สำนักงานเลขาธิการวุฒิสภา"/>
    <x v="1"/>
    <x v="1"/>
    <m/>
  </r>
  <r>
    <s v="โครงการประชาสัมพันธ์เชิงรุกเพื่อเผยแพร่ผลงานของสภานิติบัญญัติแห่งชาติ"/>
    <s v="ด้านความมั่นคง"/>
    <x v="0"/>
    <s v="ตุลาคม 2561"/>
    <s v="กันยายน 2562"/>
    <s v="สำนักนโยบายและแผน"/>
    <x v="1"/>
    <x v="1"/>
    <m/>
    <s v="โครงการประชาสัมพันธ์เชิงรุกเพื่อเผยแพร่ผลงานของสภานิติบัญญัติแห่งชาติ2562สำนักงานเลขาธิการวุฒิสภา"/>
    <x v="1"/>
    <x v="2"/>
    <m/>
  </r>
  <r>
    <s v="การส่งเสริมประชาธิปไตยและการมีส่วนร่วมของประชาชน"/>
    <s v="ด้านความมั่นคง"/>
    <x v="0"/>
    <s v="พฤศจิกายน 2561"/>
    <s v="กันยายน 2562"/>
    <s v="สำนักนโยบายและแผน"/>
    <x v="1"/>
    <x v="1"/>
    <m/>
    <s v="การส่งเสริมประชาธิปไตยและการมีส่วนร่วมของประชาชน2562สำนักงานเลขาธิการวุฒิสภา"/>
    <x v="1"/>
    <x v="3"/>
    <m/>
  </r>
  <r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ด้านความมั่นคง"/>
    <x v="0"/>
    <s v="ตุลาคม 2561"/>
    <s v="กันยายน 2562"/>
    <s v="สำนักนโยบายและแผน"/>
    <x v="1"/>
    <x v="1"/>
    <m/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2562สำนักงานเลขาธิการวุฒิสภา"/>
    <x v="1"/>
    <x v="4"/>
    <m/>
  </r>
  <r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ด้านความมั่นคง"/>
    <x v="0"/>
    <s v="ตุลาคม 2561"/>
    <s v="กันยายน 2563"/>
    <s v="สำนักพัฒนานโยบายและแผนการประชาสัมพันธ์"/>
    <x v="2"/>
    <x v="2"/>
    <m/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2562กรมประชาสัมพันธ์"/>
    <x v="1"/>
    <x v="4"/>
    <m/>
  </r>
  <r>
    <s v="โครงการประชาสัมพันธ์สร้างการมีส่วนร่วมของประชาชนในการเลือกตั้งท้องถิ่น"/>
    <s v="ด้านความมั่นคง"/>
    <x v="0"/>
    <s v="ตุลาคม 2561"/>
    <s v="กันยายน 2563"/>
    <s v="สำนักพัฒนานโยบายและแผนการประชาสัมพันธ์"/>
    <x v="2"/>
    <x v="2"/>
    <m/>
    <s v="โครงการประชาสัมพันธ์สร้างการมีส่วนร่วมของประชาชนในการเลือกตั้งท้องถิ่น2562กรมประชาสัมพันธ์"/>
    <x v="2"/>
    <x v="5"/>
    <m/>
  </r>
  <r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x v="0"/>
    <s v="ตุลาคม 2561"/>
    <s v="กันยายน 2562"/>
    <s v="สำนักยุทธศาสตร์ความมั่นคงภายในประเทศ"/>
    <x v="3"/>
    <x v="2"/>
    <m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2562สำนักงานสภาความมั่นคงแห่งชาติ"/>
    <x v="1"/>
    <x v="6"/>
    <m/>
  </r>
  <r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ด้านความมั่นคง"/>
    <x v="0"/>
    <s v="กุมภาพันธ์ 2562"/>
    <s v="เมษายน 2562"/>
    <s v="สำนักงานศึกษาธิการจังหวัดนครปฐม"/>
    <x v="4"/>
    <x v="3"/>
    <m/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2562สำนักงานปลัดกระทรวงศึกษาธิการ"/>
    <x v="1"/>
    <x v="6"/>
    <m/>
  </r>
  <r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1"/>
    <s v="ตุลาคม 2562"/>
    <s v="กันยายน 2563"/>
    <s v="สำนักนโยบายและแผน"/>
    <x v="1"/>
    <x v="1"/>
    <m/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2563สำนักงานเลขาธิการวุฒิสภา"/>
    <x v="1"/>
    <x v="4"/>
    <m/>
  </r>
  <r>
    <s v="การจัดทำวารสาร “สารวุฒิสภา” ในรูปแบบหนังสือ และ e-Book"/>
    <s v="ด้านความมั่นคง"/>
    <x v="1"/>
    <s v="ตุลาคม 2562"/>
    <s v="กันยายน 2563"/>
    <s v="สำนักนโยบายและแผน"/>
    <x v="1"/>
    <x v="1"/>
    <m/>
    <s v="การจัดทำวารสาร “สารวุฒิสภา” ในรูปแบบหนังสือ และ e-Book2563สำนักงานเลขาธิการวุฒิสภา"/>
    <x v="1"/>
    <x v="3"/>
    <m/>
  </r>
  <r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1"/>
    <s v="ตุลาคม 2562"/>
    <s v="กันยายน 2563"/>
    <s v="สำนักนโยบายและแผน"/>
    <x v="1"/>
    <x v="1"/>
    <m/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2563สำนักงานเลขาธิการวุฒิสภา"/>
    <x v="2"/>
    <x v="5"/>
    <m/>
  </r>
  <r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1"/>
    <s v="ตุลาคม 2562"/>
    <s v="กันยายน 2563"/>
    <s v="สำนักนโยบายและแผน"/>
    <x v="1"/>
    <x v="1"/>
    <m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2563สำนักงานเลขาธิการวุฒิสภา"/>
    <x v="2"/>
    <x v="5"/>
    <m/>
  </r>
  <r>
    <s v="สมาชิกวุฒิสภาพบประชาชน"/>
    <s v="ด้านความมั่นคง"/>
    <x v="1"/>
    <s v="ตุลาคม 2562"/>
    <s v="กันยายน 2563"/>
    <s v="สำนักนโยบายและแผน"/>
    <x v="1"/>
    <x v="1"/>
    <m/>
    <s v="สมาชิกวุฒิสภาพบประชาชน2563สำนักงานเลขาธิการวุฒิสภา"/>
    <x v="0"/>
    <x v="7"/>
    <m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1"/>
    <s v="ตุลาคม 2562"/>
    <s v="กันยายน 2563"/>
    <s v="สำนักนโยบายและแผน"/>
    <x v="1"/>
    <x v="1"/>
    <m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2563สำนักงานเลขาธิการวุฒิสภา"/>
    <x v="1"/>
    <x v="4"/>
    <m/>
  </r>
  <r>
    <s v="บริหารและพัฒนาศูนย์ส่งเสริมและพัฒนาเครือข่ายชุมชนท้องถิ่นด้านประชาธิปไตย"/>
    <s v="ด้านความมั่นคง"/>
    <x v="0"/>
    <s v="ตุลาคม 2561"/>
    <s v="กันยายน 2562"/>
    <s v="คณะมนุษยศาสตร์และสังคมศาสตร์"/>
    <x v="5"/>
    <x v="4"/>
    <m/>
    <s v="บริหารและพัฒนาศูนย์ส่งเสริมและพัฒนาเครือข่ายชุมชนท้องถิ่นด้านประชาธิปไตย2562มหาวิทยาลัยราชภัฏกำแพงเพชร"/>
    <x v="2"/>
    <x v="5"/>
    <m/>
  </r>
  <r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x v="1"/>
    <s v="ตุลาคม 2562"/>
    <s v="มีนาคม 2563"/>
    <s v="สำนักยุทธศาสตร์ความมั่นคงภายในประเทศ"/>
    <x v="3"/>
    <x v="2"/>
    <m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2563สำนักงานสภาความมั่นคงแห่งชาติ"/>
    <x v="1"/>
    <x v="6"/>
    <m/>
  </r>
  <r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ด้านความมั่นคง"/>
    <x v="1"/>
    <s v="ตุลาคม 2562"/>
    <s v="กันยายน 2563"/>
    <s v="สำนักนโยบายและแผน"/>
    <x v="1"/>
    <x v="1"/>
    <m/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2563สำนักงานเลขาธิการวุฒิสภา"/>
    <x v="1"/>
    <x v="8"/>
    <m/>
  </r>
  <r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1"/>
    <s v="ตุลาคม 2562"/>
    <s v="กันยายน 2563"/>
    <s v="สำนักนโยบายและแผน"/>
    <x v="1"/>
    <x v="1"/>
    <m/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2563สำนักงานเลขาธิการวุฒิสภา"/>
    <x v="2"/>
    <x v="5"/>
    <m/>
  </r>
  <r>
    <s v="(เต็มปี) โครงการอบรมวิทยากรเผยแพร่ประชาธิปไตย"/>
    <s v="ด้านความมั่นคง"/>
    <x v="1"/>
    <s v="เมษายน 2563"/>
    <s v="กรกฎาคม 2563"/>
    <s v="สำนักนโยบายและแผน"/>
    <x v="1"/>
    <x v="1"/>
    <m/>
    <s v="(เต็มปี) โครงการอบรมวิทยากรเผยแพร่ประชาธิปไตย2563สำนักงานเลขาธิการวุฒิสภา"/>
    <x v="2"/>
    <x v="5"/>
    <m/>
  </r>
  <r>
    <s v="(เต็มปี) การจัดทำหนังสือ “สรุปผลงานวุฒิสภา” ในรูปแบบหนังสือ และ e-Book"/>
    <s v="ด้านความมั่นคง"/>
    <x v="1"/>
    <s v="มีนาคม 2563"/>
    <s v="กันยายน 2563"/>
    <s v="สำนักนโยบายและแผน"/>
    <x v="1"/>
    <x v="1"/>
    <m/>
    <s v="(เต็มปี) การจัดทำหนังสือ “สรุปผลงานวุฒิสภา” ในรูปแบบหนังสือ และ e-Book2563สำนักงานเลขาธิการวุฒิสภา"/>
    <x v="2"/>
    <x v="9"/>
    <m/>
  </r>
  <r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ด้านความมั่นคง"/>
    <x v="1"/>
    <s v="เมษายน 2563"/>
    <s v="กันยายน 2563"/>
    <s v="สำนักนโยบายและแผน"/>
    <x v="1"/>
    <x v="1"/>
    <m/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2563สำนักงานเลขาธิการวุฒิสภา"/>
    <x v="2"/>
    <x v="9"/>
    <m/>
  </r>
  <r>
    <s v="(เต็มปี) โครงการจัดทำวารสาร “สารวุฒิสภา” ในรูปแบบหนังสือ และ e-Book"/>
    <s v="ด้านความมั่นคง"/>
    <x v="1"/>
    <s v="ตุลาคม 2562"/>
    <s v="กันยายน 2563"/>
    <s v="สำนักนโยบายและแผน"/>
    <x v="1"/>
    <x v="1"/>
    <m/>
    <s v="(เต็มปี) โครงการจัดทำวารสาร “สารวุฒิสภา” ในรูปแบบหนังสือ และ e-Book2563สำนักงานเลขาธิการวุฒิสภา"/>
    <x v="2"/>
    <x v="9"/>
    <m/>
  </r>
  <r>
    <s v="(เต็มปี) โครงการจัดทำเอกสารเผยแพร่เพื่อส่งเสริมภาพลักษณ์องค์กรวุฒิสภา"/>
    <s v="ด้านความมั่นคง"/>
    <x v="1"/>
    <s v="เมษายน 2563"/>
    <s v="กันยายน 2563"/>
    <s v="สำนักนโยบายและแผน"/>
    <x v="1"/>
    <x v="1"/>
    <m/>
    <s v="(เต็มปี) โครงการจัดทำเอกสารเผยแพร่เพื่อส่งเสริมภาพลักษณ์องค์กรวุฒิสภา2563สำนักงานเลขาธิการวุฒิสภา"/>
    <x v="2"/>
    <x v="9"/>
    <m/>
  </r>
  <r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1"/>
    <s v="พฤศจิกายน 2562"/>
    <s v="กุมภาพันธ์ 2563"/>
    <s v="สำนักนโยบายและแผน"/>
    <x v="1"/>
    <x v="1"/>
    <m/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2563สำนักงานเลขาธิการวุฒิสภา"/>
    <x v="2"/>
    <x v="5"/>
    <m/>
  </r>
  <r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1"/>
    <s v="มกราคม 2563"/>
    <s v="สิงหาคม 2563"/>
    <s v="สำนักนโยบายและแผน"/>
    <x v="1"/>
    <x v="1"/>
    <m/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2563สำนักงานเลขาธิการวุฒิสภา"/>
    <x v="2"/>
    <x v="5"/>
    <m/>
  </r>
  <r>
    <s v="(เต็มปี) โครงการส่งเสริมการจัดกิจกรรมเครือข่ายผู้นำนักประชาธิปไตยวุฒิสภา"/>
    <s v="ด้านความมั่นคง"/>
    <x v="1"/>
    <s v="เมษายน 2563"/>
    <s v="กันยายน 2563"/>
    <s v="สำนักนโยบายและแผน"/>
    <x v="1"/>
    <x v="1"/>
    <m/>
    <s v="(เต็มปี) โครงการส่งเสริมการจัดกิจกรรมเครือข่ายผู้นำนักประชาธิปไตยวุฒิสภา2563สำนักงานเลขาธิการวุฒิสภา"/>
    <x v="2"/>
    <x v="5"/>
    <m/>
  </r>
  <r>
    <s v="(เต็มปี) สมาชิกวุฒิสภาพบประชาชน"/>
    <s v="ด้านความมั่นคง"/>
    <x v="1"/>
    <s v="ตุลาคม 2562"/>
    <s v="กันยายน 2563"/>
    <s v="สำนักนโยบายและแผน"/>
    <x v="1"/>
    <x v="1"/>
    <m/>
    <s v="(เต็มปี) สมาชิกวุฒิสภาพบประชาชน2563สำนักงานเลขาธิการวุฒิสภา"/>
    <x v="1"/>
    <x v="1"/>
    <m/>
  </r>
  <r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1"/>
    <s v="ตุลาคม 2562"/>
    <s v="กันยายน 2563"/>
    <s v="สำนักนโยบายและแผน"/>
    <x v="1"/>
    <x v="1"/>
    <m/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2563สำนักงานเลขาธิการวุฒิสภา"/>
    <x v="1"/>
    <x v="4"/>
    <m/>
  </r>
  <r>
    <s v="โครงการปฏิรูปโครงสร้างการบริหารงาน"/>
    <s v="ด้านความมั่นคง"/>
    <x v="1"/>
    <s v="มิถุนายน 2563"/>
    <s v="พฤศจิกายน 2563"/>
    <s v="สำนักวิจัยและวิชาการ"/>
    <x v="6"/>
    <x v="5"/>
    <m/>
    <s v="โครงการปฏิรูปโครงสร้างการบริหารงาน2563สำนักงานคณะกรรมการการเลือกตั้ง"/>
    <x v="0"/>
    <x v="10"/>
    <m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x v="1"/>
    <s v="เมษายน 2563"/>
    <s v="กุมภาพันธ์ 2564"/>
    <s v="สำนักวิจัยและวิชาการ"/>
    <x v="6"/>
    <x v="5"/>
    <m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2563สำนักงานคณะกรรมการการเลือกตั้ง"/>
    <x v="1"/>
    <x v="4"/>
    <m/>
  </r>
  <r>
    <s v="โครงการจิตสำนึกรักเมืองไทย"/>
    <s v="ด้านความมั่นคง"/>
    <x v="1"/>
    <s v="เมษายน 2563"/>
    <s v="กันยายน 2564"/>
    <s v="สำนักนโยบายและแผนกลาโหม"/>
    <x v="7"/>
    <x v="6"/>
    <m/>
    <s v="โครงการจิตสำนึกรักเมืองไทย2563สำนักงานปลัดกระทรวงกลาโหม"/>
    <x v="2"/>
    <x v="5"/>
    <m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ด้านความมั่นคง"/>
    <x v="1"/>
    <s v="เมษายน 2563"/>
    <s v="เมษายน 2564"/>
    <s v="สำนักวิจัยและวิชาการ"/>
    <x v="6"/>
    <x v="5"/>
    <m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2563สำนักงานคณะกรรมการการเลือกตั้ง"/>
    <x v="1"/>
    <x v="4"/>
    <m/>
  </r>
  <r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ด้านความมั่นคง"/>
    <x v="1"/>
    <s v="เมษายน 2563"/>
    <s v="เมษายน 2564"/>
    <s v="สำนักวิจัยและวิชาการ"/>
    <x v="6"/>
    <x v="5"/>
    <m/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2563สำนักงานคณะกรรมการการเลือกตั้ง"/>
    <x v="1"/>
    <x v="4"/>
    <m/>
  </r>
  <r>
    <s v="เสริมสร้างคุณธรรมจริยธรรมและธรรมาภิบาลในสถานศึกษา (โครงการโรงเรียนสุจริต)"/>
    <s v="ด้านความมั่นคง"/>
    <x v="1"/>
    <s v="พฤศจิกายน 2562"/>
    <s v="กันยายน 2563"/>
    <s v="สำนักงานเขตพื้นที่การศึกษามัธยมศึกษา เขต 31 (นครราชสีมา)"/>
    <x v="8"/>
    <x v="3"/>
    <m/>
    <s v="เสริมสร้างคุณธรรมจริยธรรมและธรรมาภิบาลในสถานศึกษา (โครงการโรงเรียนสุจริต)2563สำนักงานคณะกรรมการการศึกษาขั้นพื้นฐาน"/>
    <x v="1"/>
    <x v="8"/>
    <m/>
  </r>
  <r>
    <s v="สภานักเรียนเพื่อส่งเสริมประชาธิปไตยในสถานศึกษา"/>
    <s v="ด้านความมั่นคง"/>
    <x v="1"/>
    <s v="ตุลาคม 2562"/>
    <s v="กันยายน 2563"/>
    <s v="สำนักงานเขตพื้นที่การศึกษามัธยมศึกษา เขต 18 (ชลบุรี-ระยอง)"/>
    <x v="8"/>
    <x v="3"/>
    <m/>
    <s v="สภานักเรียนเพื่อส่งเสริมประชาธิปไตยในสถานศึกษา2563สำนักงานคณะกรรมการการศึกษาขั้นพื้นฐาน"/>
    <x v="2"/>
    <x v="5"/>
    <m/>
  </r>
  <r>
    <s v="โครงการศูนย์ส่งเสริมและพัฒนาประชาธิปไตยตำบล (ศส.ปชต.)"/>
    <s v="ด้านความมั่นคง"/>
    <x v="1"/>
    <s v="มิถุนายน 2563"/>
    <s v="กันยายน 2563"/>
    <s v="สำนักพัฒนาเครือข่ายการเลือกตั้ง"/>
    <x v="6"/>
    <x v="5"/>
    <m/>
    <s v="โครงการศูนย์ส่งเสริมและพัฒนาประชาธิปไตยตำบล (ศส.ปชต.)2563สำนักงานคณะกรรมการการเลือกตั้ง"/>
    <x v="1"/>
    <x v="8"/>
    <m/>
  </r>
  <r>
    <s v="โครงการสร้างจิตสำนึกพลเมืองดีวิถีประชาธิปไตย"/>
    <s v="ด้านความมั่นคง"/>
    <x v="1"/>
    <s v="มิถุนายน 2563"/>
    <s v="กันยายน 2563"/>
    <s v="สำนักพัฒนาเครือข่ายการเลือกตั้ง"/>
    <x v="6"/>
    <x v="5"/>
    <m/>
    <s v="โครงการสร้างจิตสำนึกพลเมืองดีวิถีประชาธิปไตย2563สำนักงานคณะกรรมการการเลือกตั้ง"/>
    <x v="2"/>
    <x v="5"/>
    <m/>
  </r>
  <r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1"/>
    <s v="พฤษภาคม 2563"/>
    <s v="กันยายน 2563"/>
    <s v="สำนักพัฒนาเครือข่ายการเลือกตั้ง"/>
    <x v="6"/>
    <x v="5"/>
    <m/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2563สำนักงานคณะกรรมการการเลือกตั้ง"/>
    <x v="1"/>
    <x v="8"/>
    <m/>
  </r>
  <r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ด้านความมั่นคง"/>
    <x v="1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8"/>
    <x v="3"/>
    <m/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2563สำนักงานคณะกรรมการการศึกษาขั้นพื้นฐาน"/>
    <x v="2"/>
    <x v="9"/>
    <m/>
  </r>
  <r>
    <s v="โรงเรียนคุณธรรม สพฐ. ปีงบประมาณ 2563"/>
    <s v="ด้านความมั่นคง"/>
    <x v="1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8"/>
    <x v="3"/>
    <m/>
    <s v="โรงเรียนคุณธรรม สพฐ. ปีงบประมาณ 25632563สำนักงานคณะกรรมการการศึกษาขั้นพื้นฐาน"/>
    <x v="0"/>
    <x v="7"/>
    <m/>
  </r>
  <r>
    <s v="โครงการสร้างจิตสำนึกพลเมืองดีวิถีประชาธิปไตย"/>
    <s v="ด้านความมั่นคง"/>
    <x v="1"/>
    <s v="ตุลาคม 2562"/>
    <s v="กันยายน 2563"/>
    <s v="สำนักส่งเสริมความเป็นพลเมือง"/>
    <x v="6"/>
    <x v="5"/>
    <m/>
    <s v="โครงการสร้างจิตสำนึกพลเมืองดีวิถีประชาธิปไตย2563สำนักงานคณะกรรมการการเลือกตั้ง"/>
    <x v="2"/>
    <x v="5"/>
    <m/>
  </r>
  <r>
    <s v="โครงการพัฒนาระบบสารสนเทศการเลือกตั้งแบบสมาร์ท"/>
    <s v="ด้านความมั่นคง"/>
    <x v="1"/>
    <s v="พฤษภาคม 2563"/>
    <s v="มิถุนายน 2564"/>
    <s v="สำนักสนับสนุนการเลือกตั้งและการออกเสียงประชามติ"/>
    <x v="6"/>
    <x v="5"/>
    <m/>
    <s v="โครงการพัฒนาระบบสารสนเทศการเลือกตั้งแบบสมาร์ท2563สำนักงานคณะกรรมการการเลือกตั้ง"/>
    <x v="0"/>
    <x v="10"/>
    <m/>
  </r>
  <r>
    <s v="การสานเสวนาส่งเสริมการมีส่วนร่วมและปรึกษาหารือ"/>
    <s v="ด้านความมั่นคง"/>
    <x v="2"/>
    <s v="ตุลาคม 2563"/>
    <s v="กันยายน 2564"/>
    <s v="ศูนย์ประสานการปฏิบัติที่ 1 (ศปป. 1 กอ.รมน.)"/>
    <x v="9"/>
    <x v="2"/>
    <m/>
    <s v="การสานเสวนาส่งเสริมการมีส่วนร่วมและปรึกษาหารือ2564กองอำนวยการรักษาความมั่นคงภายในราชอาณาจักร (กอ.รมน.)"/>
    <x v="2"/>
    <x v="5"/>
    <m/>
  </r>
  <r>
    <s v="หลักสูตรการพัฒนาการเมืองและการเลือกตั้งระดับสูง รุ่นที่ 6 พตส.6"/>
    <s v="ด้านความมั่นคง"/>
    <x v="3"/>
    <s v="เมษายน 2558"/>
    <s v="กันยายน 2564"/>
    <s v="สำนักพัฒนาบุคลากร"/>
    <x v="6"/>
    <x v="5"/>
    <m/>
    <s v="หลักสูตรการพัฒนาการเมืองและการเลือกตั้งระดับสูง รุ่นที่ 6 พตส.62558สำนักงานคณะกรรมการการเลือกตั้ง"/>
    <x v="1"/>
    <x v="11"/>
    <m/>
  </r>
  <r>
    <s v="โครงการป้องปรามและปราบปรามการทุจริตการเลือกตั้ง"/>
    <s v="ด้านความมั่นคง"/>
    <x v="1"/>
    <s v="พฤษภาคม 2563"/>
    <s v="กันยายน 2564"/>
    <s v="สำนักสนับสนุนงานสืบสวนสอบสวน"/>
    <x v="6"/>
    <x v="5"/>
    <m/>
    <s v="โครงการป้องปรามและปราบปรามการทุจริตการเลือกตั้ง2563สำนักงานคณะกรรมการการเลือกตั้ง"/>
    <x v="3"/>
    <x v="12"/>
    <m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"/>
    <s v="ด้านความมั่นคง"/>
    <x v="2"/>
    <s v="ตุลาคม 2563"/>
    <s v="กันยายน 2564"/>
    <s v="สำนักนโยบายและแผน"/>
    <x v="1"/>
    <x v="1"/>
    <m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2564สำนักงานเลขาธิการวุฒิสภา"/>
    <x v="2"/>
    <x v="5"/>
    <m/>
  </r>
  <r>
    <s v="การจัดงานฉลองวันเด็กแห่งชาติ ประจำปี พ.ศ. 2564"/>
    <s v="ด้านความมั่นคง"/>
    <x v="2"/>
    <s v="ตุลาคม 2563"/>
    <s v="มีนาคม 2564"/>
    <s v="สำนักนโยบายและแผน"/>
    <x v="1"/>
    <x v="1"/>
    <m/>
    <s v="การจัดงานฉลองวันเด็กแห่งชาติ ประจำปี พ.ศ. 25642564สำนักงานเลขาธิการวุฒิสภา"/>
    <x v="2"/>
    <x v="5"/>
    <m/>
  </r>
  <r>
    <s v="การจัดทำหนังสือ “สรุปผลงานวุฒิสภา” ในรูปแบบหนังสือ และ e-Book"/>
    <s v="ด้านความมั่นคง"/>
    <x v="2"/>
    <s v="ธันวาคม 2563"/>
    <s v="กันยายน 2564"/>
    <s v="สำนักนโยบายและแผน"/>
    <x v="1"/>
    <x v="1"/>
    <m/>
    <s v="การจัดทำหนังสือ “สรุปผลงานวุฒิสภา” ในรูปแบบหนังสือ และ e-Book2564สำนักงานเลขาธิการวุฒิสภา"/>
    <x v="2"/>
    <x v="5"/>
    <m/>
  </r>
  <r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x v="2"/>
    <s v="มกราคม 2564"/>
    <s v="กันยายน 2564"/>
    <s v="สำนักนโยบายและแผน"/>
    <x v="1"/>
    <x v="1"/>
    <m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2564สำนักงานเลขาธิการวุฒิสภา"/>
    <x v="2"/>
    <x v="5"/>
    <m/>
  </r>
  <r>
    <s v="การจัดทำวารสาร “สารวุฒิสภา” ในรูปแบบหนังสือ และ e-Book"/>
    <s v="ด้านความมั่นคง"/>
    <x v="2"/>
    <s v="ตุลาคม 2563"/>
    <s v="กันยายน 2564"/>
    <s v="สำนักนโยบายและแผน"/>
    <x v="1"/>
    <x v="1"/>
    <m/>
    <s v="การจัดทำวารสาร “สารวุฒิสภา” ในรูปแบบหนังสือ และ e-Book2564สำนักงานเลขาธิการวุฒิสภา"/>
    <x v="2"/>
    <x v="5"/>
    <m/>
  </r>
  <r>
    <s v="โครงการส่งเสริมการจัดกิจกรรมเครือข่ายผู้นำนักประชาธิปไตยวุฒิสภา"/>
    <s v="ด้านความมั่นคง"/>
    <x v="2"/>
    <s v="ธันวาคม 2563"/>
    <s v="กันยายน 2564"/>
    <s v="สำนักนโยบายและแผน"/>
    <x v="1"/>
    <x v="1"/>
    <m/>
    <s v="โครงการส่งเสริมการจัดกิจกรรมเครือข่ายผู้นำนักประชาธิปไตยวุฒิสภา2564สำนักงานเลขาธิการวุฒิสภา"/>
    <x v="2"/>
    <x v="5"/>
    <m/>
  </r>
  <r>
    <s v="สมาชิกวุฒิสภาพบประชาชน"/>
    <s v="ด้านความมั่นคง"/>
    <x v="2"/>
    <s v="ตุลาคม 2563"/>
    <s v="กันยายน 2564"/>
    <s v="สำนักนโยบายและแผน"/>
    <x v="1"/>
    <x v="1"/>
    <m/>
    <s v="สมาชิกวุฒิสภาพบประชาชน2564สำนักงานเลขาธิการวุฒิสภา"/>
    <x v="2"/>
    <x v="5"/>
    <m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2"/>
    <s v="ตุลาคม 2563"/>
    <s v="กันยายน 2564"/>
    <s v="สำนักนโยบายและแผน"/>
    <x v="1"/>
    <x v="1"/>
    <m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2564สำนักงานเลขาธิการวุฒิสภา"/>
    <x v="2"/>
    <x v="5"/>
    <m/>
  </r>
  <r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x v="2"/>
    <s v="ตุลาคม 2563"/>
    <s v="กันยายน 2564"/>
    <s v="สำนักนโยบายและแผน"/>
    <x v="1"/>
    <x v="1"/>
    <m/>
    <s v="โครงการพัฒนาผู้นำนักประชาธิปไตยสำหรับเยาวชนด้วยกระบวนการลูกเสือ ประจำปีงบประมาณ พ.ศ. 25642564สำนักงานเลขาธิการวุฒิสภา"/>
    <x v="2"/>
    <x v="5"/>
    <m/>
  </r>
  <r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ด้านความมั่นคง"/>
    <x v="2"/>
    <s v="ตุลาคม 2563"/>
    <s v="กันยายน 2564"/>
    <s v="สำนักส่งเสริมความเป็นพลเมือง"/>
    <x v="6"/>
    <x v="5"/>
    <s v="โครงการภายใต้กิจกรรม Big Rock"/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2564สำนักงานคณะกรรมการการเลือกตั้ง"/>
    <x v="3"/>
    <x v="12"/>
    <m/>
  </r>
  <r>
    <s v="โครงการปลูกฝังจิตสำนึกรักสามัคคีและส่งเสริมความปรองดองของคนในชาติ"/>
    <s v="ด้านความมั่นคง"/>
    <x v="2"/>
    <s v="ตุลาคม 2563"/>
    <s v="กันยายน 2564"/>
    <s v="สำนักนโยบายและแผน"/>
    <x v="10"/>
    <x v="7"/>
    <m/>
    <s v="โครงการปลูกฝังจิตสำนึกรักสามัคคีและส่งเสริมความปรองดองของคนในชาติ2564สำนักงานปลัดกระทรวงมหาดไทย"/>
    <x v="2"/>
    <x v="5"/>
    <m/>
  </r>
  <r>
    <s v="เสริมสร้างความปรองดองสมานฉันท์"/>
    <s v="ด้านความมั่นคง"/>
    <x v="2"/>
    <s v="ตุลาคม 2563"/>
    <s v="กันยายน 2564"/>
    <s v="กองคุ้มครองสวัสดิภาพและเสริมสร้างคุณภาพชีวิต"/>
    <x v="11"/>
    <x v="8"/>
    <m/>
    <s v="เสริมสร้างความปรองดองสมานฉันท์2564กรมพัฒนาสังคมและสวัสดิการ"/>
    <x v="2"/>
    <x v="5"/>
    <m/>
  </r>
  <r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x v="2"/>
    <s v="ตุลาคม 2563"/>
    <s v="กันยายน 2564"/>
    <s v="สำนักส่งเสริมความเป็นพลเมือง"/>
    <x v="6"/>
    <x v="5"/>
    <m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2564สำนักงานคณะกรรมการการเลือกตั้ง"/>
    <x v="2"/>
    <x v="5"/>
    <m/>
  </r>
  <r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x v="2"/>
    <s v="ตุลาคม 2563"/>
    <s v="กันยายน 2564"/>
    <s v="สำนักวิจัยและวิชาการ"/>
    <x v="6"/>
    <x v="5"/>
    <m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2564สำนักงานคณะกรรมการการเลือกตั้ง"/>
    <x v="1"/>
    <x v="11"/>
    <m/>
  </r>
  <r>
    <s v="ปีงบประมาณ 64 โครงการพัฒนาการสื่อสารโดยใช้เทคโนโลยีสมัยใหม่"/>
    <s v="ด้านความมั่นคง"/>
    <x v="2"/>
    <s v="ตุลาคม 2563"/>
    <s v="กันยายน 2564"/>
    <s v="สำนักวิจัยและวิชาการ"/>
    <x v="6"/>
    <x v="5"/>
    <m/>
    <s v="ปีงบประมาณ 64 โครงการพัฒนาการสื่อสารโดยใช้เทคโนโลยีสมัยใหม่2564สำนักงานคณะกรรมการการเลือกตั้ง"/>
    <x v="1"/>
    <x v="3"/>
    <m/>
  </r>
  <r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x v="2"/>
    <s v="ตุลาคม 2563"/>
    <s v="กันยายน 2564"/>
    <s v="สำนักวิจัยและวิชาการ"/>
    <x v="6"/>
    <x v="5"/>
    <s v="โครงการภายใต้กิจกรรม Big Rock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2564สำนักงานคณะกรรมการการเลือกตั้ง"/>
    <x v="2"/>
    <x v="5"/>
    <m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x v="2"/>
    <s v="ตุลาคม 2563"/>
    <s v="กันยายน 2564"/>
    <s v="สำนักวิจัยและวิชาการ"/>
    <x v="6"/>
    <x v="5"/>
    <m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2564สำนักงานคณะกรรมการการเลือกตั้ง"/>
    <x v="0"/>
    <x v="0"/>
    <m/>
  </r>
  <r>
    <s v="โครงการปฏิรูปโครงสร้างการบริหารงาน"/>
    <s v="ด้านความมั่นคง"/>
    <x v="1"/>
    <s v="กันยายน 2563"/>
    <s v="มกราคม 2564"/>
    <s v="สำนักวิจัยและวิชาการ"/>
    <x v="6"/>
    <x v="5"/>
    <m/>
    <s v="โครงการปฏิรูปโครงสร้างการบริหารงาน2563สำนักงานคณะกรรมการการเลือกตั้ง"/>
    <x v="0"/>
    <x v="0"/>
    <m/>
  </r>
  <r>
    <s v="ปีงบประมาณ 64 โครงการถอดบทเรียนและการจัดการความรู้ด้านการเลือกตั้ง"/>
    <s v="ด้านความมั่นคง"/>
    <x v="2"/>
    <s v="ตุลาคม 2563"/>
    <s v="กันยายน 2564"/>
    <s v="สำนักวิจัยและวิชาการ"/>
    <x v="6"/>
    <x v="5"/>
    <m/>
    <s v="ปีงบประมาณ 64 โครงการถอดบทเรียนและการจัดการความรู้ด้านการเลือกตั้ง2564สำนักงานคณะกรรมการการเลือกตั้ง"/>
    <x v="2"/>
    <x v="5"/>
    <m/>
  </r>
  <r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2"/>
    <s v="ตุลาคม 2563"/>
    <s v="กันยายน 2564"/>
    <s v="กองความมั่นคงจังหวัดชายแดนภาคใต้และชนต่างวัฒนธรรม"/>
    <x v="3"/>
    <x v="2"/>
    <m/>
    <s v="การขับเคลื่อนแผนส่งเสริมการอยู่ร่วมกันภายใต้สังคมพหุวัฒนธรรมในประเทศ2564สำนักงานสภาความมั่นคงแห่งชาติ"/>
    <x v="1"/>
    <x v="1"/>
    <m/>
  </r>
  <r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x v="2"/>
    <s v="ตุลาคม 2563"/>
    <s v="กันยายน 2564"/>
    <s v="สำนักพัฒนาเครือข่ายการเลือกตั้ง"/>
    <x v="6"/>
    <x v="5"/>
    <s v="โครงการภายใต้กิจกรรม Big Rock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2564สำนักงานคณะกรรมการการเลือกตั้ง"/>
    <x v="1"/>
    <x v="3"/>
    <m/>
  </r>
  <r>
    <s v="โครงการสร้างจิตสำนึกพลเมืองดีวิถีประชาธิปไตย"/>
    <s v="ด้านความมั่นคง"/>
    <x v="2"/>
    <s v="ตุลาคม 2563"/>
    <s v="กันยายน 2564"/>
    <s v="สำนักวิจัยและวิชาการ"/>
    <x v="6"/>
    <x v="5"/>
    <m/>
    <s v="โครงการสร้างจิตสำนึกพลเมืองดีวิถีประชาธิปไตย2564สำนักงานคณะกรรมการการเลือกตั้ง"/>
    <x v="2"/>
    <x v="5"/>
    <m/>
  </r>
  <r>
    <s v="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x v="2"/>
    <s v="ตุลาคม 2563"/>
    <s v="กันยายน 2564"/>
    <s v="สำนักพัฒนาเครือข่ายการเลือกตั้ง"/>
    <x v="6"/>
    <x v="5"/>
    <m/>
    <s v="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2564สำนักงานคณะกรรมการการเลือกตั้ง"/>
    <x v="1"/>
    <x v="3"/>
    <m/>
  </r>
  <r>
    <s v="โครงการพลเมืองศึกษา (Civic Education) กิจกรรมหลักขับเคลื่อนการสร้างความเป็นพลเมือง (Civic Education)"/>
    <s v="ด้านความมั่นคง"/>
    <x v="2"/>
    <s v="ตุลาคม 2563"/>
    <s v="กันยายน 2564"/>
    <s v="สำนักพัฒนาเครือข่ายการเลือกตั้ง"/>
    <x v="6"/>
    <x v="5"/>
    <s v="โครงการภายใต้กิจกรรม Big Rock"/>
    <s v="โครงการพลเมืองศึกษา (Civic Education) กิจกรรมหลักขับเคลื่อนการสร้างความเป็นพลเมือง (Civic Education)2564สำนักงานคณะกรรมการการเลือกตั้ง"/>
    <x v="2"/>
    <x v="5"/>
    <m/>
  </r>
  <r>
    <s v="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2"/>
    <s v="ตุลาคม 2563"/>
    <s v="กันยายน 2564"/>
    <s v="สำนักพัฒนาเครือข่ายการเลือกตั้ง"/>
    <x v="6"/>
    <x v="5"/>
    <m/>
    <s v="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2564สำนักงานคณะกรรมการการเลือกตั้ง"/>
    <x v="2"/>
    <x v="5"/>
    <m/>
  </r>
  <r>
    <s v="การพัฒนาระบบและเพิ่มประสิทธิภาพในการตรวจการ"/>
    <s v="ด้านความมั่นคง"/>
    <x v="2"/>
    <s v="ตุลาคม 2563"/>
    <s v="มกราคม 2564"/>
    <s v="สำนักผู้ตรวจการ"/>
    <x v="6"/>
    <x v="5"/>
    <m/>
    <s v="การพัฒนาระบบและเพิ่มประสิทธิภาพในการตรวจการ2564สำนักงานคณะกรรมการการเลือกตั้ง"/>
    <x v="3"/>
    <x v="12"/>
    <m/>
  </r>
  <r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x v="0"/>
    <s v="มิถุนายน 2564"/>
    <s v="กันยายน 2564"/>
    <s v="สำนักผู้ตรวจการ"/>
    <x v="6"/>
    <x v="5"/>
    <m/>
    <s v="โครงการพัฒนามาตรฐานในการปฏิบัติงาน (พัฒนามาตรฐานการตรวจการเพื่อมุ่งสู่ Smart ECT)2562สำนักงานคณะกรรมการการเลือกตั้ง"/>
    <x v="0"/>
    <x v="10"/>
    <m/>
  </r>
  <r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x v="1"/>
    <s v="กันยายน 2563"/>
    <s v="พฤศจิกายน 2563"/>
    <s v="สำนักพัฒนาบุคลากร"/>
    <x v="6"/>
    <x v="5"/>
    <m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2563สำนักงานคณะกรรมการการเลือกตั้ง"/>
    <x v="1"/>
    <x v="2"/>
    <m/>
  </r>
  <r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x v="2"/>
    <s v="พฤษภาคม 2564"/>
    <s v="เมษายน 2565"/>
    <s v="สำนักบริหารการสนับสนุนโดยรัฐ"/>
    <x v="6"/>
    <x v="5"/>
    <m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2564สำนักงานคณะกรรมการการเลือกตั้ง"/>
    <x v="1"/>
    <x v="3"/>
    <m/>
  </r>
  <r>
    <s v="กระบวนการเลือกตั้ง/การออกเสียงประชามติโปร่งใส"/>
    <s v="ด้านความมั่นคง"/>
    <x v="2"/>
    <s v="ตุลาคม 2563"/>
    <s v="กันยายน 2564"/>
    <s v="สำนักสนับสนุนการเลือกตั้งและการออกเสียงประชามติ"/>
    <x v="6"/>
    <x v="5"/>
    <m/>
    <s v="กระบวนการเลือกตั้ง/การออกเสียงประชามติโปร่งใส2564สำนักงานคณะกรรมการการเลือกตั้ง"/>
    <x v="1"/>
    <x v="2"/>
    <m/>
  </r>
  <r>
    <s v="โครงการพัฒนาบุคลากรที่เกี่ยวข้องกับการเลือกตั้งให้เป็นมืออาชีพ"/>
    <s v="ด้านความมั่นคง"/>
    <x v="2"/>
    <s v="ตุลาคม 2563"/>
    <s v="กันยายน 2564"/>
    <s v="สำนักพัฒนาบุคลากร"/>
    <x v="6"/>
    <x v="5"/>
    <m/>
    <s v="โครงการพัฒนาบุคลากรที่เกี่ยวข้องกับการเลือกตั้งให้เป็นมืออาชีพ2564สำนักงานคณะกรรมการการเลือกตั้ง"/>
    <x v="0"/>
    <x v="10"/>
    <m/>
  </r>
  <r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x v="2"/>
    <s v="ตุลาคม 2563"/>
    <s v="กันยายน 2564"/>
    <s v="สำนักบริหารการสนับสนุนโดยรัฐ"/>
    <x v="6"/>
    <x v="5"/>
    <m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2564สำนักงานคณะกรรมการการเลือกตั้ง"/>
    <x v="0"/>
    <x v="10"/>
    <m/>
  </r>
  <r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x v="2"/>
    <s v="เมษายน 2564"/>
    <s v="พฤษภาคม 2565"/>
    <s v="สำนักบริหารการสนับสนุนโดยรัฐ"/>
    <x v="6"/>
    <x v="5"/>
    <m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2564สำนักงานคณะกรรมการการเลือกตั้ง"/>
    <x v="2"/>
    <x v="5"/>
    <m/>
  </r>
  <r>
    <s v="โครงการปฏิรูปโครงสร้างการบริหารงาน"/>
    <s v="ด้านความมั่นคง"/>
    <x v="2"/>
    <s v="มกราคม 2564"/>
    <s v="กันยายน 2564"/>
    <s v="สำนักบริหารทรัพยากรบุคคล"/>
    <x v="6"/>
    <x v="5"/>
    <m/>
    <s v="โครงการปฏิรูปโครงสร้างการบริหารงาน2564สำนักงานคณะกรรมการการเลือกตั้ง"/>
    <x v="0"/>
    <x v="0"/>
    <m/>
  </r>
  <r>
    <s v="โครงการปฏิรูปโครงสร้างการบริหารงาน"/>
    <s v="ด้านความมั่นคง"/>
    <x v="2"/>
    <s v="ตุลาคม 2563"/>
    <s v="กันยายน 2564"/>
    <s v="สำนักบริหารทรัพยากรบุคคล"/>
    <x v="6"/>
    <x v="5"/>
    <m/>
    <s v="โครงการปฏิรูปโครงสร้างการบริหารงาน2564สำนักงานคณะกรรมการการเลือกตั้ง"/>
    <x v="0"/>
    <x v="0"/>
    <m/>
  </r>
  <r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x v="2"/>
    <s v="พฤศจิกายน 2563"/>
    <s v="พฤศจิกายน 2564"/>
    <s v="สำนักบริหารการสนับสนุนโดยรัฐ"/>
    <x v="6"/>
    <x v="5"/>
    <m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2564สำนักงานคณะกรรมการการเลือกตั้ง"/>
    <x v="1"/>
    <x v="3"/>
    <m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x v="2"/>
    <s v="ตุลาคม 2563"/>
    <s v="กันยายน 2564"/>
    <s v="สำนักบริหารการสนับสนุนโดยรัฐ"/>
    <x v="6"/>
    <x v="5"/>
    <m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2564สำนักงานคณะกรรมการการเลือกตั้ง"/>
    <x v="1"/>
    <x v="3"/>
    <m/>
  </r>
  <r>
    <s v="โครงการพัฒนามาตรฐานในการปฏิบัติงาน"/>
    <s v="ด้านความมั่นคง"/>
    <x v="1"/>
    <s v="กุมภาพันธ์ 2563"/>
    <s v="กันยายน 2564"/>
    <s v="สำนักการคลัง"/>
    <x v="6"/>
    <x v="5"/>
    <m/>
    <s v="โครงการพัฒนามาตรฐานในการปฏิบัติงาน2563สำนักงานคณะกรรมการการเลือกตั้ง"/>
    <x v="0"/>
    <x v="10"/>
    <m/>
  </r>
  <r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x v="2"/>
    <s v="มิถุนายน 2564"/>
    <s v="กันยายน 2564"/>
    <s v="สำนักบริหารการสนับสนุนโดยรัฐ"/>
    <x v="6"/>
    <x v="5"/>
    <m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2564สำนักงานคณะกรรมการการเลือกตั้ง"/>
    <x v="2"/>
    <x v="5"/>
    <m/>
  </r>
  <r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x v="2"/>
    <s v="กุมภาพันธ์ 2564"/>
    <s v="กรกฎาคม 2565"/>
    <s v="สำนักเทคโนโลยีสารสนเทศ"/>
    <x v="6"/>
    <x v="5"/>
    <m/>
    <s v="การบูรณาการจัดการข้อมูลกลางของสำนักงานคณะกรรมการการเลือกตั้ง ระยะที่ 22564สำนักงานคณะกรรมการการเลือกตั้ง"/>
    <x v="1"/>
    <x v="3"/>
    <m/>
  </r>
  <r>
    <s v="ฝึกอบรมการใช้งานระบบสารบรรณอิเล็กทรอนิกส์ในรูปแบบฟอร์มอิเล็กทรอนิกส์"/>
    <s v="ด้านความมั่นคง"/>
    <x v="2"/>
    <s v="มีนาคม 2564"/>
    <s v="กันยายน 2564"/>
    <s v="สำนักเทคโนโลยีสารสนเทศ"/>
    <x v="6"/>
    <x v="5"/>
    <m/>
    <s v="ฝึกอบรมการใช้งานระบบสารบรรณอิเล็กทรอนิกส์ในรูปแบบฟอร์มอิเล็กทรอนิกส์2564สำนักงานคณะกรรมการการเลือกตั้ง"/>
    <x v="1"/>
    <x v="3"/>
    <m/>
  </r>
  <r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x v="2"/>
    <s v="กุมภาพันธ์ 2564"/>
    <s v="กรกฎาคม 2564"/>
    <s v="สำนักเทคโนโลยีสารสนเทศ"/>
    <x v="6"/>
    <x v="5"/>
    <m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2564สำนักงานคณะกรรมการการเลือกตั้ง"/>
    <x v="1"/>
    <x v="4"/>
    <m/>
  </r>
  <r>
    <s v="พัฒนาบุคลากรที่เกี่ยวข้องกับการเลือกตั้งให้เป็นมืออาชีพ"/>
    <s v="ด้านความมั่นคง"/>
    <x v="2"/>
    <s v="มิถุนายน 2564"/>
    <s v="กันยายน 2564"/>
    <s v="สำนักกฎหมายและคดี"/>
    <x v="6"/>
    <x v="5"/>
    <m/>
    <s v="พัฒนาบุคลากรที่เกี่ยวข้องกับการเลือกตั้งให้เป็นมืออาชีพ2564สำนักงานคณะกรรมการการเลือกตั้ง"/>
    <x v="0"/>
    <x v="10"/>
    <m/>
  </r>
  <r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x v="2"/>
    <s v="ตุลาคม 2563"/>
    <s v="กันยายน 2564"/>
    <s v="สำนักส่งเสริมความเป็นพลเมือง"/>
    <x v="6"/>
    <x v="5"/>
    <m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2564สำนักงานคณะกรรมการการเลือกตั้ง"/>
    <x v="2"/>
    <x v="5"/>
    <m/>
  </r>
  <r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x v="2"/>
    <s v="ตุลาคม 2563"/>
    <s v="กันยายน 2564"/>
    <s v="สำนักบริหารทรัพยากรบุคคล"/>
    <x v="6"/>
    <x v="5"/>
    <m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2564สำนักงานคณะกรรมการการเลือกตั้ง"/>
    <x v="0"/>
    <x v="10"/>
    <m/>
  </r>
  <r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x v="2"/>
    <s v="ตุลาคม 2563"/>
    <s v="กันยายน 2564"/>
    <s v="สำนักพัฒนานโยบายและแผนการประชาสัมพันธ์"/>
    <x v="2"/>
    <x v="2"/>
    <s v="โครงการภายใต้กิจกรรม Big Rock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2564กรมประชาสัมพันธ์"/>
    <x v="2"/>
    <x v="5"/>
    <m/>
  </r>
  <r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x v="1"/>
    <s v="กุมภาพันธ์ 2563"/>
    <s v="มกราคม 2564"/>
    <s v="สำนักพัฒนาบุคลากร"/>
    <x v="6"/>
    <x v="5"/>
    <m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2563สำนักงานคณะกรรมการการเลือกตั้ง"/>
    <x v="0"/>
    <x v="10"/>
    <m/>
  </r>
  <r>
    <s v="โครงการพัฒนาช่องทางการมีส่วนร่วมทางการเมืองอย่างสร้างสรรค์"/>
    <s v="ด้านความมั่นคง"/>
    <x v="2"/>
    <s v="ตุลาคม 2563"/>
    <s v="กันยายน 2564"/>
    <s v="สำนักประชาสัมพันธ์"/>
    <x v="6"/>
    <x v="5"/>
    <m/>
    <s v="โครงการพัฒนาช่องทางการมีส่วนร่วมทางการเมืองอย่างสร้างสรรค์2564สำนักงานคณะกรรมการการเลือกตั้ง"/>
    <x v="1"/>
    <x v="3"/>
    <m/>
  </r>
  <r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x v="2"/>
    <s v="เมษายน 2564"/>
    <s v="กันยายน 2564"/>
    <s v="สำนักพัฒนาเครือข่ายการเลือกตั้ง"/>
    <x v="6"/>
    <x v="5"/>
    <m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2564สำนักงานคณะกรรมการการเลือกตั้ง"/>
    <x v="2"/>
    <x v="5"/>
    <m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2"/>
    <s v="มกราคม 2564"/>
    <s v="กันยายน 2564"/>
    <s v="สำนักงานเลขาธิการ"/>
    <x v="12"/>
    <x v="1"/>
    <s v="โครงการภายใต้กิจกรรม Big Rock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2564สถาบันพระปกเกล้า"/>
    <x v="2"/>
    <x v="5"/>
    <m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2565สถาบันพระปกเกล้า"/>
    <x v="2"/>
    <x v="5"/>
    <m/>
  </r>
  <r>
    <s v="การเรียนการสอนผ่านระบบออนไลน์ e-Learning เพื่อพัฒนาประชาธิปไตย"/>
    <s v="ด้านความมั่นคง"/>
    <x v="2"/>
    <s v="ตุลาคม 2563"/>
    <s v="กันยายน 2564"/>
    <s v="สำนักงานเลขาธิการ"/>
    <x v="12"/>
    <x v="1"/>
    <s v="โครงการภายใต้กิจกรรม Big Rock"/>
    <s v="การเรียนการสอนผ่านระบบออนไลน์ e-Learning เพื่อพัฒนาประชาธิปไตย2564สถาบันพระปกเกล้า"/>
    <x v="2"/>
    <x v="5"/>
    <m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2565สถาบันพระปกเกล้า"/>
    <x v="2"/>
    <x v="5"/>
    <m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2"/>
    <s v="มกราคม 2564"/>
    <s v="กันยายน 2564"/>
    <s v="สำนักงานเลขาธิการ"/>
    <x v="12"/>
    <x v="1"/>
    <s v="โครงการภายใต้กิจกรรม Big Rock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2564สถาบันพระปกเกล้า"/>
    <x v="2"/>
    <x v="5"/>
    <m/>
  </r>
  <r>
    <s v="การเรียนการสอนผ่านระบบออนไลน์ e-Learning เพื่อพัฒนาประชาธิปไตย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การเรียนการสอนผ่านระบบออนไลน์ e-Learning เพื่อพัฒนาประชาธิปไตย2565สถาบันพระปกเกล้า"/>
    <x v="2"/>
    <x v="5"/>
    <m/>
  </r>
  <r>
    <s v="จัดเวที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จัดเวทีรับฟังความเห็นการปรับปรุงโครงสร้างและเนื้อหาของรัฐธรรมนูญเพื่อการปฏิรูป2565สถาบันพระปกเกล้า"/>
    <x v="2"/>
    <x v="5"/>
    <m/>
  </r>
  <r>
    <s v="ผลิตส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ผลิตสื่อส่งเสริมความรู้ทางการเมืองในระบอบประชาธิปไตยอันมีพระมหากษัตริย์ทรงเป็นประมุข2565สถาบันพระปกเกล้า"/>
    <x v="2"/>
    <x v="5"/>
    <m/>
  </r>
  <r>
    <s v="ผลิตสื่อการปรับปรุงโครงสร้างและเนื้อหาของรัฐธรรมนูญเพื่อการปฏิรูป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ผลิตสื่อการปรับปรุงโครงสร้างและเนื้อหาของรัฐธรรมนูญเพื่อการปฏิรูป2565สถาบันพระปกเกล้า"/>
    <x v="2"/>
    <x v="9"/>
    <m/>
  </r>
  <r>
    <s v="โครงการพัฒนามาตรฐานในการปฏิบัติงาน"/>
    <s v="ด้านความมั่นคง"/>
    <x v="2"/>
    <s v="ตุลาคม 2563"/>
    <s v="กันยายน 2564"/>
    <s v="สำนักเทคโนโลยีสารสนเทศ"/>
    <x v="6"/>
    <x v="5"/>
    <m/>
    <s v="โครงการพัฒนามาตรฐานในการปฏิบัติงาน2564สำนักงานคณะกรรมการการเลือกตั้ง"/>
    <x v="1"/>
    <x v="4"/>
    <m/>
  </r>
  <r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x v="2"/>
    <s v="กันยายน 2564"/>
    <s v="กันยายน 2564"/>
    <s v="สำนักงานเขตพื้นที่การศึกษาประถมศึกษาอุตรดิตถ์ เขต 1"/>
    <x v="8"/>
    <x v="3"/>
    <m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2564สำนักงานคณะกรรมการการศึกษาขั้นพื้นฐาน"/>
    <x v="0"/>
    <x v="7"/>
    <m/>
  </r>
  <r>
    <s v="โครงการรัฐสภาสัญจรเพื่อเด็กและเยาวชน ประจำปีงบประมาณ พ.ศ. 2565"/>
    <s v="ด้านความมั่นคง"/>
    <x v="4"/>
    <s v="ตุลาคม 2564"/>
    <s v="กันยายน 2565"/>
    <s v="สำนักนโยบายและแผน"/>
    <x v="13"/>
    <x v="1"/>
    <m/>
    <s v="โครงการรัฐสภาสัญจรเพื่อเด็กและเยาวชน ประจำปีงบประมาณ พ.ศ. 25652565สำนักงานเลขาธิการสภาผู้แทนราษฎร"/>
    <x v="2"/>
    <x v="5"/>
    <m/>
  </r>
  <r>
    <s v="โครงการจัดแสดงนิทรรศการและกิจกรรมทางวิชาการ ประจำปี 2565"/>
    <s v="ด้านความมั่นคง"/>
    <x v="4"/>
    <s v="ตุลาคม 2564"/>
    <s v="กันยายน 2565"/>
    <s v="สำนักนโยบายและแผน"/>
    <x v="13"/>
    <x v="1"/>
    <m/>
    <s v="โครงการจัดแสดงนิทรรศการและกิจกรรมทางวิชาการ ประจำปี 25652565สำนักงานเลขาธิการสภาผู้แทนราษฎร"/>
    <x v="2"/>
    <x v="5"/>
    <m/>
  </r>
  <r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x v="4"/>
    <s v="ตุลาคม 2564"/>
    <s v="กันยายน 2565"/>
    <s v="สำนักนโยบายและแผน"/>
    <x v="13"/>
    <x v="1"/>
    <m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2565สำนักงานเลขาธิการสภาผู้แทนราษฎร"/>
    <x v="3"/>
    <x v="13"/>
    <m/>
  </r>
  <r>
    <s v="โครงการผู้นำฝ่ายค้านในสภาผู้แทนราษฎรพบประชาชน"/>
    <s v="ด้านความมั่นคง"/>
    <x v="4"/>
    <s v="ตุลาคม 2564"/>
    <s v="กันยายน 2565"/>
    <s v="สำนักนโยบายและแผน"/>
    <x v="13"/>
    <x v="1"/>
    <m/>
    <s v="โครงการผู้นำฝ่ายค้านในสภาผู้แทนราษฎรพบประชาชน2565สำนักงานเลขาธิการสภาผู้แทนราษฎร"/>
    <x v="2"/>
    <x v="5"/>
    <m/>
  </r>
  <r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x v="4"/>
    <s v="พฤศจิกายน 2564"/>
    <s v="กันยายน 2565"/>
    <s v="สำนักนโยบายและแผน"/>
    <x v="1"/>
    <x v="1"/>
    <m/>
    <s v="โครงการพัฒนาผู้นำนักประชาธิปไตยสำหรับเยาวชนด้วยกระบวนการลูกเสือ ประจำปีงบประมาณ พ.ศ. 25652565สำนักงานเลขาธิการวุฒิสภา"/>
    <x v="2"/>
    <x v="5"/>
    <m/>
  </r>
  <r>
    <s v="โครงการประกวดครูต้นแบบประชาธิปไตย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ประกวดครูต้นแบบประชาธิปไตย2565สำนักงานเลขาธิการวุฒิสภา"/>
    <x v="2"/>
    <x v="5"/>
    <m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5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52565สำนักงานเลขาธิการวุฒิสภา"/>
    <x v="2"/>
    <x v="5"/>
    <m/>
  </r>
  <r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2565สำนักงานเลขาธิการวุฒิสภา"/>
    <x v="2"/>
    <x v="5"/>
    <m/>
  </r>
  <r>
    <s v="โครงการจัดงานฉลองวันเด็กแห่งชาติ ประจำปี พ.ศ. 2565"/>
    <s v="ด้านความมั่นคง"/>
    <x v="4"/>
    <s v="ตุลาคม 2564"/>
    <s v="กุมภาพันธ์ 2565"/>
    <s v="สำนักนโยบายและแผน"/>
    <x v="1"/>
    <x v="1"/>
    <m/>
    <s v="โครงการจัดงานฉลองวันเด็กแห่งชาติ ประจำปี พ.ศ. 25652565สำนักงานเลขาธิการวุฒิสภา"/>
    <x v="2"/>
    <x v="5"/>
    <m/>
  </r>
  <r>
    <s v="โครงการจัดทำหนังสือ “สรุปผลงานวุฒิสภา”"/>
    <s v="ด้านความมั่นคง"/>
    <x v="4"/>
    <s v="ธันวาคม 2564"/>
    <s v="กันยายน 2565"/>
    <s v="สำนักนโยบายและแผน"/>
    <x v="1"/>
    <x v="1"/>
    <m/>
    <s v="โครงการจัดทำหนังสือ “สรุปผลงานวุฒิสภา”2565สำนักงานเลขาธิการวุฒิสภา"/>
    <x v="2"/>
    <x v="5"/>
    <m/>
  </r>
  <r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จ้างเหมาบริการในการปฏิบัติงานประชาสัมพันธ์ผ่านช่องทางอิเล็กทรอนิกส์2565สำนักงานเลขาธิการวุฒิสภา"/>
    <x v="2"/>
    <x v="5"/>
    <m/>
  </r>
  <r>
    <s v="โครงการจัดทำวารสาร “สารวุฒิสภา”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จัดทำวารสาร “สารวุฒิสภา”2565สำนักงานเลขาธิการวุฒิสภา"/>
    <x v="2"/>
    <x v="5"/>
    <m/>
  </r>
  <r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x v="4"/>
    <s v="พฤษภาคม 2565"/>
    <s v="กันยายน 2565"/>
    <s v="สำนักนโยบายและแผน"/>
    <x v="1"/>
    <x v="1"/>
    <m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2565สำนักงานเลขาธิการวุฒิสภา"/>
    <x v="2"/>
    <x v="5"/>
    <m/>
  </r>
  <r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2565สำนักงานเลขาธิการวุฒิสภา"/>
    <x v="2"/>
    <x v="5"/>
    <m/>
  </r>
  <r>
    <s v="โครงการประกวดคลิปการแสดงบทบาทสมมติ “สภาจำลอง”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ประกวดคลิปการแสดงบทบาทสมมติ “สภาจำลอง”2565สำนักงานเลขาธิการวุฒิสภา"/>
    <x v="2"/>
    <x v="5"/>
    <m/>
  </r>
  <r>
    <s v="โครงการสมาชิกวุฒิสภาพบประชาชน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สมาชิกวุฒิสภาพบประชาชน2565สำนักงานเลขาธิการวุฒิสภา"/>
    <x v="2"/>
    <x v="5"/>
    <m/>
  </r>
  <r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x v="4"/>
    <s v="ตุลาคม 2564"/>
    <s v="กันยายน 2565"/>
    <s v="สำนักนโยบายและแผน"/>
    <x v="1"/>
    <x v="1"/>
    <m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2565สำนักงานเลขาธิการวุฒิสภา"/>
    <x v="2"/>
    <x v="5"/>
    <m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4"/>
    <s v="พฤษภาคม 2565"/>
    <s v="กันยายน 2565"/>
    <s v="สำนักนโยบายและแผน"/>
    <x v="1"/>
    <x v="1"/>
    <m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2565สำนักงานเลขาธิการวุฒิสภา"/>
    <x v="2"/>
    <x v="5"/>
    <m/>
  </r>
  <r>
    <s v="โครงการสัมมนาเครือข่ายผู้นำนักประชาธิปไตยประจำภูมิภาค พ.ศ. 2565"/>
    <s v="ด้านความมั่นคง"/>
    <x v="4"/>
    <s v="พฤศจิกายน 2564"/>
    <s v="กันยายน 2565"/>
    <s v="สำนักนโยบายและแผน"/>
    <x v="1"/>
    <x v="1"/>
    <m/>
    <s v="โครงการสัมมนาเครือข่ายผู้นำนักประชาธิปไตยประจำภูมิภาค พ.ศ. 25652565สำนักงานเลขาธิการวุฒิสภา"/>
    <x v="2"/>
    <x v="5"/>
    <m/>
  </r>
  <r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2565สถาบันพระปกเกล้า"/>
    <x v="2"/>
    <x v="5"/>
    <m/>
  </r>
  <r>
    <s v="โครงการวิจัยรัฐธรรมนูญศึกษา"/>
    <s v="ด้านความมั่นคง"/>
    <x v="4"/>
    <s v="ตุลาคม 2564"/>
    <s v="กันยายน 2565"/>
    <s v="สำนักงานเลขาธิการ"/>
    <x v="12"/>
    <x v="1"/>
    <s v="โครงการภายใต้กิจกรรม Big Rock"/>
    <s v="โครงการวิจัยรัฐธรรมนูญศึกษา2565สถาบันพระปกเกล้า"/>
    <x v="2"/>
    <x v="5"/>
    <m/>
  </r>
  <r>
    <s v="โครงการปลูกฝังจิตสำนึกรักสามัคคีและส่งเสริมความปรองดองของคนในชาติ"/>
    <s v="ด้านความมั่นคง"/>
    <x v="4"/>
    <s v="ตุลาคม 2564"/>
    <s v="กันยายน 2565"/>
    <s v="สำนักนโยบายและแผน"/>
    <x v="10"/>
    <x v="7"/>
    <m/>
    <s v="โครงการปลูกฝังจิตสำนึกรักสามัคคีและส่งเสริมความปรองดองของคนในชาติ2565สำนักงานปลัดกระทรวงมหาดไทย"/>
    <x v="2"/>
    <x v="5"/>
    <m/>
  </r>
  <r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4"/>
    <s v="ตุลาคม 2564"/>
    <s v="กันยายน 2565"/>
    <s v="กองความมั่นคงจังหวัดชายแดนภาคใต้และชนต่างวัฒนธรรม"/>
    <x v="3"/>
    <x v="2"/>
    <m/>
    <s v="การขับเคลื่อนแผนส่งเสริมการอยู่ร่วมกันภายใต้สังคมพหุวัฒนธรรมในประเทศ2565สำนักงานสภาความมั่นคงแห่งชาติ"/>
    <x v="1"/>
    <x v="2"/>
    <m/>
  </r>
  <r>
    <s v="โครงการสร้างการรับรู้เพื่อให้เกิดความสามัคคีปรองดองของคนในชาติ"/>
    <s v="ด้านความมั่นคง"/>
    <x v="4"/>
    <s v="มกราคม 2565"/>
    <s v="ธันวาคม 2565"/>
    <s v="กอง 2"/>
    <x v="14"/>
    <x v="2"/>
    <s v="โครงการภายใต้กิจกรรม Big Rock"/>
    <s v="โครงการสร้างการรับรู้เพื่อให้เกิดความสามัคคีปรองดองของคนในชาติ2565สำนักงานขับเคลื่อนการปฏิรูปประเทศ ยุทธศาสตร์ชาติ และการสร้างความสามัคคีปรองดอง"/>
    <x v="1"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8">
  <r>
    <s v="หลักสูตรการพัฒนาการเมืองและการเลือกตั้งระดับสูง รุ่นที่ 6 พตส.6"/>
    <s v="หลักสูตรการพัฒนาการเมืองและการเลือกตั้งระดับสูง รุ่นที่ 6 พตส.6"/>
    <s v="ด้านความมั่นคง"/>
    <x v="0"/>
    <s v="เมษายน 2558"/>
    <s v="กันยายน 2564"/>
    <s v="สำนักพัฒนาบุคลากร"/>
    <s v="สำนักงานคณะกรรมการการเลือกตั้ง"/>
    <s v="องค์กรอิสระ"/>
    <m/>
    <x v="0"/>
    <x v="0"/>
  </r>
  <r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โครงการจัดตั้งศูนย์อำนวยการรักษาความสงบเรียบร้อยการจัดการเลือกตั้ง สำนักงานตำรวจแห่งชาติ"/>
    <s v="ด้านความมั่นคง"/>
    <x v="1"/>
    <s v="ธันวาคม 2561"/>
    <s v="มีนาคม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บริหารและพัฒนาศูนย์ส่งเสริมและพัฒนาเครือข่ายชุมชนท้องถิ่นด้านประชาธิปไตย"/>
    <s v="บริหารและพัฒนาศูนย์ส่งเสริมและพัฒนาเครือข่ายชุมชนท้องถิ่นด้านประชาธิปไตย"/>
    <s v="ด้านความมั่นคง"/>
    <x v="1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2"/>
  </r>
  <r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โครงการติดตามประเมินผลการดำเนินการรณรงค์เผยแพร่และประชาสัมพันธ์การเลือกตั้งสมาชิกสภาผู้แทนราษฎร จังหวัดนครปฐม"/>
    <s v="ด้านความมั่นคง"/>
    <x v="1"/>
    <s v="กุมภาพันธ์ 2562"/>
    <s v="เมษ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3"/>
  </r>
  <r>
    <s v="สมาชิกสภานิติบัญญัติแห่งชาติ/สมาชิกวุฒิสภาพบประชาชน"/>
    <s v="สมาชิกสภานิติบัญญัติแห่งชาติ/สมาชิกวุฒิสภาพบประชาชน"/>
    <s v="ด้านความมั่นคง"/>
    <x v="1"/>
    <s v="ตุลาคม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4"/>
  </r>
  <r>
    <s v="โครงการประชาสัมพันธ์เชิงรุกเพื่อเผยแพร่ผลงานของสภานิติบัญญัติแห่งชาติ"/>
    <s v="โครงการประชาสัมพันธ์เชิงรุกเพื่อเผยแพร่ผลงานของสภานิติบัญญัติแห่งชาติ"/>
    <s v="ด้านความมั่นคง"/>
    <x v="1"/>
    <s v="ตุลาคม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5"/>
  </r>
  <r>
    <s v="การส่งเสริมประชาธิปไตยและการมีส่วนร่วมของประชาชน"/>
    <s v="การส่งเสริมประชาธิปไตยและการมีส่วนร่วมของประชาชน"/>
    <s v="ด้านความมั่นคง"/>
    <x v="1"/>
    <s v="พฤศจิกายน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การประชาสัมพันธ์เผยแพร่ความรู้ความเข้าใจเกี่ยวกับบทบาทหน้าที่และอำนาจของ สภานิติบัญญัติแห่งชาติและการสร้างภาพลักษณ์องค์กร"/>
    <s v="ด้านความมั่นคง"/>
    <x v="1"/>
    <s v="ตุลาคม 2561"/>
    <s v="กันยายน 2562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โครงการพัฒนามาตรฐานในการปฏิบัติงาน (พัฒนามาตรฐานการตรวจการเพื่อมุ่งสู่ Smart ECT)"/>
    <s v="โครงการพัฒนามาตรฐานในการปฏิบัติงาน (พัฒนามาตรฐานการตรวจการเพื่อมุ่งสู่ Smart ECT)"/>
    <s v="ด้านความมั่นคง"/>
    <x v="1"/>
    <s v="มิถุนายน 2564"/>
    <s v="กันยายน 2564"/>
    <s v="สำนักผู้ตรวจการ"/>
    <s v="สำนักงานคณะกรรมการการเลือกตั้ง"/>
    <s v="องค์กรอิสระ"/>
    <m/>
    <x v="1"/>
    <x v="8"/>
  </r>
  <r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โครงการประชาสัมพันธ์สร้างความรู้ ความเข้าใจ การเมืองการปกครองในระบอบประชาธิปไตย อันมีพระมหากษัตริย์ทรงเป็นประมุข"/>
    <s v="ด้านความมั่นคง"/>
    <x v="1"/>
    <s v="ตุลาคม 2561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0"/>
    <x v="7"/>
  </r>
  <r>
    <s v="โครงการประชาสัมพันธ์สร้างการมีส่วนร่วมของประชาชนในการเลือกตั้งท้องถิ่น"/>
    <s v="โครงการประชาสัมพันธ์สร้างการมีส่วนร่วมของประชาชนในการเลือกตั้งท้องถิ่น"/>
    <s v="ด้านความมั่นคง"/>
    <x v="1"/>
    <s v="ตุลาคม 2561"/>
    <s v="กันยายน 2563"/>
    <s v="สำนักพัฒนานโยบายและแผนการประชาสัมพันธ์"/>
    <s v="กรมประชาสัมพันธ์"/>
    <s v="สำนักนายกรัฐมนตรี"/>
    <m/>
    <x v="2"/>
    <x v="2"/>
  </r>
  <r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x v="1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0"/>
    <x v="3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2"/>
    <s v="กุมภาพันธ์ 2563"/>
    <s v="กันยายน 2564"/>
    <s v="สำนักการคลัง"/>
    <s v="สำนักงานคณะกรรมการการเลือกตั้ง"/>
    <s v="องค์กรอิสระ"/>
    <m/>
    <x v="1"/>
    <x v="8"/>
  </r>
  <r>
    <s v="สภานักเรียนเพื่อส่งเสริมประชาธิปไตยในสถานศึกษา"/>
    <s v="สภานักเรียนเพื่อส่งเสริมประชาธิปไตยในสถานศึกษา"/>
    <s v="ด้านความมั่นคง"/>
    <x v="2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2"/>
    <x v="2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ความมั่นคง"/>
    <x v="2"/>
    <s v="พฤศจิกายน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ส่งเสริมการดำเนินงานกิจกรรมลูกเสือ เนตรนารี ของสำนักงานเขตพื้นที่การศึกษามัธยมศึกษา เขต 9 ประจำปี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2"/>
    <x v="10"/>
  </r>
  <r>
    <s v="โรงเรียนคุณธรรม สพฐ. ปีงบประมาณ 2563"/>
    <s v="โรงเรียนคุณธรรม สพฐ. ปีงบประมาณ 2563"/>
    <s v="ด้านความมั่นคง"/>
    <x v="2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1"/>
    <x v="11"/>
  </r>
  <r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สมาชิกวุฒิสภาพบประชาชน"/>
    <s v="สมาชิกวุฒิสภาพบประชาชน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1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(เต็มปี) โครงการพัฒนาผู้นำนักประชาธิปไตยสำหรับเยาวชนด้วยกระบวนการลูกเสือ ประจำปีงบประมาณ ๒๕๖๓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9"/>
  </r>
  <r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(เต็มปี) โครงการเผยแพร่ความรู้เกี่ยวกับการเมือง 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(เต็มปี) โครงการอบรมวิทยากรเผยแพร่ประชาธิปไตย"/>
    <s v="(เต็มปี) โครงการอบรมวิทยากรเผยแพร่ประชาธิปไตย"/>
    <s v="ด้านความมั่นคง"/>
    <x v="2"/>
    <s v="เมษายน 2563"/>
    <s v="กรกฎาคม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(เต็มปี) การจัดทำหนังสือ “สรุปผลงานวุฒิสภา” ในรูปแบบหนังสือ และ e-Book"/>
    <s v="(เต็มปี) การจัดทำหนังสือ “สรุปผลงานวุฒิสภา” ในรูปแบบหนังสือ และ e-Book"/>
    <s v="ด้านความมั่นคง"/>
    <x v="2"/>
    <s v="มีน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(เต็มปี) การจัดทำหนังสือความรู้เกี่ยวกับบทบาท หน้าที่และอำนาจของวุฒิสภา และความรู้ในวงงานรัฐสภา"/>
    <s v="ด้านความมั่นคง"/>
    <x v="2"/>
    <s v="เมษ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(เต็มปี) โครงการจัดทำวารสาร “สารวุฒิสภา” ในรูปแบบหนังสือ และ e-Book"/>
    <s v="(เต็มปี) โครงการจัดทำวารสาร “สารวุฒิสภา” ในรูปแบบหนังสือ และ e-Book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(เต็มปี) โครงการจัดทำเอกสารเผยแพร่เพื่อส่งเสริมภาพลักษณ์องค์กรวุฒิสภา"/>
    <s v="(เต็มปี) โครงการจัดทำเอกสารเผยแพร่เพื่อส่งเสริมภาพลักษณ์องค์กรวุฒิสภา"/>
    <s v="ด้านความมั่นคง"/>
    <x v="2"/>
    <s v="เมษ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(เต็มปี) โครงการจัดการแข่งขันโต้วาทีระดับมัธยมศึกษ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2"/>
    <s v="พฤศจิกายน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(เต็มปี) โครงการเสริมสร้างความพร้อมแก่ท้องถิ่น หลักสูตร “กระบวนการเสริมสร้างผู้นำ นักประชาธิปไตยแบบมีส่วนร่วม”"/>
    <s v="ด้านความมั่นคง"/>
    <x v="2"/>
    <s v="มกราคม 2563"/>
    <s v="สิงหาคม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(เต็มปี) โครงการส่งเสริมการจัดกิจกรรมเครือข่ายผู้นำนักประชาธิปไตยวุฒิสภา"/>
    <s v="(เต็มปี) โครงการส่งเสริมการจัดกิจกรรมเครือข่ายผู้นำนักประชาธิปไตยวุฒิสภา"/>
    <s v="ด้านความมั่นคง"/>
    <x v="2"/>
    <s v="เมษ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(เต็มปี) สมาชิกวุฒิสภาพบประชาชน"/>
    <s v="(เต็มปี) สมาชิกวุฒิสภาพบประชาชน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4"/>
  </r>
  <r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(เต็มปี) 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7"/>
  </r>
  <r>
    <s v="โครงการจิตสำนึกรักเมืองไทย"/>
    <s v="โครงการจิตสำนึกรักเมืองไทย"/>
    <s v="ด้านความมั่นคง"/>
    <x v="2"/>
    <s v="เมษายน 2563"/>
    <s v="กันยายน 2564"/>
    <s v="สำนักนโยบายและแผนกลาโหม"/>
    <s v="สำนักงานปลัดกระทรวงกลาโหม"/>
    <s v="กระทรวงกลาโหม"/>
    <m/>
    <x v="2"/>
    <x v="2"/>
  </r>
  <r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x v="2"/>
    <s v="มิถุนายน 2563"/>
    <s v="กันยายน 2563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9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2"/>
    <s v="มิถุนายน 2563"/>
    <s v="กันยายน 2563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2"/>
    <x v="2"/>
  </r>
  <r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กิจกรรม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2"/>
    <s v="พฤษภาคม 2563"/>
    <s v="กันยายน 2563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9"/>
  </r>
  <r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พัฒนาทรัพยากรบุคลากรที่เกี่ยวข้องกับการเลือกตั้งให้เป็นมืออาชีพ อบรมหลักสูตรสืบสวนและไต่สวนเบื้องต้น (หลักสูตรเร่งรัด)"/>
    <s v="ด้านความมั่นคง"/>
    <x v="2"/>
    <s v="กันยายน 2563"/>
    <s v="พฤศจิกายน 2563"/>
    <s v="สำนักพัฒนาบุคลากร"/>
    <s v="สำนักงานคณะกรรมการการเลือกตั้ง"/>
    <s v="องค์กรอิสระ"/>
    <m/>
    <x v="0"/>
    <x v="5"/>
  </r>
  <r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โครงการพัฒนาการเตรียมการและการจัดการเลือกตั้ง/การออกเสียงประชามติให้แก่บุคลากรผู้มีหน้าที่ในการจัดการเลือกตั้ง/การออกเสียงประชามติและผู้เกี่ยวข้องซึ่งเป็นบุคลากรของสำนักงานคณะกรรมการการเลือกตั้ง (การเตรียมความพร้อมบุคลากรในการเลือกตั้งสมาชิกสภาท้องถิ่นหรือผู้บริหารท้องถิ่น)"/>
    <s v="ด้านความมั่นคง"/>
    <x v="2"/>
    <s v="กุมภาพันธ์ 2563"/>
    <s v="มกราคม 2564"/>
    <s v="สำนักพัฒนาบุคลากร"/>
    <s v="สำนักงานคณะกรรมการการเลือกตั้ง"/>
    <s v="องค์กรอิสระ"/>
    <m/>
    <x v="1"/>
    <x v="8"/>
  </r>
  <r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โครงการขับเคลื่อนงานการติดตามและประเมินสถานการณ์ความมั่นคงภายในประเทศด้านสังคมจิตวิทยา และมนุษยชน"/>
    <s v="ด้านความมั่นคง"/>
    <x v="2"/>
    <s v="ตุลาคม 2562"/>
    <s v="มีนาคม 2563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0"/>
    <x v="3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2"/>
    <s v="มิถุนายน 2563"/>
    <s v="พฤศจิกายน 2563"/>
    <s v="สำนักวิจัยและวิชาการ"/>
    <s v="สำนักงานคณะกรรมการการเลือกตั้ง"/>
    <s v="องค์กรอิสระ"/>
    <m/>
    <x v="1"/>
    <x v="8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x v="2"/>
    <s v="เมษายน 2563"/>
    <s v="กุมภาพันธ์ 2564"/>
    <s v="สำนักวิจัยและวิชาการ"/>
    <s v="สำนักงานคณะกรรมการการเลือกตั้ง"/>
    <s v="องค์กรอิสระ"/>
    <m/>
    <x v="0"/>
    <x v="7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เผยแพร่เอกสารและผลงานวิชาการ)"/>
    <s v="ด้านความมั่นคง"/>
    <x v="2"/>
    <s v="เมษายน 2563"/>
    <s v="เมษายน 2564"/>
    <s v="สำนักวิจัยและวิชาการ"/>
    <s v="สำนักงานคณะกรรมการการเลือกตั้ง"/>
    <s v="องค์กรอิสระ"/>
    <m/>
    <x v="0"/>
    <x v="7"/>
  </r>
  <r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โครงการพัฒนาการสื่อสารโดยใช้เทคโนโลยีสมัยใหม่ (การจัดตั้งศูนย์ข้อมูลหลักและการพัฒนาระบบสารสนเทศเพื่อการจัดเก็บและให้บริการสืบค้นข้อมูล)"/>
    <s v="ด้านความมั่นคง"/>
    <x v="2"/>
    <s v="เมษายน 2563"/>
    <s v="เมษายน 2564"/>
    <s v="สำนักวิจัยและวิชาการ"/>
    <s v="สำนักงานคณะกรรมการการเลือกตั้ง"/>
    <s v="องค์กรอิสระ"/>
    <m/>
    <x v="0"/>
    <x v="7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2"/>
    <s v="กันยายน 2563"/>
    <s v="มกราคม 2564"/>
    <s v="สำนักวิจัยและวิชาการ"/>
    <s v="สำนักงานคณะกรรมการการเลือกตั้ง"/>
    <s v="องค์กรอิสระ"/>
    <m/>
    <x v="1"/>
    <x v="1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2"/>
    <s v="ตุลาคม 2562"/>
    <s v="กันยายน 2563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โครงการพัฒนาระบบสารสนเทศการเลือกตั้งแบบสมาร์ท"/>
    <s v="โครงการพัฒนาระบบสารสนเทศการเลือกตั้งแบบสมาร์ท"/>
    <s v="ด้านความมั่นคง"/>
    <x v="2"/>
    <s v="พฤษภาคม 2563"/>
    <s v="มิถุน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s v="องค์กรอิสระ"/>
    <m/>
    <x v="1"/>
    <x v="8"/>
  </r>
  <r>
    <s v="โครงการป้องปรามและปราบปรามการทุจริตการเลือกตั้ง"/>
    <s v="โครงการป้องปรามและปราบปรามการทุจริตการเลือกตั้ง"/>
    <s v="ด้านความมั่นคง"/>
    <x v="2"/>
    <s v="พฤษภาคม 2563"/>
    <s v="กันยายน 2564"/>
    <s v="สำนักสนับสนุนงานสืบสวนสอบสวน"/>
    <s v="สำนักงานคณะกรรมการการเลือกตั้ง"/>
    <s v="องค์กรอิสระ"/>
    <m/>
    <x v="3"/>
    <x v="12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3"/>
    <s v="ตุลาคม 2563"/>
    <s v="กันยายน 2564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ำนักนายกรัฐมนตรี"/>
    <m/>
    <x v="0"/>
    <x v="4"/>
  </r>
  <r>
    <s v="เสริมสร้างความปรองดองสมานฉันท์"/>
    <s v="เสริมสร้างความปรองดองสมานฉันท์"/>
    <s v="ด้านความมั่นคง"/>
    <x v="3"/>
    <s v="ตุลาคม 2563"/>
    <s v="กันยายน 2564"/>
    <s v="กองคุ้มครองสวัสดิภาพและเสริมสร้างคุณภาพชีวิต"/>
    <s v="กรมพัฒนาสังคมและสวัสดิการ"/>
    <s v="กระทรวงการพัฒนาสังคมและความมั่นคงของมนุษย์"/>
    <m/>
    <x v="2"/>
    <x v="2"/>
  </r>
  <r>
    <s v="การสานเสวนาส่งเสริมการมีส่วนร่วมและปรึกษาหารือ"/>
    <s v="การสานเสวนาส่งเสริมการมีส่วนร่วมและปรึกษาหารือ"/>
    <s v="ด้านความมั่นคง"/>
    <x v="3"/>
    <s v="ตุลาคม 2563"/>
    <s v="กันยายน 2564"/>
    <s v="ศูนย์ประสานการปฏิบัติที่ 1 (ศปป. 1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2"/>
  </r>
  <r>
    <s v="การบูรณาการจัดการข้อมูลกลางของสำนักงานคณะกรรมการการเลือกตั้ง ระยะที่ 2"/>
    <s v="การบูรณาการจัดการข้อมูลกลางของสำนักงานคณะกรรมการการเลือกตั้ง ระยะที่ 2"/>
    <s v="ด้านความมั่นคง"/>
    <x v="3"/>
    <s v="กุมภาพันธ์ 2564"/>
    <s v="กรกฎาคม 2565"/>
    <s v="สำนักเทคโนโลยีสารสนเทศ"/>
    <s v="สำนักงานคณะกรรมการการเลือกตั้ง"/>
    <s v="องค์กรอิสระ"/>
    <m/>
    <x v="0"/>
    <x v="6"/>
  </r>
  <r>
    <s v="ฝึกอบรมการใช้งานระบบสารบรรณอิเล็กทรอนิกส์ในรูปแบบฟอร์มอิเล็กทรอนิกส์"/>
    <s v="ฝึกอบรมการใช้งานระบบสารบรรณอิเล็กทรอนิกส์ในรูปแบบฟอร์มอิเล็กทรอนิกส์"/>
    <s v="ด้านความมั่นคง"/>
    <x v="3"/>
    <s v="มีนาคม 2564"/>
    <s v="กันยายน 2564"/>
    <s v="สำนักเทคโนโลยีสารสนเทศ"/>
    <s v="สำนักงานคณะกรรมการการเลือกตั้ง"/>
    <s v="องค์กรอิสระ"/>
    <m/>
    <x v="0"/>
    <x v="6"/>
  </r>
  <r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ฝึกอบรมบุคลากรผู้ใช้งานระบบเทคโนโลยีสารสนเทศในทุกระบบงานของสำนักงานคณะกรรมการการเลือกตั้ง"/>
    <s v="ด้านความมั่นคง"/>
    <x v="3"/>
    <s v="กุมภาพันธ์ 2564"/>
    <s v="กรกฎาคม 2564"/>
    <s v="สำนักเทคโนโลยีสารสนเทศ"/>
    <s v="สำนักงานคณะกรรมการการเลือกตั้ง"/>
    <s v="องค์กรอิสระ"/>
    <m/>
    <x v="0"/>
    <x v="7"/>
  </r>
  <r>
    <s v="โครงการพัฒนามาตรฐานในการปฏิบัติงาน"/>
    <s v="โครงการพัฒนามาตรฐานในการปฏิบัติงาน"/>
    <s v="ด้านความมั่นคง"/>
    <x v="3"/>
    <s v="ตุลาคม 2563"/>
    <s v="กันยายน 2564"/>
    <s v="สำนักเทคโนโลยีสารสนเทศ"/>
    <s v="สำนักงานคณะกรรมการการเลือกตั้ง"/>
    <s v="องค์กรอิสระ"/>
    <m/>
    <x v="0"/>
    <x v="7"/>
  </r>
  <r>
    <s v="พัฒนาบุคลากรที่เกี่ยวข้องกับการเลือกตั้งให้เป็นมืออาชีพ"/>
    <s v="พัฒนาบุคลากรที่เกี่ยวข้องกับการเลือกตั้งให้เป็นมืออาชีพ"/>
    <s v="ด้านความมั่นคง"/>
    <x v="3"/>
    <s v="มิถุนายน 2564"/>
    <s v="กันยายน 2564"/>
    <s v="สำนักกฎหมายและคดี"/>
    <s v="สำนักงานคณะกรรมการการเลือกตั้ง"/>
    <s v="องค์กรอิสระ"/>
    <m/>
    <x v="1"/>
    <x v="8"/>
  </r>
  <r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x v="3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1"/>
  </r>
  <r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พัฒนาหลักสูตรฝึกอบรมวิทยากรเพื่อส่งเสริมความรู้ทางการเมืองในระบอบประชาธิปไตยอันมีพระมหากษัตริย์ทรงเป็นประมุข"/>
    <s v="ด้านความมั่นคง"/>
    <x v="3"/>
    <s v="มกราคม 2564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3"/>
    <s v="ตุลาคม 2563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อบรมวิทยากรกระบวนการรับฟังความเห็นการปรับปรุงโครงสร้างและเนื้อหาของรัฐธรรมนูญเพื่อการปฏิรูป"/>
    <s v="ด้านความมั่นคง"/>
    <x v="3"/>
    <s v="มกราคม 2564"/>
    <s v="กันยายน 2564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"/>
    <s v="โครงการเสริมสร้างประสบการณ์ความรู้เกี่ยวกับประชาธิปไตย สำหรับเด็ก เยาวชน และประชาชนทั่วไป ประจำปี 2564"/>
    <s v="ด้านความมั่นคง"/>
    <x v="3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การจัดงานฉลองวันเด็กแห่งชาติ ประจำปี พ.ศ. 2564"/>
    <s v="การจัดงานฉลองวันเด็กแห่งชาติ ประจำปี พ.ศ. 2564"/>
    <s v="ด้านความมั่นคง"/>
    <x v="3"/>
    <s v="ตุลาคม 2563"/>
    <s v="มีนาคม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การจัดทำหนังสือ “สรุปผลงานวุฒิสภา” ในรูปแบบหนังสือ และ e-Book"/>
    <s v="การจัดทำหนังสือ “สรุปผลงานวุฒิสภา” ในรูปแบบหนังสือ และ e-Book"/>
    <s v="ด้านความมั่นคง"/>
    <x v="3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การจัดทำหนังสือความรู้เกี่ยวกับบทบาท หน้าที่และอำนาจของวุฒิสภา และความรู้ในวงงานรัฐสภา ในรูปแบบหนังสือ และ e-Book"/>
    <s v="ด้านความมั่นคง"/>
    <x v="3"/>
    <s v="มกร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การจัดทำวารสาร “สารวุฒิสภา” ในรูปแบบหนังสือ และ e-Book"/>
    <s v="การจัดทำวารสาร “สารวุฒิสภา” ในรูปแบบหนังสือ และ e-Book"/>
    <s v="ด้านความมั่นคง"/>
    <x v="3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ส่งเสริมการจัดกิจกรรมเครือข่ายผู้นำนักประชาธิปไตยวุฒิสภา"/>
    <s v="โครงการส่งเสริมการจัดกิจกรรมเครือข่ายผู้นำนักประชาธิปไตยวุฒิสภา"/>
    <s v="ด้านความมั่นคง"/>
    <x v="3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สมาชิกวุฒิสภาพบประชาชน"/>
    <s v="สมาชิกวุฒิสภาพบประชาชน"/>
    <s v="ด้านความมั่นคง"/>
    <x v="3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3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พัฒนาผู้นำนักประชาธิปไตยสำหรับเยาวชนด้วยกระบวนการลูกเสือ ประจำปีงบประมาณ พ.ศ. 2564"/>
    <s v="โครงการพัฒนาผู้นำนักประชาธิปไตยสำหรับเยาวชนด้วยกระบวนการลูกเสือ ประจำปีงบประมาณ พ.ศ. 2564"/>
    <s v="ด้านความมั่นคง"/>
    <x v="3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2"/>
    <x v="2"/>
  </r>
  <r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โครงการส่งเสริมการมีส่วนร่วมทางการเมือง (การประชาสัมพันธ์เชิงรุกกิจกรรมของกองทุนเพื่อพัฒนาการเมือง ประจำปี 2564)"/>
    <s v="ด้านความมั่นคง"/>
    <x v="3"/>
    <s v="พฤษภาคม 2564"/>
    <s v="เมษายน 2565"/>
    <s v="สำนักบริหารการสนับสนุนโดยรัฐ"/>
    <s v="สำนักงานคณะกรรมการการเลือกตั้ง"/>
    <s v="องค์กรอิสระ"/>
    <m/>
    <x v="0"/>
    <x v="6"/>
  </r>
  <r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โครงการพัฒนาบุคลากรที่เกี่ยวข้องกับการเลือกตั้งให้เป็นมืออาชีพ (เสริมสร้างการปฏิบัติงานเกี่ยวกับงานพรรคการเมืองให้แก่พนักงานการเลือกตั้งประจำจังหวัดที่ปฏิบัติงานเกี่ยวกับพรรคการเมือง ประจำปี 2564 สัมมนาเพื่อพัฒนาประสิทธิภาพการปฏิบัติงานของพนักงานและลูกจ้าง ประจำ พ.ศ. 2564 และพัฒนาบุคลากรในการปฏิบัติงานระบบฐานข้อมูลพรรคการเมือง ประจำปี 2564)"/>
    <s v="ด้านความมั่นคง"/>
    <x v="3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s v="องค์กรอิสระ"/>
    <m/>
    <x v="1"/>
    <x v="8"/>
  </r>
  <r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โครงการจัดการความรู้กระบวนการเลือกตั้งไทยให้เป็นระบบการเลือกตั้งที่ดี (การพัฒนาบุคลากรของพรรคการเมืองหลักสูตรการพัฒนาการเมืองและการเลือกตั้ง ระดับสูง รุ่นที่ 12 (พตส.12) และการเสริมสร้างความรู้เกี่ยวกับการเงินและบัญชีของพรรคการเมือง)"/>
    <s v="ด้านความมั่นคง"/>
    <x v="3"/>
    <s v="เมษายน 2564"/>
    <s v="พฤษภาคม 2565"/>
    <s v="สำนักบริหารการสนับสนุนโดยรัฐ"/>
    <s v="สำนักงานคณะกรรมการการเลือกตั้ง"/>
    <s v="องค์กรอิสระ"/>
    <m/>
    <x v="2"/>
    <x v="2"/>
  </r>
  <r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โครงการส่งเสริมและสนับสนุนพรรคการเมืองให้เข้มแข็งเป็นพรรคการเมืองของประชาชนและมีวัฒนธรรมการเมืองในระบอบประชาธิปไตย (การตรวจติดตามการดำเนินกิจกรรมของพรรคการเมือง สาขาพรรคการเมืองและตัวแทนพรรคการเมืองประจำจังหวัด โดยสำนักงานคณะกรรมการการเลือกตั้งประจำจังหวัดและกรุงเทพมหานคร ประจำปี 2564 ศูนย์บริการพรรคการเมือง นิเทศพรรคการเมืองสู่สถาบันทางการเมืองที่เข้มแข็งและยั่งยืน ประจำปี 2564 และจัดพิมพ์เอกสารชุดคู่มือปฏิบัติงานพรรคการเมือง)"/>
    <s v="ด้านความมั่นคง"/>
    <x v="3"/>
    <s v="พฤศจิกายน 2563"/>
    <s v="พฤศจิกายน 2564"/>
    <s v="สำนักบริหารการสนับสนุนโดยรัฐ"/>
    <s v="สำนักงานคณะกรรมการการเลือกตั้ง"/>
    <s v="องค์กรอิสระ"/>
    <m/>
    <x v="0"/>
    <x v="6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 (การส่งเสริมคุณธรรมจริยธรรมและอบรมเชิงปฏิบัติการแนวทางการดำเนินงานแก่สาขาพรรคการเมืองและตัวแทนพรรคการเมืองประจำจังหวัด 4 ภาค)"/>
    <s v="ด้านความมั่นคง"/>
    <x v="3"/>
    <s v="ตุลาคม 2563"/>
    <s v="กันยายน 2564"/>
    <s v="สำนักบริหารการสนับสนุนโดยรัฐ"/>
    <s v="สำนักงานคณะกรรมการการเลือกตั้ง"/>
    <s v="องค์กรอิสระ"/>
    <m/>
    <x v="0"/>
    <x v="6"/>
  </r>
  <r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โครงการให้ความรู้การจัดการเลือกตั้งขั้นต้น (primary election) ของพรรคการเมือง (อบรมเชิงปฏิบัติการวิธีการสรรหาผู้สมัครรับเลือกตั้้งของพรรคการเมือง)"/>
    <s v="ด้านความมั่นคง"/>
    <x v="3"/>
    <s v="มิถุนายน 2564"/>
    <s v="กันยายน 2564"/>
    <s v="สำนักบริหารการสนับสนุนโดยรัฐ"/>
    <s v="สำนักงานคณะกรรมการการเลือกตั้ง"/>
    <s v="องค์กรอิสระ"/>
    <m/>
    <x v="2"/>
    <x v="2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3"/>
    <s v="มกราคม 2564"/>
    <s v="กันยายน 2564"/>
    <s v="สำนักบริหารทรัพยากรบุคคล"/>
    <s v="สำนักงานคณะกรรมการการเลือกตั้ง"/>
    <s v="องค์กรอิสระ"/>
    <m/>
    <x v="1"/>
    <x v="1"/>
  </r>
  <r>
    <s v="โครงการปฏิรูปโครงสร้างการบริหารงาน"/>
    <s v="โครงการปฏิรูปโครงสร้างการบริหารงาน"/>
    <s v="ด้านความมั่นคง"/>
    <x v="3"/>
    <s v="ตุลาคม 2563"/>
    <s v="กันยายน 2564"/>
    <s v="สำนักบริหารทรัพยากรบุคคล"/>
    <s v="สำนักงานคณะกรรมการการเลือกตั้ง"/>
    <s v="องค์กรอิสระ"/>
    <m/>
    <x v="1"/>
    <x v="1"/>
  </r>
  <r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โครงการพัฒนาบุคลากรที่เกี่ยวข้องกับการเลือกตั้งให้เป็นมืออาชีพ (กิจกรรมหลัก การสรรหาบุคลากรเพื่อบรรจุแต่งตั้งบนหลักสมรรถนะ)"/>
    <s v="ด้านความมั่นคง"/>
    <x v="3"/>
    <s v="ตุลาคม 2563"/>
    <s v="กันยายน 2564"/>
    <s v="สำนักบริหารทรัพยากรบุคคล"/>
    <s v="สำนักงานคณะกรรมการการเลือกตั้ง"/>
    <s v="องค์กรอิสระ"/>
    <m/>
    <x v="1"/>
    <x v="8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3"/>
    <s v="ตุลาคม 2563"/>
    <s v="กันยายน 2564"/>
    <s v="สำนักประชาสัมพันธ์"/>
    <s v="สำนักงานคณะกรรมการการเลือกตั้ง"/>
    <s v="องค์กรอิสระ"/>
    <m/>
    <x v="0"/>
    <x v="6"/>
  </r>
  <r>
    <s v="การพัฒนาระบบและเพิ่มประสิทธิภาพในการตรวจการ"/>
    <s v="การพัฒนาระบบและเพิ่มประสิทธิภาพในการตรวจการ"/>
    <s v="ด้านความมั่นคง"/>
    <x v="3"/>
    <s v="ตุลาคม 2563"/>
    <s v="มกราคม 2564"/>
    <s v="สำนักผู้ตรวจการ"/>
    <s v="สำนักงานคณะกรรมการการเลือกตั้ง"/>
    <s v="องค์กรอิสระ"/>
    <m/>
    <x v="3"/>
    <x v="12"/>
  </r>
  <r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โครงการเสริมสร้างเครือข่ายดำเนินการตามค่านิยมวัฒนธรรมการเมืองในระบอบประชาธิปไตยอันมีพระมหากษัตริย์ทรงเป็นประมุข กิจกรรมหลักการขับเคลื่อนกิจกรรมหมู่บ้านไม่ขายเสียง"/>
    <s v="ด้านความมั่นคง"/>
    <x v="3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องค์กรอิสระ"/>
    <s v="โครงการภายใต้กิจกรรม Big Rock"/>
    <x v="0"/>
    <x v="6"/>
  </r>
  <r>
    <s v="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"/>
    <s v="โครงการศูนย์ส่งเสริมและพัฒนาประชาธิปไตยตำบล (ศส.ปชต.) กิจกรรมหลักเสริมสร้างความเข้มแข็งและพัฒนาศูนย์ส่งเสริมพัฒนาประชาธิปไตย (ศส.ปชต.)"/>
    <s v="ด้านความมั่นคง"/>
    <x v="3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6"/>
  </r>
  <r>
    <s v="โครงการพลเมืองศึกษา (Civic Education) กิจกรรมหลักขับเคลื่อนการสร้างความเป็นพลเมือง (Civic Education)"/>
    <s v="โครงการพลเมืองศึกษา (Civic Education) กิจกรรมหลักขับเคลื่อนการสร้างความเป็นพลเมือง (Civic Education)"/>
    <s v="ด้านความมั่นคง"/>
    <x v="3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องค์กรอิสระ"/>
    <s v="โครงการภายใต้กิจกรรม Big Rock"/>
    <x v="2"/>
    <x v="2"/>
  </r>
  <r>
    <s v="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โครงการสร้างจิตสำนึกพลเมืองดีวิถีประชาธิปไตย กิจกรรมหลักเสริมสร้างความรู้ความเข้าใจที่ถูกต้องเกี่ยวกับการปกครองในระบอบประชาธิปไตยอันมีพระมหากษัตริย์ทรงเป็นประมุข"/>
    <s v="ด้านความมั่นคง"/>
    <x v="3"/>
    <s v="ตุลาคม 2563"/>
    <s v="กันยายน 2564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2"/>
    <x v="2"/>
  </r>
  <r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โครงการสร้างจิตสำนึกพลเมืองดีวิถีประชาธิปไตย (เสริมสร้างความร่วมมือเพื่อการการสร้างพลเมืองคุณภาพระหว่างสำนักงานคณะกรรมการการเลือกตั้งกับหน่วยงานพันธมิตร)"/>
    <s v="ด้านความมั่นคง"/>
    <x v="3"/>
    <s v="เมษายน 2564"/>
    <s v="กันยายน 2564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2"/>
    <x v="2"/>
  </r>
  <r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โครงการประชาสัมพันธ์สร้างการมีส่วนร่วมการเมืองการปกครองในระบอบประชาธิปไตยอันมีพระมหากษัตริย์ทรงเป็นประมุข"/>
    <s v="ด้านความมั่นคง"/>
    <x v="3"/>
    <s v="ตุลาคม 2563"/>
    <s v="กันยายน 2564"/>
    <s v="สำนักพัฒนานโยบายและแผนการประชาสัมพันธ์"/>
    <s v="กรมประชาสัมพันธ์"/>
    <s v="สำนักนายกรัฐมนตรี"/>
    <s v="โครงการภายใต้กิจกรรม Big Rock"/>
    <x v="2"/>
    <x v="2"/>
  </r>
  <r>
    <s v="โครงการพัฒนาบุคลากรที่เกี่ยวข้องกับการเลือกตั้งให้เป็นมืออาชีพ"/>
    <s v="โครงการพัฒนาบุคลากรที่เกี่ยวข้องกับการเลือกตั้งให้เป็นมืออาชีพ"/>
    <s v="ด้านความมั่นคง"/>
    <x v="3"/>
    <s v="ตุลาคม 2563"/>
    <s v="กันยายน 2564"/>
    <s v="สำนักพัฒนาบุคลากร"/>
    <s v="สำนักงานคณะกรรมการการเลือกตั้ง"/>
    <s v="องค์กรอิสระ"/>
    <m/>
    <x v="1"/>
    <x v="8"/>
  </r>
  <r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ปีงบประมาณ 64 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กิจกรรมหลักผลิตและเผยแพร่เอกสารและผลงานวิชาการ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m/>
    <x v="0"/>
    <x v="0"/>
  </r>
  <r>
    <s v="ปีงบประมาณ 64 โครงการพัฒนาการสื่อสารโดยใช้เทคโนโลยีสมัยใหม่"/>
    <s v="ปีงบประมาณ 64 โครงการพัฒนาการสื่อสารโดยใช้เทคโนโลยีสมัยใหม่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m/>
    <x v="0"/>
    <x v="6"/>
  </r>
  <r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โครงการปลูกฝังอุดมการณ์และค่านิยมร่วมในองค์การและผลักดันให้เกิดการปรับเปลี่ยนพฤติกรรมของบุคคลในองค์การเข้าสู่ “วัฒนธรรมองค์กรที่พึงประสงค์” และเผยแพร่สู่สังคมภายนอกด้วยการเป็นแบบอย่างที่ดี (architype)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s v="โครงการภายใต้กิจกรรม Big Rock"/>
    <x v="2"/>
    <x v="2"/>
  </r>
  <r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โครงการศึกษารูปแบบและความเหมาะสมของระบบเทคโนโลยีสารสนเทศช่องทางการสื่อสารที่จำเป็นสำหรับการขับเคลื่อนวิถีประชาธิปไตยอันมีพระมหากษัตริย์ทรงเป็นประมุข (การพัฒนาองค์กร ไปสู่องค์กรแห่งการเรียนรู้)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m/>
    <x v="1"/>
    <x v="1"/>
  </r>
  <r>
    <s v="ปีงบประมาณ 64 โครงการถอดบทเรียนและการจัดการความรู้ด้านการเลือกตั้ง"/>
    <s v="ปีงบประมาณ 64 โครงการถอดบทเรียนและการจัดการความรู้ด้านการเลือกตั้ง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m/>
    <x v="2"/>
    <x v="2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3"/>
    <s v="ตุลาคม 2563"/>
    <s v="กันยายน 2564"/>
    <s v="สำนักวิจัยและวิชาการ"/>
    <s v="สำนักงานคณะกรรมการการเลือกตั้ง"/>
    <s v="องค์กรอิสระ"/>
    <m/>
    <x v="2"/>
    <x v="2"/>
  </r>
  <r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โครงการพัฒนาวัตกรรมสื่อสารและให้บริการข่าวสารด้านการขับเคลื่อนวิถีประชาธิปไตยอันมีพระมหากษัตริย์ทรงเป็นประมุข"/>
    <s v="ด้านความมั่นคง"/>
    <x v="3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องค์กรอิสระ"/>
    <s v="โครงการภายใต้กิจกรรม Big Rock"/>
    <x v="3"/>
    <x v="12"/>
  </r>
  <r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โครงการสร้างจิตสำนึกพลเมืองดีวิถีประชาธิปไตย (เผยแพร่ความรู้แก่ประชาชนเพื่อสร้างพลเมืองในระบอบประชาธิปไตยอันมีพระมหากษัตริย์ทรงเป็นประมุข)"/>
    <s v="ด้านความมั่นคง"/>
    <x v="3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โครงการสร้างจิตสำนึกพลเมืองดีวิถีชีวิตประชาธิปไตย (รณรงค์สร้างจิตสำนึกพลเมืองดีวิถีชีวิตประชาธิปไตยและการเลือกตั้งท้องถิ่น)"/>
    <s v="ด้านความมั่นคง"/>
    <x v="3"/>
    <s v="ตุลาคม 2563"/>
    <s v="กันยายน 2564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กระบวนการเลือกตั้ง/การออกเสียงประชามติโปร่งใส"/>
    <s v="กระบวนการเลือกตั้ง/การออกเสียงประชามติโปร่งใส"/>
    <s v="ด้านความมั่นคง"/>
    <x v="3"/>
    <s v="ตุลาคม 2563"/>
    <s v="กันยายน 2564"/>
    <s v="สำนักสนับสนุนการเลือกตั้งและการออกเสียงประชามติ"/>
    <s v="สำนักงานคณะกรรมการการเลือกตั้ง"/>
    <s v="องค์กรอิสระ"/>
    <m/>
    <x v="0"/>
    <x v="5"/>
  </r>
  <r>
    <s v="การเรียนการสอนผ่านระบบออนไลน์ e-Learning เพื่อพัฒนาประชาธิปไตย"/>
    <s v="การเรียนการสอนผ่านระบบออนไลน์ e-Learning เพื่อพัฒนาประชาธิปไตย"/>
    <s v="ด้านความมั่นคง"/>
    <x v="3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"/>
    <s v="ด้านความมั่นคง"/>
    <x v="4"/>
    <s v="กันยายน 2564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1"/>
  </r>
  <r>
    <s v="โครงการรัฐสภาสัญจรเพื่อเด็กและเยาวชน ประจำปีงบประมาณ พ.ศ. 2565"/>
    <s v="โครงการรัฐสภาสัญจรเพื่อเด็กและเยาวชน ประจำปีงบประมาณ พ.ศ. 2565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จัดแสดงนิทรรศการและกิจกรรมทางวิชาการ ประจำปี 2565"/>
    <s v="โครงการจัดแสดงนิทรรศการและกิจกรรมทางวิชาการ ประจำปี 2565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3"/>
    <x v="13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พัฒนาผู้นำนักประชาธิปไตยสำหรับเยาวชนด้วยกระบวนการลูกเสือ ประจำปีงบประมาณ พ.ศ. 2565"/>
    <s v="โครงการพัฒนาผู้นำนักประชาธิปไตยสำหรับเยาวชนด้วยกระบวนการลูกเสือ ประจำปีงบประมาณ พ.ศ. 2565"/>
    <s v="ด้านความมั่นคง"/>
    <x v="4"/>
    <s v="พฤศจิกายน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งานฉลองวันเด็กแห่งชาติ ประจำปี พ.ศ. 2565"/>
    <s v="โครงการจัดงานฉลองวันเด็กแห่งชาติ ประจำปี พ.ศ. 2565"/>
    <s v="ด้านความมั่นคง"/>
    <x v="4"/>
    <s v="ตุลาคม 2564"/>
    <s v="กุมภาพันธ์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ทำหนังสือ “สรุปผลงานวุฒิสภา”"/>
    <s v="โครงการจัดทำหนังสือ “สรุปผลงานวุฒิสภา”"/>
    <s v="ด้านความมั่นคง"/>
    <x v="4"/>
    <s v="ธันว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ทำวารสาร “สารวุฒิสภา”"/>
    <s v="โครงการจัดทำวารสาร “สารวุฒิสภา”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"/>
    <s v="ด้านความมั่นคง"/>
    <x v="4"/>
    <s v="พฤษภ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กวดคลิปการแสดงบทบาทสมมติ “สภาจำลอง”"/>
    <s v="โครงการประกวดคลิปการแสดงบทบาทสมมติ “สภาจำลอง”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"/>
    <s v="ด้านความมั่นคง"/>
    <x v="4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"/>
    <s v="ด้านความมั่นคง"/>
    <x v="4"/>
    <s v="พฤษภ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สัมมนาเครือข่ายผู้นำนักประชาธิปไตยประจำภูมิภาค พ.ศ. 2565"/>
    <s v="โครงการสัมมนาเครือข่ายผู้นำนักประชาธิปไตยประจำภูมิภาค พ.ศ. 2565"/>
    <s v="ด้านความมั่นคง"/>
    <x v="4"/>
    <s v="พฤศจิกายน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โครงการวิจัยรัฐธรรมนูญศึกษา"/>
    <s v="โครงการวิจัยรัฐธรรมนูญศึกษา"/>
    <s v="ด้านความมั่นคง"/>
    <x v="4"/>
    <s v="ตุลาคม 2564"/>
    <s v="กันยายน 2565"/>
    <s v="สำนักงานเลขาธิการ"/>
    <s v="สถาบันพระปกเกล้า"/>
    <s v="หน่วยงานของรัฐสภา"/>
    <s v="โครงการภายใต้กิจกรรม Big Rock"/>
    <x v="2"/>
    <x v="2"/>
  </r>
  <r>
    <s v="โครงการส่งเสริมประชาธิปไตยสภานักเรียนในสถานศึกษา ประจำปี 2565"/>
    <s v="โครงการส่งเสริมประชาธิปไตยสภานักเรียนในสถานศึกษา ประจำปี 2565"/>
    <s v="ด้านความมั่นคง"/>
    <x v="4"/>
    <s v="ตุลาคม 2564"/>
    <s v="กันยายน 2565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2"/>
    <x v="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4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2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4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องค์กรอิสระ"/>
    <m/>
    <x v="3"/>
    <x v="12"/>
  </r>
  <r>
    <s v="การขับเคลื่อนแผนส่งเสริมการอยู่ร่วมกันภายใต้สังคมพหุวัฒนธรรมในประเทศ"/>
    <s v="การขับเคลื่อนแผนส่งเสริมการอยู่ร่วมกันภายใต้สังคมพหุวัฒนธรรมในประเทศ"/>
    <s v="ด้านความมั่นคง"/>
    <x v="4"/>
    <s v="ตุลาคม 2564"/>
    <s v="กันยายน 2565"/>
    <s v="กองความมั่นคงจังหวัดชายแดนภาคใต้และชนต่างวัฒนธรรม"/>
    <s v="สำนักงานสภาความมั่นคงแห่งชาติ"/>
    <s v="สำนักนายกรัฐมนตรี"/>
    <m/>
    <x v="0"/>
    <x v="5"/>
  </r>
  <r>
    <s v="ค่าใช้จ่ายในการสร้างการรับรู้เพื่อให้เกิดความสามัคคีปรองดองของคนในชาติ"/>
    <s v="ค่าใช้จ่ายในการสร้างการรับรู้เพื่อให้เกิดความสามัคคีปรองดองของคนในชาติ"/>
    <s v="ด้านความมั่นคง"/>
    <x v="4"/>
    <s v="มกร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s v="โครงการภายใต้กิจกรรม Big Rock"/>
    <x v="0"/>
    <x v="4"/>
  </r>
  <r>
    <s v="โครงการ เผยแพร่อุดมการณ์และค่านิยมประชาธิปไตย ด้วยการแสดงแบบอย่างที่ดี (archetype)"/>
    <s v="โครงการ เผยแพร่อุดมการณ์และค่านิยมประชาธิปไตย ด้วยการแสดงแบบอย่างที่ดี (archetype)"/>
    <s v="ด้านความมั่นคง"/>
    <x v="4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"/>
    <s v="ด้านความมั่นคง"/>
    <x v="4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จ้างเหมาบำรุงรักษาแอปพลิเคชัน Civic Education บนโทรศัพท์เคลื่อนที่แบบสมาร์ทโฟน"/>
    <s v="จ้างเหมาบำรุงรักษาแอปพลิเคชัน Civic Education บนโทรศัพท์เคลื่อนที่แบบสมาร์ทโฟน"/>
    <s v="ด้านความมั่นคง"/>
    <x v="4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โครงการรณรงค์สร้างจิตสำนึกวิถีชีวิตประชาธิปไตยและการเลือกตั้งท้องถิ่น"/>
    <s v="โครงการรณรงค์สร้างจิตสำนึกวิถีชีวิตประชาธิปไตยและการเลือกตั้งท้องถิ่น"/>
    <s v="ด้านความมั่นคง"/>
    <x v="4"/>
    <s v="ตุลาคม 2564"/>
    <s v="กันยายน 2565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5"/>
    <s v="ตุลาคม 2565"/>
    <s v="กันยายน 2566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2"/>
    <x v="2"/>
  </r>
  <r>
    <s v="โรงเรียนพลเมือง"/>
    <s v="โรงเรียนพลเมือง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2"/>
    <x v="2"/>
  </r>
  <r>
    <s v="โครงการสร้างสำนึกพลเมือง"/>
    <s v="โครงการสร้างสำนึกพลเมือง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2"/>
    <x v="2"/>
  </r>
  <r>
    <s v="โครงการผู้นำเยาวชนแห่งอนาคต"/>
    <s v="โครงการผู้นำเยาวชนแห่งอนาคต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2"/>
    <x v="2"/>
  </r>
  <r>
    <s v="โครงการเยาวชนสร้างสรรค์นวัตกรรมท้องถิ่น ประจำปี 2566"/>
    <s v="โครงการเยาวชนสร้างสรรค์นวัตกรรมท้องถิ่น ประจำปี 2566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2"/>
    <x v="2"/>
  </r>
  <r>
    <s v="หลักสูตรการเมืองการปกครองในระบอบประชาธิปไตยสำหรับนักบริหารระดับสูง รุ่นที่ 26 และ 27"/>
    <s v="หลักสูตรการเมืองการปกครองในระบอบประชาธิปไตยสำหรับนักบริหารระดับสูง รุ่นที่ 26 และ 27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หลักสูตรประกาศนียบัตรชั้นสูงการเสริมสร้างสังคมสันติสุข รุ่นที่ 14"/>
    <s v="หลักสูตรประกาศนียบัตรชั้นสูงการเสริมสร้างสังคมสันติสุข รุ่นที่ 14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หลักสูตรการพัฒนาความสามารถผู้บริหารองค์กรปกครองส่วนท้องถิ่น ประจำปี 2566"/>
    <s v="หลักสูตรการพัฒนาความสามารถผู้บริหารองค์กรปกครองส่วนท้องถิ่น ประจำปี 2566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5"/>
    <s v="ตุลาคม 2565"/>
    <s v="กันยายน 2566"/>
    <s v="สำนักงานเลขาธิการ"/>
    <s v="สถาบันพระปกเกล้า"/>
    <s v="หน่วยงานของรัฐสภา"/>
    <m/>
    <x v="0"/>
    <x v="9"/>
  </r>
  <r>
    <s v="โครงการพัฒนาระบบบริหารความเสี่ยงในการจัดการเลือกตั้ง"/>
    <s v="โครงการพัฒนาระบบบริหารความเสี่ยงในการจัดการเลือกตั้ง"/>
    <s v="ด้านความมั่นคง"/>
    <x v="5"/>
    <s v="พฤศจิกายน 2565"/>
    <s v="กันยายน 2566"/>
    <s v="สำนักเทคโนโลยีสารสนเทศ"/>
    <s v="สำนักงานคณะกรรมการการเลือกตั้ง"/>
    <s v="องค์กรอิสระ"/>
    <m/>
    <x v="1"/>
    <x v="8"/>
  </r>
  <r>
    <s v="พัฒนามาตรฐานในการปฏิบัติงาน"/>
    <s v="พัฒนามาตรฐานในการปฏิบัติงาน"/>
    <s v="ด้านความมั่นคง"/>
    <x v="5"/>
    <s v="ตุลาคม 2565"/>
    <s v="กันยายน 2566"/>
    <s v="สำนักบริหารทั่วไป"/>
    <s v="สำนักงานคณะกรรมการการเลือกตั้ง"/>
    <s v="องค์กรอิสระ"/>
    <m/>
    <x v="1"/>
    <x v="8"/>
  </r>
  <r>
    <s v="โครงการพัฒนาบุคลากรที่เกี่ยวข้องกับการเลือกตั้งให้เป็นมืออาชีพ ประจำปีงบประมาณ พ.ศ. 2566"/>
    <s v="โครงการพัฒนาบุคลากรที่เกี่ยวข้องกับการเลือกตั้งให้เป็นมืออาชีพ ประจำปีงบประมาณ พ.ศ. 2566"/>
    <s v="ด้านความมั่นคง"/>
    <x v="5"/>
    <s v="ตุลาคม 2565"/>
    <s v="กันยายน 2566"/>
    <s v="สำนักพัฒนาบุคลากร"/>
    <s v="สำนักงานคณะกรรมการการเลือกตั้ง"/>
    <s v="องค์กรอิสระ"/>
    <m/>
    <x v="1"/>
    <x v="1"/>
  </r>
  <r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"/>
    <s v="ด้านความมั่นคง"/>
    <x v="5"/>
    <s v="ตุลาคม 2565"/>
    <s v="กันยายน 2566"/>
    <s v="สำนักบริหารทั่วไป"/>
    <s v="สำนักงานคณะกรรมการการเลือกตั้ง"/>
    <s v="องค์กรอิสระ"/>
    <m/>
    <x v="0"/>
    <x v="4"/>
  </r>
  <r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"/>
    <s v="ด้านความมั่นคง"/>
    <x v="5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4"/>
  </r>
  <r>
    <s v="โครงการพัฒนาช่องทางการมีส่วนร่วมทางการเมืองอย่างสร้างสรรค์"/>
    <s v="โครงการพัฒนาช่องทางการมีส่วนร่วมทางการเมืองอย่างสร้างสรรค์"/>
    <s v="ด้านความมั่นคง"/>
    <x v="5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10"/>
  </r>
  <r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"/>
    <s v="ด้านความมั่นคง"/>
    <x v="5"/>
    <s v="ตุลาคม 2565"/>
    <s v="กันยายน 2566"/>
    <s v="สำนักประชาสัมพันธ์"/>
    <s v="สำนักงานคณะกรรมการการเลือกตั้ง"/>
    <s v="องค์กรอิสระ"/>
    <m/>
    <x v="2"/>
    <x v="2"/>
  </r>
  <r>
    <s v="โครงการศูนย์ส่งเสริมและพัฒนาประชาธิปไตยตำบล (ศส.ปชต.)"/>
    <s v="โครงการศูนย์ส่งเสริมและพัฒนาประชาธิปไตยตำบล (ศส.ปชต.)"/>
    <s v="ด้านความมั่นคง"/>
    <x v="5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6"/>
  </r>
  <r>
    <s v="โครงการเผยแพร่อุดมการณ์และค่านิยมประชาธิปไตย ด้วยการแสดงแบบอย่างที่ดี (archetype)"/>
    <s v="โครงการเผยแพร่อุดมการณ์และค่านิยมประชาธิปไตย ด้วยการแสดงแบบอย่างที่ดี (archetype)"/>
    <s v="ด้านความมั่นคง"/>
    <x v="5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องค์กรอิสระ"/>
    <m/>
    <x v="0"/>
    <x v="9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5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6"/>
  </r>
  <r>
    <s v="โครงการพลเมืองศึกษา (Civic Education)"/>
    <s v="โครงการพลเมืองศึกษา (Civic Education)"/>
    <s v="ด้านความมั่นคง"/>
    <x v="5"/>
    <s v="ตุลาคม 2565"/>
    <s v="กันยายน 2566"/>
    <s v="สำนักพัฒนาเครือข่ายการเลือกตั้ง"/>
    <s v="สำนักงานคณะกรรมการการเลือกตั้ง"/>
    <s v="องค์กรอิสระ"/>
    <m/>
    <x v="0"/>
    <x v="9"/>
  </r>
  <r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พัฒนาหลักสูตรและเทคนิคกระบวนการเรียนรู้ เพื่อเสริมสร้างพลเมือง เด็กและเยาวชนวิถีใหม่ (Civic Education)"/>
    <s v="ด้านความมั่นคง"/>
    <x v="5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10"/>
  </r>
  <r>
    <s v="โครงการสร้างจิตสำนึกพลเมืองดีวิถีประชาธิปไตย"/>
    <s v="โครงการสร้างจิตสำนึกพลเมืองดีวิถีประชาธิปไตย"/>
    <s v="ด้านความมั่นคง"/>
    <x v="5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องค์กรอิสระ"/>
    <m/>
    <x v="0"/>
    <x v="4"/>
  </r>
  <r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"/>
    <s v="ด้านความมั่นคง"/>
    <x v="5"/>
    <s v="ตุลาคม 2565"/>
    <s v="กันยายน 2566"/>
    <s v="สำนักวิจัยและวิชาการ"/>
    <s v="สำนักงานคณะกรรมการการเลือกตั้ง"/>
    <s v="องค์กรอิสระ"/>
    <m/>
    <x v="1"/>
    <x v="1"/>
  </r>
  <r>
    <s v="โครงการสำนักงานอัตโนมัติ Office Automation"/>
    <s v="โครงการสำนักงานอัตโนมัติ Office Automation"/>
    <s v="ด้านความมั่นคง"/>
    <x v="5"/>
    <s v="ตุลาคม 2565"/>
    <s v="กันยายน 2566"/>
    <s v="สำนักเทคโนโลยีสารสนเทศ"/>
    <s v="สำนักงานคณะกรรมการการเลือกตั้ง"/>
    <s v="องค์กรอิสระ"/>
    <m/>
    <x v="1"/>
    <x v="8"/>
  </r>
  <r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"/>
    <s v="ด้านความมั่นคง"/>
    <x v="5"/>
    <s v="ตุลาคม 2565"/>
    <s v="กันยายน 2566"/>
    <s v="สำนักส่งเสริมความเป็นพลเมือง"/>
    <s v="สำนักงานคณะกรรมการการเลือกตั้ง"/>
    <s v="องค์กรอิสระ"/>
    <m/>
    <x v="2"/>
    <x v="2"/>
  </r>
  <r>
    <s v="โครงการพลเมืองศึกษา (Civic Education)"/>
    <s v="โครงการพลเมืองศึกษา (Civic Education)"/>
    <s v="ด้านความมั่นคง"/>
    <x v="5"/>
    <s v="ตุลาคม 2565"/>
    <s v="กันยายน 2566"/>
    <s v="สำนักพัฒนาบุคลากร"/>
    <s v="สำนักงานคณะกรรมการการเลือกตั้ง"/>
    <s v="องค์กรอิสระ"/>
    <m/>
    <x v="2"/>
    <x v="2"/>
  </r>
  <r>
    <s v="โครงการเลือกตั้งแบบสมาร์ท"/>
    <s v="โครงการเลือกตั้งแบบสมาร์ท"/>
    <s v="ด้านความมั่นคง"/>
    <x v="5"/>
    <s v="ตุลาคม 2565"/>
    <s v="กันยายน 2566"/>
    <s v="สำนักนโยบายและยุทธศาสตร์"/>
    <s v="สำนักงานคณะกรรมการการเลือกตั้ง"/>
    <s v="องค์กรอิสระ"/>
    <m/>
    <x v="1"/>
    <x v="1"/>
  </r>
  <r>
    <s v="โครงการผู้นำฝ่ายค้านในสภาผู้แทนราษฎรพบประชาชน"/>
    <s v="โครงการผู้นำฝ่ายค้านในสภาผู้แทนราษฎรพบประชาชน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เสริมสร้างความเป็นพลเมืองในระบอบประชาธิปไตย ตามวิถีรัฐธรรมนูญ”"/>
    <s v="โครงการ “เสริมสร้างความเป็นพลเมืองในระบอบประชาธิปไตย ตามวิถีรัฐธรรมนูญ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0"/>
    <x v="6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  “ประกวดวรรณกรรมรางวัลพานแว่นฟ้า ประจำปี 2566”"/>
    <s v="โครงการ   “ประกวดวรรณกรรมรางวัลพานแว่นฟ้า ประจำปี 2566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“โครงการประกวดนวัตกรรมประชาธิปไตยเพื่อพัฒนาประชาธิปไตยเชิงคุณภาพ”"/>
    <s v="“โครงการประกวดนวัตกรรมประชาธิปไตยเพื่อพัฒนาประชาธิปไตยเชิงคุณภาพ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พัฒนาประชาธิปไตยและการมีส่วนร่วมทางการเมืองของประชาชน” กิจกรรม วันเด็กแห่งชาติ"/>
    <s v="โครงการ “พัฒนาประชาธิปไตยและการมีส่วนร่วมทางการเมืองของประชาชน” กิจกรรม วันเด็กแห่งชาติ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ต้นกล้ารัฐสภา (รูปแบบรัฐสภาในโรงเรียน : Parliament in Schools)”"/>
    <s v="โครงการ “ต้นกล้ารัฐสภา (รูปแบบรัฐสภาในโรงเรียน : Parliament in Schools)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เสริมสร้างบ้านเมืองสุจริตภายใต้ระบอบประชาธิปไตยอันมีพระมหากษัตริย์ทรงเป็นประมุข"/>
    <s v="เสริมสร้างบ้านเมืองสุจริตภายใต้ระบอบประชาธิปไตยอันมีพระมหากษัตริย์ทรงเป็นประมุข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จัดทำสื่อเพื่อการประชาสัมพันธ์สถานีวิทยุกระจายเสียงและวิทยุโทรทัศน์รัฐสภา"/>
    <s v="โครงการจัดทำสื่อเพื่อการประชาสัมพันธ์สถานีวิทยุกระจายเสียงและวิทยุโทรทัศน์รัฐสภา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"/>
    <s v="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ผลิตสื่อเพื่อเผยแพร่ความรู้ด้านการเมืองการปกครองระบอบประชาธิปไตย”"/>
    <s v="โครงการ “ผลิตสื่อเพื่อเผยแพร่ความรู้ด้านการเมืองการปกครองระบอบประชาธิปไตย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0"/>
    <x v="6"/>
  </r>
  <r>
    <s v="โครงการรัฐสภาสัญจรเพื่อเด็กและเยาวชน ประจำปีงบประมาณ พ.ศ. 2566"/>
    <s v="โครงการรัฐสภาสัญจรเพื่อเด็กและเยาวชน ประจำปีงบประมาณ พ.ศ. 2566"/>
    <s v="ด้านความมั่นคง"/>
    <x v="5"/>
    <s v="ตุลาคม 2565"/>
    <s v="กันยายน 2566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5"/>
    <s v="ตุลาคม 2565"/>
    <s v="กันยายน 2566"/>
    <s v="สำนักนโยบายและแผน"/>
    <s v="สำนักงานปลัดกระทรวงมหาดไทย"/>
    <s v="กระทรวงมหาดไทย"/>
    <m/>
    <x v="2"/>
    <x v="10"/>
  </r>
  <r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"/>
    <s v="ด้านความมั่นคง"/>
    <x v="5"/>
    <s v="ตุลาคม 2565"/>
    <s v="ธันวาคม 2565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4"/>
  </r>
  <r>
    <s v="โครงการส่งเสริมประชาธิปไตยในโรงเรียน ประจำปี  2566"/>
    <s v="โครงการส่งเสริมประชาธิปไตยในโรงเรียน ประจำปี  2566"/>
    <s v="ด้านความมั่นคง"/>
    <x v="5"/>
    <s v="พฤศจิกายน 2565"/>
    <s v="กันยายน 2566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2"/>
    <x v="2"/>
  </r>
  <r>
    <s v="โครงการพัฒนาสมรรถนะการสืบสวนสอบสวนและวินิจฉัยให้มีความเชี่ยวชาญ"/>
    <s v="โครงการพัฒนาสมรรถนะการสืบสวนสอบสวนและวินิจฉัยให้มีความเชี่ยวชาญ"/>
    <s v="ด้านความมั่นคง"/>
    <x v="5"/>
    <s v="ตุลาคม 2565"/>
    <s v="กันยายน 2566"/>
    <s v="สำนักนโยบายและยุทธศาสตร์"/>
    <s v="สำนักงานคณะกรรมการการเลือกตั้ง"/>
    <s v="องค์กรอิสระ"/>
    <m/>
    <x v="1"/>
    <x v="1"/>
  </r>
  <r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โครงการกิจกรรม “6 สัปดาห์ประชาธิปไตย รณรงค์เลือกตั้งสมาชิกสภาผู้แทนราษฎร” ในพื้นที่จังหวัดลพบุรี"/>
    <s v="ด้านความมั่นคง"/>
    <x v="5"/>
    <s v="เมษายน 2565"/>
    <s v="พฤษภาคม 2566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2"/>
    <x v="2"/>
  </r>
  <r>
    <s v="“6 สัปดาห์ประชาธิปไตย รณรงค์การเลือกตั้ง สมาชิกสภาผู้แทนราษฎร” จังหวัดนนทบุรี"/>
    <s v="“6 สัปดาห์ประชาธิปไตย รณรงค์การเลือกตั้ง สมาชิกสภาผู้แทนราษฎร” จังหวัดนนทบุรี"/>
    <s v="ด้านความมั่นคง"/>
    <x v="5"/>
    <s v="เมษายน 2566"/>
    <s v="พฤษภาคม 2566"/>
    <s v="สำนักงานศึกษาธิการจังหวัดนนทบุรี"/>
    <s v="สำนักงานปลัดกระทรวงศึกษาธิการ"/>
    <s v="กระทรวงศึกษาธิการ"/>
    <m/>
    <x v="2"/>
    <x v="2"/>
  </r>
  <r>
    <s v="ส่งเสริมสภานักเรียนและประชาธิปไตยในโรงเรียน"/>
    <s v="ส่งเสริมสภานักเรียนและประชาธิปไตยในโรงเรียน"/>
    <s v="ด้านความมั่นคง"/>
    <x v="5"/>
    <s v="เมษายน 2566"/>
    <s v="กันยายน 2566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2"/>
    <x v="2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5"/>
    <s v="เมษายน 2566"/>
    <s v="พฤษภาคม 2566"/>
    <s v="สำนักงานศึกษาธิการจังหวัดฉะเชิงเทรา"/>
    <s v="สำนักงานปลัดกระทรวงศึกษาธิการ"/>
    <s v="กระทรวงศึกษาธิการ"/>
    <m/>
    <x v="2"/>
    <x v="2"/>
  </r>
  <r>
    <s v="โครงการกิจกรรม “6 สัปดาห์ประชาธิปไตย รณรงค์เลือกตั้งสมาชิกสภาผู้แทนราษฎร”"/>
    <s v="โครงการกิจกรรม “6 สัปดาห์ประชาธิปไตย รณรงค์เลือกตั้งสมาชิกสภาผู้แทนราษฎร”"/>
    <s v="ด้านความมั่นคง"/>
    <x v="5"/>
    <s v="เมษายน 2566"/>
    <s v="พฤษภาคม 2566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2"/>
    <x v="10"/>
  </r>
  <r>
    <s v="ขับเคลื่อน กิจกรรม “6 สัปดาห์ประชาธิปไตย รณรงค์เลือกตั้งสมาชิกสภาผู้แทนราษฎร”"/>
    <s v="ขับเคลื่อน กิจกรรม “6 สัปดาห์ประชาธิปไตย รณรงค์เลือกตั้งสมาชิกสภาผู้แทนราษฎร”"/>
    <s v="ด้านความมั่นคง"/>
    <x v="5"/>
    <s v="เมษายน 2565"/>
    <s v="พฤษภาคม 2566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0"/>
    <x v="9"/>
  </r>
  <r>
    <s v="โครงการ 6 สัปดาห์ประชาธิปไตย รณรงค์เลือกตั้งสมาชิกสภาผู้แทนราษฎร"/>
    <s v="โครงการ 6 สัปดาห์ประชาธิปไตย รณรงค์เลือกตั้งสมาชิกสภาผู้แทนราษฎร"/>
    <s v="ด้านความมั่นคง"/>
    <x v="5"/>
    <s v="เมษายน 2566"/>
    <s v="มิถุนายน 2566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2"/>
  </r>
  <r>
    <s v="โครงการขับเคลื่อนกิจกรรม 6 สัปดาห์ประชาธิปไตย รณรงค์เลือกตั้งสมาชิกสภาผู้แทนราษฎร"/>
    <s v="โครงการขับเคลื่อนกิจกรรม 6 สัปดาห์ประชาธิปไตย รณรงค์เลือกตั้งสมาชิกสภาผู้แทนราษฎร"/>
    <s v="ด้านความมั่นคง"/>
    <x v="5"/>
    <s v="เมษายน 2566"/>
    <s v="พฤษภาคม 2566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2"/>
  </r>
  <r>
    <s v="โครงการ กิจกรรม “ 6 สัปดาห์ประชาธิปไตย รณรงค์เลือกตั้งสมาชิกสภาผู้แทนราษฎร”"/>
    <s v="โครงการ กิจกรรม “ 6 สัปดาห์ประชาธิปไตย รณรงค์เลือกตั้งสมาชิกสภาผู้แทนราษฎร”"/>
    <s v="ด้านความมั่นคง"/>
    <x v="5"/>
    <s v="เมษายน 2566"/>
    <s v="พฤษภาคม 2566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2"/>
    <x v="2"/>
  </r>
  <r>
    <s v="6 สัปดาห์ประชาธิปไตย รณรงค์เลือกตั้งสมาชิกสภาผู้แทนราษฎร"/>
    <s v="6 สัปดาห์ประชาธิปไตย รณรงค์เลือกตั้งสมาชิกสภาผู้แทนราษฎร"/>
    <s v="ด้านความมั่นคง"/>
    <x v="5"/>
    <s v="เมษายน 2566"/>
    <s v="พฤษภาคม 2566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2"/>
    <x v="2"/>
  </r>
  <r>
    <s v="กิจกรรม “ 6 สัปดาห์ประชาธิปไตย รณรงค์เลือกตั้งสมาชิกสภาผู้แทนราษฎร”"/>
    <s v="กิจกรรม “ 6 สัปดาห์ประชาธิปไตย รณรงค์เลือกตั้งสมาชิกสภาผู้แทนราษฎร”"/>
    <s v="ด้านความมั่นคง"/>
    <x v="5"/>
    <s v="กรกฎาคม 2566"/>
    <s v="กันยายน 2566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2"/>
    <x v="2"/>
  </r>
  <r>
    <s v="โรงเรียนพลเมือง"/>
    <s v="โรงเรียนพลเมือง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s v="ข้อเสนอโครงการสำคัญ 2567 ที่ผ่านเข้ารอบ"/>
    <x v="2"/>
    <x v="2"/>
  </r>
  <r>
    <s v="โครงการ &quot;วิจัยเชิงปฏิบัติการเพื่อสร้างชุมชนปลอดทุจริตเลือกตั้ง&quot; (Action Research for the free from electoral fraud community)"/>
    <s v="โครงการ &quot;วิจัยเชิงปฏิบัติการเพื่อสร้างชุมชนปลอดทุจริตเลือกตั้ง&quot; (Action Research for the free from electoral fraud community)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s v="ข้อเสนอโครงการสำคัญ 2567 ที่ผ่านเข้ารอบ"/>
    <x v="0"/>
    <x v="9"/>
  </r>
  <r>
    <s v="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"/>
    <s v="ด้านความมั่นคง"/>
    <x v="6"/>
    <s v="ตุลาคม 2566"/>
    <s v="กันยายน 2567"/>
    <s v="สำนักนโยบายและแผน"/>
    <s v="สำนักงานคณะกรรมการการเลือกตั้ง"/>
    <s v="หน่วยงานของรัฐสภา"/>
    <s v="ข้อเสนอโครงการสำคัญ 2567 ที่ผ่านเข้ารอบ"/>
    <x v="0"/>
    <x v="6"/>
  </r>
  <r>
    <s v="โครงการพัฒนาระบบแจ้งเหตุและรายงานการเลือกตั้งอัจฉริยะ"/>
    <s v="โครงการพัฒนาระบบแจ้งเหตุและรายงานการเลือกตั้งอัจฉริยะ"/>
    <s v="ด้านความมั่นคง"/>
    <x v="6"/>
    <s v="ตุลาคม 2566"/>
    <s v="กันยายน 2567"/>
    <s v="สำนักเทคโนโลยีสารสนเทศ"/>
    <s v="สำนักงานคณะกรรมการการเลือกตั้ง"/>
    <s v="องค์กรอิสระ"/>
    <s v="ข้อเสนอโครงการสำคัญ 2567 ที่ผ่านเข้ารอบ"/>
    <x v="1"/>
    <x v="1"/>
  </r>
  <r>
    <s v="การพัฒนาด้านการเมืองและการสร้างความรักความสามัคคีของคนในชาติ"/>
    <s v="การพัฒนาด้านการเมืองและการสร้างความรักความสามัคคีของคนในชาติ"/>
    <s v="ด้านความมั่นคง"/>
    <x v="6"/>
    <s v="ตุลาคม 2566"/>
    <s v="พฤษภาคม 2567"/>
    <s v="ศูนย์ประสานการปฏิบัติที่ 1 (ศปป. 1 กอ.รมน.)"/>
    <s v="กองอำนวยการรักษาความมั่นคงภายในราชอาณาจักร"/>
    <s v="สำนักนายกรัฐมนตรี"/>
    <m/>
    <x v="2"/>
    <x v="2"/>
  </r>
  <r>
    <s v="โครงการพัฒนาผู้นำนักประชาธิปไตยสำหรับเยาวชนด้วยกระบวนการลูกเสือ ประจำปีงบประมาณ พ.ศ. 2567"/>
    <s v="โครงการพัฒนาผู้นำนักประชาธิปไตยสำหรับเยาวชนด้วยกระบวนการลูกเสือ ประจำปีงบประมาณ พ.ศ. 2567"/>
    <s v="ด้านความมั่นคง"/>
    <x v="6"/>
    <s v="พฤศจิกายน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ทำหนังสือ &quot;สรุปผลงานวุฒิสภา&quot; ในรูปแบบ e-Book"/>
    <s v="โครงการจัดทำหนังสือ &quot;สรุปผลงานวุฒิสภา&quot; ในรูปแบบ e-Book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"/>
    <s v="ด้านความมั่นคง"/>
    <x v="6"/>
    <s v="ตุลาคม 2566"/>
    <s v="มีน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ัดงานฉลองวันเด็กแห่งชาติ ประจำปี พ.ศ. 2567"/>
    <s v="โครงการจัดงานฉลองวันเด็กแห่งชาติ ประจำปี พ.ศ. 2567"/>
    <s v="ด้านความมั่นคง"/>
    <x v="6"/>
    <s v="ตุลาคม 2566"/>
    <s v="มีน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จ้างเหมาบริการในการปฏิบัติงานประชาสัมพันธ์ผ่านช่องทางอิเล็กทรอนิกส์"/>
    <s v="โครงการจ้างเหมาบริการในการปฏิบัติงานประชาสัมพันธ์ผ่านช่องทางอิเล็กทรอนิกส์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10"/>
  </r>
  <r>
    <s v="โครงการประกวดครูต้นแบบประชาธิปไตย"/>
    <s v="โครงการประกวดครูต้นแบบประชาธิปไตย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สัมมนาเครือข่ายผู้นำนักประชาธิปไตยประจำภูมิภาค พ.ศ. 2567"/>
    <s v="โครงการสัมมนาเครือข่ายผู้นำนักประชาธิปไตยประจำภูมิภาค พ.ศ. 2567"/>
    <s v="ด้านความมั่นคง"/>
    <x v="6"/>
    <s v="มีนาคม 2567"/>
    <s v="มีน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สมาชิกวุฒิสภาพบประชาชน"/>
    <s v="โครงการสมาชิกวุฒิสภาพบประชาชน"/>
    <s v="ด้านความมั่นคง"/>
    <x v="6"/>
    <s v="ตุลาคม 2566"/>
    <s v="พฤษภาคม 2567"/>
    <s v="สำนักนโยบายและแผน"/>
    <s v="สำนักงานเลขาธิการวุฒิสภา"/>
    <s v="หน่วยงานของรัฐสภา"/>
    <m/>
    <x v="2"/>
    <x v="2"/>
  </r>
  <r>
    <s v="โครงการ “รัฐสภาสัญจรเพื่อเด็กและเยาวชน ประจำปีงบประมาณ พ.ศ. 2567”"/>
    <s v="โครงการ “รัฐสภาสัญจรเพื่อเด็กและเยาวชน ประจำปีงบประมาณ พ.ศ. 2567”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โครงการ &quot;เสริมสร้างบ้านเมืองสุจริตภายใต้ระบอบประชาธิปไตยอันมีพระมหากษัตริย์ทรงเป็นประมุข&quot;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 “ผู้นำฝ่ายค้านในสภาผู้แทนราษฎรพบประชาชน”"/>
    <s v="โครงการ “ผู้นำฝ่ายค้านในสภาผู้แทนราษฎรพบประชาชน”"/>
    <s v="ด้านความมั่นคง"/>
    <x v="6"/>
    <s v="ตุลาคม 2566"/>
    <s v="กันยายน 2567"/>
    <s v="สำนักนโยบายและแผน"/>
    <s v="สำนักงานเลขาธิการสภาผู้แทนราษฎร"/>
    <s v="หน่วยงานของรัฐสภา"/>
    <m/>
    <x v="2"/>
    <x v="2"/>
  </r>
  <r>
    <s v="โครงการปลูกฝังจิตสำนึกรักสามัคคีและส่งเสริมความปรองดองของคนในชาติ"/>
    <s v="โครงการปลูกฝังจิตสำนึกรักสามัคคีและส่งเสริมความปรองดองของคนในชาติ"/>
    <s v="ด้านความมั่นคง"/>
    <x v="6"/>
    <s v="ตุลาคม 2566"/>
    <s v="กันยายน 2567"/>
    <s v="สำนักนโยบายและแผน"/>
    <s v="สำนักงานปลัดกระทรวงมหาดไทย"/>
    <s v="กระทรวงมหาดไทย"/>
    <m/>
    <x v="2"/>
    <x v="10"/>
  </r>
  <r>
    <s v="โครงการการเรียนการสอนผ่านระบบออนไลน์ e-Learning เพื่อพัฒนาประชาธิปไตย"/>
    <s v="โครงการการเรียนการสอนผ่านระบบออนไลน์ e-Learning เพื่อพัฒนาประชาธิปไตย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หลักสูตรการเมืองการปกครองในระบอบประชาธิปไตยสำหรับนักบริหารระดับสูง รุ่นที่ 27 และ 28"/>
    <s v="หลักสูตรการเมืองการปกครองในระบอบประชาธิปไตยสำหรับนักบริหารระดับสูง รุ่นที่ 27 และ 28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9"/>
  </r>
  <r>
    <s v="หลักสูตรผู้นำยุคใหม่ในระบอบประชาธิปไตย รุ่นที่ 13 และ 14"/>
    <s v="หลักสูตรผู้นำยุคใหม่ในระบอบประชาธิปไตย รุ่นที่ 13 และ 14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9"/>
  </r>
  <r>
    <s v="หลักสูตรประกาศนียบัตรชั้นสูงการเสริมสร้างสังคมสันติสุข รุ่นที่ 15"/>
    <s v="หลักสูตรประกาศนียบัตรชั้นสูงการเสริมสร้างสังคมสันติสุข รุ่นที่ 15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9"/>
  </r>
  <r>
    <s v="โครงการเสริมสร้างศักยภาพบุคลากร/เครือข่ายในการสร้างสังคมสันติสุข"/>
    <s v="โครงการเสริมสร้างศักยภาพบุคลากร/เครือข่ายในการสร้างสังคมสันติสุข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9"/>
  </r>
  <r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สร้างสำนึกพลเมือง"/>
    <s v="โครงการสร้างสำนึกพลเมือง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9"/>
  </r>
  <r>
    <s v="โครงการปลุกพลังเยาวชนชายแดนใต้"/>
    <s v="โครงการปลุกพลังเยาวชนชายแดนใต้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ผู้นำเยาวชนพลเมืองดี"/>
    <s v="โครงการผู้นำเยาวชนพลเมืองดี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วิจัยรัฐธรรมนูญศึกษา"/>
    <s v="โครงการวิจัยรัฐธรรมนูญศึกษา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จับตาสถานการณ์และความรู้ด้านการพัฒนาประชาธิปไตย"/>
    <s v="โครงการจับตาสถานการณ์และความรู้ด้านการพัฒนาประชาธิปไตย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2"/>
    <x v="2"/>
  </r>
  <r>
    <s v="โครงการปฏิรูปการเมืองสุจริตบนฐานของการเลือกตั้ง"/>
    <s v="โครงการปฏิรูปการเมืองสุจริตบนฐานของการเลือกตั้ง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1"/>
    <x v="1"/>
  </r>
  <r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1"/>
    <x v="11"/>
  </r>
  <r>
    <s v="โครงการ ค่าใช้จ่ายในการขับเคลื่อนการสร้างความสามัคคีปรองดองสมานฉันท์"/>
    <s v="โครงการ ค่าใช้จ่ายในการขับเคลื่อนการสร้างความสามัคคีปรองดองสมานฉันท์"/>
    <s v="ด้านความมั่นคง"/>
    <x v="6"/>
    <s v="ตุลาคม 2566"/>
    <s v="กันยายน 2567"/>
    <s v="กอง 2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4"/>
  </r>
  <r>
    <s v="โครงการปรับสู่ระบบบริหารที่มุ่งผลสัมฤทธิ์ กิจกรรมหลักปลูกจิตสำนึก คุณธรรม และจริยธรรม"/>
    <s v="โครงการปรับสู่ระบบบริหารที่มุ่งผลสัมฤทธิ์ กิจกรรมหลักปลูกจิตสำนึก คุณธรรม และจริยธรรม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1"/>
    <x v="8"/>
  </r>
  <r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1"/>
    <x v="11"/>
  </r>
  <r>
    <s v="โครงการเสริมสร้างความเข้มแข็งด้านสิทธิเสรีภาพการมีส่วนร่วมและกฎหมายแก่ภาคประชาชน"/>
    <s v="โครงการเสริมสร้างความเข้มแข็งด้านสิทธิเสรีภาพการมีส่วนร่วมและกฎหมายแก่ภาคประชาชน"/>
    <s v="ด้านความมั่นคง"/>
    <x v="6"/>
    <s v="ตุลาคม 2566"/>
    <s v="กันยายน 2567"/>
    <s v="หน่วยขึ้นตรงต่อเลขาธิการ"/>
    <s v="สถาบันพระปกเกล้า"/>
    <s v="หน่วยงานของรัฐสภา"/>
    <m/>
    <x v="0"/>
    <x v="6"/>
  </r>
  <r>
    <s v="โครงการพัฒนาความเป็นพลเมืองในระบอบประชาธิปไตยอันมีพระมหากษัตริย์ทรงเป็นประมุข"/>
    <s v="โครงการพัฒนาความเป็นพลเมืองในระบอบประชาธิปไตยอันมีพระมหากษัตริย์ทรงเป็นประมุข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2"/>
    <x v="2"/>
  </r>
  <r>
    <s v="โครงการพัฒนาเทคโนโลยีสารสนเทศชาญฉลาดในระบบการเลือกตั้ง"/>
    <s v="โครงการพัฒนาเทคโนโลยีสารสนเทศชาญฉลาดในระบบการเลือกตั้ง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0"/>
    <x v="7"/>
  </r>
  <r>
    <s v="พัฒนาศักยภาพสภานักเรียน สำนักงานเขตพื้นที่การศึกษาประถมศึกษาชลบุรี เขต 3"/>
    <s v="พัฒนาศักยภาพสภานักเรียน สำนักงานเขตพื้นที่การศึกษาประถมศึกษาชลบุรี เขต 3"/>
    <s v="ด้านความมั่นคง"/>
    <x v="6"/>
    <s v="พฤษภาคม 2567"/>
    <s v="กันยายน 2567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2"/>
    <x v="2"/>
  </r>
  <r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"/>
    <s v="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0"/>
    <x v="6"/>
  </r>
  <r>
    <s v="โครงการศูนย์ส่งเสริมพัฒนาประชาธิปไตย"/>
    <s v="โครงการศูนย์ส่งเสริมพัฒนาประชาธิปไตย"/>
    <s v="ด้านความมั่นคง"/>
    <x v="6"/>
    <s v="ตุลาคม 2566"/>
    <s v="กันยายน 2567"/>
    <s v="สำนักนโยบายและยุทธศาสตร์"/>
    <s v="สำนักงานคณะกรรมการการเลือกตั้ง"/>
    <s v="องค์กรอิสระ"/>
    <m/>
    <x v="0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7" cacheId="8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90" firstHeaderRow="1" firstDataRow="1" firstDataCol="1"/>
  <pivotFields count="13">
    <pivotField dataField="1" showAll="0"/>
    <pivotField showAll="0"/>
    <pivotField showAll="0"/>
    <pivotField showAll="0"/>
    <pivotField showAll="0"/>
    <pivotField showAll="0"/>
    <pivotField axis="axisRow" showAll="0">
      <items count="16">
        <item x="2"/>
        <item x="11"/>
        <item x="9"/>
        <item x="5"/>
        <item x="12"/>
        <item x="1"/>
        <item x="13"/>
        <item x="14"/>
        <item x="6"/>
        <item x="8"/>
        <item x="0"/>
        <item x="7"/>
        <item x="10"/>
        <item x="4"/>
        <item x="3"/>
        <item t="default"/>
      </items>
    </pivotField>
    <pivotField axis="axisRow" showAll="0">
      <items count="10">
        <item x="6"/>
        <item x="8"/>
        <item x="4"/>
        <item x="7"/>
        <item x="3"/>
        <item x="2"/>
        <item x="1"/>
        <item x="0"/>
        <item x="5"/>
        <item t="default"/>
      </items>
    </pivotField>
    <pivotField showAll="0"/>
    <pivotField showAll="0"/>
    <pivotField axis="axisRow" showAll="0">
      <items count="5">
        <item x="2"/>
        <item x="3"/>
        <item x="0"/>
        <item x="1"/>
        <item t="default"/>
      </items>
    </pivotField>
    <pivotField axis="axisRow" showAll="0">
      <items count="15">
        <item x="5"/>
        <item x="9"/>
        <item x="13"/>
        <item x="12"/>
        <item x="0"/>
        <item x="10"/>
        <item x="7"/>
        <item x="3"/>
        <item x="1"/>
        <item x="11"/>
        <item x="4"/>
        <item x="2"/>
        <item x="6"/>
        <item x="8"/>
        <item t="default"/>
      </items>
    </pivotField>
    <pivotField showAll="0"/>
  </pivotFields>
  <rowFields count="4">
    <field x="7"/>
    <field x="6"/>
    <field x="10"/>
    <field x="11"/>
  </rowFields>
  <rowItems count="87">
    <i>
      <x/>
    </i>
    <i r="1">
      <x v="11"/>
    </i>
    <i r="2">
      <x/>
    </i>
    <i r="3">
      <x/>
    </i>
    <i>
      <x v="1"/>
    </i>
    <i r="1">
      <x v="1"/>
    </i>
    <i r="2">
      <x/>
    </i>
    <i r="3">
      <x/>
    </i>
    <i>
      <x v="2"/>
    </i>
    <i r="1">
      <x v="3"/>
    </i>
    <i r="2">
      <x/>
    </i>
    <i r="3">
      <x/>
    </i>
    <i>
      <x v="3"/>
    </i>
    <i r="1">
      <x v="12"/>
    </i>
    <i r="2">
      <x/>
    </i>
    <i r="3">
      <x/>
    </i>
    <i>
      <x v="4"/>
    </i>
    <i r="1">
      <x v="9"/>
    </i>
    <i r="2">
      <x/>
    </i>
    <i r="3">
      <x/>
    </i>
    <i r="3">
      <x v="1"/>
    </i>
    <i r="2">
      <x v="2"/>
    </i>
    <i r="3">
      <x v="6"/>
    </i>
    <i r="2">
      <x v="3"/>
    </i>
    <i r="3">
      <x v="13"/>
    </i>
    <i r="1">
      <x v="13"/>
    </i>
    <i r="2">
      <x v="3"/>
    </i>
    <i r="3">
      <x v="12"/>
    </i>
    <i>
      <x v="5"/>
    </i>
    <i r="1">
      <x/>
    </i>
    <i r="2">
      <x/>
    </i>
    <i r="3">
      <x/>
    </i>
    <i r="2">
      <x v="3"/>
    </i>
    <i r="3">
      <x v="10"/>
    </i>
    <i r="1">
      <x v="2"/>
    </i>
    <i r="2">
      <x/>
    </i>
    <i r="3">
      <x/>
    </i>
    <i r="1">
      <x v="7"/>
    </i>
    <i r="2">
      <x v="3"/>
    </i>
    <i r="3">
      <x v="8"/>
    </i>
    <i r="1">
      <x v="14"/>
    </i>
    <i r="2">
      <x v="3"/>
    </i>
    <i r="3">
      <x v="8"/>
    </i>
    <i r="3">
      <x v="11"/>
    </i>
    <i r="3">
      <x v="12"/>
    </i>
    <i>
      <x v="6"/>
    </i>
    <i r="1">
      <x v="4"/>
    </i>
    <i r="2">
      <x/>
    </i>
    <i r="3">
      <x/>
    </i>
    <i r="3">
      <x v="1"/>
    </i>
    <i r="1">
      <x v="5"/>
    </i>
    <i r="2">
      <x/>
    </i>
    <i r="3">
      <x/>
    </i>
    <i r="3">
      <x v="1"/>
    </i>
    <i r="2">
      <x v="2"/>
    </i>
    <i r="3">
      <x v="6"/>
    </i>
    <i r="2">
      <x v="3"/>
    </i>
    <i r="3">
      <x v="7"/>
    </i>
    <i r="3">
      <x v="8"/>
    </i>
    <i r="3">
      <x v="10"/>
    </i>
    <i r="3">
      <x v="11"/>
    </i>
    <i r="3">
      <x v="13"/>
    </i>
    <i r="1">
      <x v="6"/>
    </i>
    <i r="2">
      <x/>
    </i>
    <i r="3">
      <x/>
    </i>
    <i r="2">
      <x v="1"/>
    </i>
    <i r="3">
      <x v="2"/>
    </i>
    <i>
      <x v="7"/>
    </i>
    <i r="1">
      <x v="10"/>
    </i>
    <i r="2">
      <x v="2"/>
    </i>
    <i r="3">
      <x v="4"/>
    </i>
    <i>
      <x v="8"/>
    </i>
    <i r="1">
      <x v="8"/>
    </i>
    <i r="2">
      <x/>
    </i>
    <i r="3">
      <x/>
    </i>
    <i r="2">
      <x v="1"/>
    </i>
    <i r="3">
      <x v="3"/>
    </i>
    <i r="2">
      <x v="2"/>
    </i>
    <i r="3">
      <x v="4"/>
    </i>
    <i r="3">
      <x v="5"/>
    </i>
    <i r="2">
      <x v="3"/>
    </i>
    <i r="3">
      <x v="7"/>
    </i>
    <i r="3">
      <x v="9"/>
    </i>
    <i r="3">
      <x v="10"/>
    </i>
    <i r="3">
      <x v="11"/>
    </i>
    <i r="3">
      <x v="13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163">
    <format dxfId="256">
      <pivotArea type="all" dataOnly="0" outline="0" fieldPosition="0"/>
    </format>
    <format dxfId="255">
      <pivotArea outline="0" collapsedLevelsAreSubtotals="1" fieldPosition="0"/>
    </format>
    <format dxfId="254">
      <pivotArea field="7" type="button" dataOnly="0" labelOnly="1" outline="0" axis="axisRow" fieldPosition="0"/>
    </format>
    <format dxfId="253">
      <pivotArea dataOnly="0" labelOnly="1" fieldPosition="0">
        <references count="1">
          <reference field="7" count="0"/>
        </references>
      </pivotArea>
    </format>
    <format dxfId="252">
      <pivotArea dataOnly="0" labelOnly="1" grandRow="1" outline="0" fieldPosition="0"/>
    </format>
    <format dxfId="251">
      <pivotArea dataOnly="0" labelOnly="1" fieldPosition="0">
        <references count="2">
          <reference field="6" count="1">
            <x v="11"/>
          </reference>
          <reference field="7" count="1" selected="0">
            <x v="0"/>
          </reference>
        </references>
      </pivotArea>
    </format>
    <format dxfId="250">
      <pivotArea dataOnly="0" labelOnly="1" fieldPosition="0">
        <references count="2">
          <reference field="6" count="1">
            <x v="1"/>
          </reference>
          <reference field="7" count="1" selected="0">
            <x v="1"/>
          </reference>
        </references>
      </pivotArea>
    </format>
    <format dxfId="249">
      <pivotArea dataOnly="0" labelOnly="1" fieldPosition="0">
        <references count="2">
          <reference field="6" count="1">
            <x v="3"/>
          </reference>
          <reference field="7" count="1" selected="0">
            <x v="2"/>
          </reference>
        </references>
      </pivotArea>
    </format>
    <format dxfId="248">
      <pivotArea dataOnly="0" labelOnly="1" fieldPosition="0">
        <references count="2">
          <reference field="6" count="1">
            <x v="12"/>
          </reference>
          <reference field="7" count="1" selected="0">
            <x v="3"/>
          </reference>
        </references>
      </pivotArea>
    </format>
    <format dxfId="247">
      <pivotArea dataOnly="0" labelOnly="1" fieldPosition="0">
        <references count="2">
          <reference field="6" count="2">
            <x v="9"/>
            <x v="13"/>
          </reference>
          <reference field="7" count="1" selected="0">
            <x v="4"/>
          </reference>
        </references>
      </pivotArea>
    </format>
    <format dxfId="246">
      <pivotArea dataOnly="0" labelOnly="1" fieldPosition="0">
        <references count="2">
          <reference field="6" count="4">
            <x v="0"/>
            <x v="2"/>
            <x v="7"/>
            <x v="14"/>
          </reference>
          <reference field="7" count="1" selected="0">
            <x v="5"/>
          </reference>
        </references>
      </pivotArea>
    </format>
    <format dxfId="245">
      <pivotArea dataOnly="0" labelOnly="1" fieldPosition="0">
        <references count="2">
          <reference field="6" count="3">
            <x v="4"/>
            <x v="5"/>
            <x v="6"/>
          </reference>
          <reference field="7" count="1" selected="0">
            <x v="6"/>
          </reference>
        </references>
      </pivotArea>
    </format>
    <format dxfId="244">
      <pivotArea dataOnly="0" labelOnly="1" fieldPosition="0">
        <references count="2">
          <reference field="6" count="1">
            <x v="10"/>
          </reference>
          <reference field="7" count="1" selected="0">
            <x v="7"/>
          </reference>
        </references>
      </pivotArea>
    </format>
    <format dxfId="243">
      <pivotArea dataOnly="0" labelOnly="1" fieldPosition="0">
        <references count="2">
          <reference field="6" count="1">
            <x v="8"/>
          </reference>
          <reference field="7" count="1" selected="0">
            <x v="8"/>
          </reference>
        </references>
      </pivotArea>
    </format>
    <format dxfId="242">
      <pivotArea dataOnly="0" labelOnly="1" fieldPosition="0">
        <references count="3">
          <reference field="6" count="1" selected="0">
            <x v="11"/>
          </reference>
          <reference field="7" count="1" selected="0">
            <x v="0"/>
          </reference>
          <reference field="10" count="1">
            <x v="0"/>
          </reference>
        </references>
      </pivotArea>
    </format>
    <format dxfId="241">
      <pivotArea dataOnly="0" labelOnly="1" fieldPosition="0">
        <references count="3">
          <reference field="6" count="1" selected="0">
            <x v="1"/>
          </reference>
          <reference field="7" count="1" selected="0">
            <x v="1"/>
          </reference>
          <reference field="10" count="1">
            <x v="0"/>
          </reference>
        </references>
      </pivotArea>
    </format>
    <format dxfId="240">
      <pivotArea dataOnly="0" labelOnly="1" fieldPosition="0">
        <references count="3">
          <reference field="6" count="1" selected="0">
            <x v="3"/>
          </reference>
          <reference field="7" count="1" selected="0">
            <x v="2"/>
          </reference>
          <reference field="10" count="1">
            <x v="0"/>
          </reference>
        </references>
      </pivotArea>
    </format>
    <format dxfId="239">
      <pivotArea dataOnly="0" labelOnly="1" fieldPosition="0">
        <references count="3">
          <reference field="6" count="1" selected="0">
            <x v="12"/>
          </reference>
          <reference field="7" count="1" selected="0">
            <x v="3"/>
          </reference>
          <reference field="10" count="1">
            <x v="0"/>
          </reference>
        </references>
      </pivotArea>
    </format>
    <format dxfId="238">
      <pivotArea dataOnly="0" labelOnly="1" fieldPosition="0">
        <references count="3">
          <reference field="6" count="1" selected="0">
            <x v="9"/>
          </reference>
          <reference field="7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237">
      <pivotArea dataOnly="0" labelOnly="1" fieldPosition="0">
        <references count="3">
          <reference field="6" count="1" selected="0">
            <x v="13"/>
          </reference>
          <reference field="7" count="1" selected="0">
            <x v="4"/>
          </reference>
          <reference field="10" count="1">
            <x v="3"/>
          </reference>
        </references>
      </pivotArea>
    </format>
    <format dxfId="236">
      <pivotArea dataOnly="0" labelOnly="1" fieldPosition="0">
        <references count="3">
          <reference field="6" count="1" selected="0">
            <x v="0"/>
          </reference>
          <reference field="7" count="1" selected="0">
            <x v="5"/>
          </reference>
          <reference field="10" count="2">
            <x v="0"/>
            <x v="3"/>
          </reference>
        </references>
      </pivotArea>
    </format>
    <format dxfId="235">
      <pivotArea dataOnly="0" labelOnly="1" fieldPosition="0">
        <references count="3">
          <reference field="6" count="1" selected="0">
            <x v="2"/>
          </reference>
          <reference field="7" count="1" selected="0">
            <x v="5"/>
          </reference>
          <reference field="10" count="1">
            <x v="0"/>
          </reference>
        </references>
      </pivotArea>
    </format>
    <format dxfId="234">
      <pivotArea dataOnly="0" labelOnly="1" fieldPosition="0">
        <references count="3">
          <reference field="6" count="1" selected="0">
            <x v="7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233">
      <pivotArea dataOnly="0" labelOnly="1" fieldPosition="0">
        <references count="3">
          <reference field="6" count="1" selected="0">
            <x v="14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232">
      <pivotArea dataOnly="0" labelOnly="1" fieldPosition="0">
        <references count="3">
          <reference field="6" count="1" selected="0">
            <x v="4"/>
          </reference>
          <reference field="7" count="1" selected="0">
            <x v="6"/>
          </reference>
          <reference field="10" count="1">
            <x v="0"/>
          </reference>
        </references>
      </pivotArea>
    </format>
    <format dxfId="231">
      <pivotArea dataOnly="0" labelOnly="1" fieldPosition="0">
        <references count="3">
          <reference field="6" count="1" selected="0">
            <x v="5"/>
          </reference>
          <reference field="7" count="1" selected="0">
            <x v="6"/>
          </reference>
          <reference field="10" count="3">
            <x v="0"/>
            <x v="2"/>
            <x v="3"/>
          </reference>
        </references>
      </pivotArea>
    </format>
    <format dxfId="230">
      <pivotArea dataOnly="0" labelOnly="1" fieldPosition="0">
        <references count="3">
          <reference field="6" count="1" selected="0">
            <x v="6"/>
          </reference>
          <reference field="7" count="1" selected="0">
            <x v="6"/>
          </reference>
          <reference field="10" count="2">
            <x v="0"/>
            <x v="1"/>
          </reference>
        </references>
      </pivotArea>
    </format>
    <format dxfId="229">
      <pivotArea dataOnly="0" labelOnly="1" fieldPosition="0">
        <references count="3">
          <reference field="6" count="1" selected="0">
            <x v="10"/>
          </reference>
          <reference field="7" count="1" selected="0">
            <x v="7"/>
          </reference>
          <reference field="10" count="1">
            <x v="2"/>
          </reference>
        </references>
      </pivotArea>
    </format>
    <format dxfId="228">
      <pivotArea dataOnly="0" labelOnly="1" fieldPosition="0">
        <references count="3">
          <reference field="6" count="1" selected="0">
            <x v="8"/>
          </reference>
          <reference field="7" count="1" selected="0">
            <x v="8"/>
          </reference>
          <reference field="10" count="0"/>
        </references>
      </pivotArea>
    </format>
    <format dxfId="227">
      <pivotArea dataOnly="0" labelOnly="1" fieldPosition="0">
        <references count="4">
          <reference field="6" count="1" selected="0">
            <x v="11"/>
          </reference>
          <reference field="7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4">
          <reference field="6" count="1" selected="0">
            <x v="1"/>
          </reference>
          <reference field="7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5">
      <pivotArea dataOnly="0" labelOnly="1" fieldPosition="0">
        <references count="4">
          <reference field="6" count="1" selected="0">
            <x v="3"/>
          </reference>
          <reference field="7" count="1" selected="0">
            <x v="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4">
      <pivotArea dataOnly="0" labelOnly="1" fieldPosition="0">
        <references count="4">
          <reference field="6" count="1" selected="0">
            <x v="12"/>
          </reference>
          <reference field="7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23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22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21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220">
      <pivotArea dataOnly="0" labelOnly="1" fieldPosition="0">
        <references count="4">
          <reference field="6" count="1" selected="0">
            <x v="13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219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18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217">
      <pivotArea dataOnly="0" labelOnly="1" fieldPosition="0">
        <references count="4">
          <reference field="6" count="1" selected="0">
            <x v="2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16">
      <pivotArea dataOnly="0" labelOnly="1" fieldPosition="0">
        <references count="4">
          <reference field="6" count="1" selected="0">
            <x v="7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215">
      <pivotArea dataOnly="0" labelOnly="1" fieldPosition="0">
        <references count="4">
          <reference field="6" count="1" selected="0">
            <x v="14"/>
          </reference>
          <reference field="7" count="1" selected="0">
            <x v="5"/>
          </reference>
          <reference field="10" count="1" selected="0">
            <x v="3"/>
          </reference>
          <reference field="11" count="3">
            <x v="8"/>
            <x v="11"/>
            <x v="12"/>
          </reference>
        </references>
      </pivotArea>
    </format>
    <format dxfId="214">
      <pivotArea dataOnly="0" labelOnly="1" fieldPosition="0">
        <references count="4">
          <reference field="6" count="1" selected="0">
            <x v="4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13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212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211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3"/>
          </reference>
          <reference field="11" count="5">
            <x v="7"/>
            <x v="8"/>
            <x v="10"/>
            <x v="11"/>
            <x v="13"/>
          </reference>
        </references>
      </pivotArea>
    </format>
    <format dxfId="210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9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208">
      <pivotArea dataOnly="0" labelOnly="1" fieldPosition="0">
        <references count="4">
          <reference field="6" count="1" selected="0">
            <x v="10"/>
          </reference>
          <reference field="7" count="1" selected="0">
            <x v="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207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06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205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204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3"/>
          </reference>
          <reference field="11" count="5">
            <x v="7"/>
            <x v="9"/>
            <x v="10"/>
            <x v="11"/>
            <x v="13"/>
          </reference>
        </references>
      </pivotArea>
    </format>
    <format dxfId="203">
      <pivotArea dataOnly="0" labelOnly="1" outline="0" axis="axisValues" fieldPosition="0"/>
    </format>
    <format dxfId="202">
      <pivotArea type="all" dataOnly="0" outline="0" fieldPosition="0"/>
    </format>
    <format dxfId="201">
      <pivotArea outline="0" collapsedLevelsAreSubtotals="1" fieldPosition="0"/>
    </format>
    <format dxfId="200">
      <pivotArea field="7" type="button" dataOnly="0" labelOnly="1" outline="0" axis="axisRow" fieldPosition="0"/>
    </format>
    <format dxfId="199">
      <pivotArea dataOnly="0" labelOnly="1" fieldPosition="0">
        <references count="1">
          <reference field="7" count="0"/>
        </references>
      </pivotArea>
    </format>
    <format dxfId="198">
      <pivotArea dataOnly="0" labelOnly="1" grandRow="1" outline="0" fieldPosition="0"/>
    </format>
    <format dxfId="197">
      <pivotArea dataOnly="0" labelOnly="1" fieldPosition="0">
        <references count="2">
          <reference field="6" count="1">
            <x v="11"/>
          </reference>
          <reference field="7" count="1" selected="0">
            <x v="0"/>
          </reference>
        </references>
      </pivotArea>
    </format>
    <format dxfId="196">
      <pivotArea dataOnly="0" labelOnly="1" fieldPosition="0">
        <references count="2">
          <reference field="6" count="1">
            <x v="1"/>
          </reference>
          <reference field="7" count="1" selected="0">
            <x v="1"/>
          </reference>
        </references>
      </pivotArea>
    </format>
    <format dxfId="195">
      <pivotArea dataOnly="0" labelOnly="1" fieldPosition="0">
        <references count="2">
          <reference field="6" count="1">
            <x v="3"/>
          </reference>
          <reference field="7" count="1" selected="0">
            <x v="2"/>
          </reference>
        </references>
      </pivotArea>
    </format>
    <format dxfId="194">
      <pivotArea dataOnly="0" labelOnly="1" fieldPosition="0">
        <references count="2">
          <reference field="6" count="1">
            <x v="12"/>
          </reference>
          <reference field="7" count="1" selected="0">
            <x v="3"/>
          </reference>
        </references>
      </pivotArea>
    </format>
    <format dxfId="193">
      <pivotArea dataOnly="0" labelOnly="1" fieldPosition="0">
        <references count="2">
          <reference field="6" count="2">
            <x v="9"/>
            <x v="13"/>
          </reference>
          <reference field="7" count="1" selected="0">
            <x v="4"/>
          </reference>
        </references>
      </pivotArea>
    </format>
    <format dxfId="192">
      <pivotArea dataOnly="0" labelOnly="1" fieldPosition="0">
        <references count="2">
          <reference field="6" count="4">
            <x v="0"/>
            <x v="2"/>
            <x v="7"/>
            <x v="14"/>
          </reference>
          <reference field="7" count="1" selected="0">
            <x v="5"/>
          </reference>
        </references>
      </pivotArea>
    </format>
    <format dxfId="191">
      <pivotArea dataOnly="0" labelOnly="1" fieldPosition="0">
        <references count="2">
          <reference field="6" count="3">
            <x v="4"/>
            <x v="5"/>
            <x v="6"/>
          </reference>
          <reference field="7" count="1" selected="0">
            <x v="6"/>
          </reference>
        </references>
      </pivotArea>
    </format>
    <format dxfId="190">
      <pivotArea dataOnly="0" labelOnly="1" fieldPosition="0">
        <references count="2">
          <reference field="6" count="1">
            <x v="10"/>
          </reference>
          <reference field="7" count="1" selected="0">
            <x v="7"/>
          </reference>
        </references>
      </pivotArea>
    </format>
    <format dxfId="189">
      <pivotArea dataOnly="0" labelOnly="1" fieldPosition="0">
        <references count="2">
          <reference field="6" count="1">
            <x v="8"/>
          </reference>
          <reference field="7" count="1" selected="0">
            <x v="8"/>
          </reference>
        </references>
      </pivotArea>
    </format>
    <format dxfId="188">
      <pivotArea dataOnly="0" labelOnly="1" fieldPosition="0">
        <references count="3">
          <reference field="6" count="1" selected="0">
            <x v="11"/>
          </reference>
          <reference field="7" count="1" selected="0">
            <x v="0"/>
          </reference>
          <reference field="10" count="1">
            <x v="0"/>
          </reference>
        </references>
      </pivotArea>
    </format>
    <format dxfId="187">
      <pivotArea dataOnly="0" labelOnly="1" fieldPosition="0">
        <references count="3">
          <reference field="6" count="1" selected="0">
            <x v="1"/>
          </reference>
          <reference field="7" count="1" selected="0">
            <x v="1"/>
          </reference>
          <reference field="10" count="1">
            <x v="0"/>
          </reference>
        </references>
      </pivotArea>
    </format>
    <format dxfId="186">
      <pivotArea dataOnly="0" labelOnly="1" fieldPosition="0">
        <references count="3">
          <reference field="6" count="1" selected="0">
            <x v="3"/>
          </reference>
          <reference field="7" count="1" selected="0">
            <x v="2"/>
          </reference>
          <reference field="10" count="1">
            <x v="0"/>
          </reference>
        </references>
      </pivotArea>
    </format>
    <format dxfId="185">
      <pivotArea dataOnly="0" labelOnly="1" fieldPosition="0">
        <references count="3">
          <reference field="6" count="1" selected="0">
            <x v="12"/>
          </reference>
          <reference field="7" count="1" selected="0">
            <x v="3"/>
          </reference>
          <reference field="10" count="1">
            <x v="0"/>
          </reference>
        </references>
      </pivotArea>
    </format>
    <format dxfId="184">
      <pivotArea dataOnly="0" labelOnly="1" fieldPosition="0">
        <references count="3">
          <reference field="6" count="1" selected="0">
            <x v="9"/>
          </reference>
          <reference field="7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183">
      <pivotArea dataOnly="0" labelOnly="1" fieldPosition="0">
        <references count="3">
          <reference field="6" count="1" selected="0">
            <x v="13"/>
          </reference>
          <reference field="7" count="1" selected="0">
            <x v="4"/>
          </reference>
          <reference field="10" count="1">
            <x v="3"/>
          </reference>
        </references>
      </pivotArea>
    </format>
    <format dxfId="182">
      <pivotArea dataOnly="0" labelOnly="1" fieldPosition="0">
        <references count="3">
          <reference field="6" count="1" selected="0">
            <x v="0"/>
          </reference>
          <reference field="7" count="1" selected="0">
            <x v="5"/>
          </reference>
          <reference field="10" count="2">
            <x v="0"/>
            <x v="3"/>
          </reference>
        </references>
      </pivotArea>
    </format>
    <format dxfId="181">
      <pivotArea dataOnly="0" labelOnly="1" fieldPosition="0">
        <references count="3">
          <reference field="6" count="1" selected="0">
            <x v="2"/>
          </reference>
          <reference field="7" count="1" selected="0">
            <x v="5"/>
          </reference>
          <reference field="10" count="1">
            <x v="0"/>
          </reference>
        </references>
      </pivotArea>
    </format>
    <format dxfId="180">
      <pivotArea dataOnly="0" labelOnly="1" fieldPosition="0">
        <references count="3">
          <reference field="6" count="1" selected="0">
            <x v="7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179">
      <pivotArea dataOnly="0" labelOnly="1" fieldPosition="0">
        <references count="3">
          <reference field="6" count="1" selected="0">
            <x v="14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178">
      <pivotArea dataOnly="0" labelOnly="1" fieldPosition="0">
        <references count="3">
          <reference field="6" count="1" selected="0">
            <x v="4"/>
          </reference>
          <reference field="7" count="1" selected="0">
            <x v="6"/>
          </reference>
          <reference field="10" count="1">
            <x v="0"/>
          </reference>
        </references>
      </pivotArea>
    </format>
    <format dxfId="177">
      <pivotArea dataOnly="0" labelOnly="1" fieldPosition="0">
        <references count="3">
          <reference field="6" count="1" selected="0">
            <x v="5"/>
          </reference>
          <reference field="7" count="1" selected="0">
            <x v="6"/>
          </reference>
          <reference field="10" count="3">
            <x v="0"/>
            <x v="2"/>
            <x v="3"/>
          </reference>
        </references>
      </pivotArea>
    </format>
    <format dxfId="176">
      <pivotArea dataOnly="0" labelOnly="1" fieldPosition="0">
        <references count="3">
          <reference field="6" count="1" selected="0">
            <x v="6"/>
          </reference>
          <reference field="7" count="1" selected="0">
            <x v="6"/>
          </reference>
          <reference field="10" count="2">
            <x v="0"/>
            <x v="1"/>
          </reference>
        </references>
      </pivotArea>
    </format>
    <format dxfId="175">
      <pivotArea dataOnly="0" labelOnly="1" fieldPosition="0">
        <references count="3">
          <reference field="6" count="1" selected="0">
            <x v="10"/>
          </reference>
          <reference field="7" count="1" selected="0">
            <x v="7"/>
          </reference>
          <reference field="10" count="1">
            <x v="2"/>
          </reference>
        </references>
      </pivotArea>
    </format>
    <format dxfId="174">
      <pivotArea dataOnly="0" labelOnly="1" fieldPosition="0">
        <references count="3">
          <reference field="6" count="1" selected="0">
            <x v="8"/>
          </reference>
          <reference field="7" count="1" selected="0">
            <x v="8"/>
          </reference>
          <reference field="10" count="0"/>
        </references>
      </pivotArea>
    </format>
    <format dxfId="173">
      <pivotArea dataOnly="0" labelOnly="1" fieldPosition="0">
        <references count="4">
          <reference field="6" count="1" selected="0">
            <x v="11"/>
          </reference>
          <reference field="7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2">
      <pivotArea dataOnly="0" labelOnly="1" fieldPosition="0">
        <references count="4">
          <reference field="6" count="1" selected="0">
            <x v="1"/>
          </reference>
          <reference field="7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1">
      <pivotArea dataOnly="0" labelOnly="1" fieldPosition="0">
        <references count="4">
          <reference field="6" count="1" selected="0">
            <x v="3"/>
          </reference>
          <reference field="7" count="1" selected="0">
            <x v="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70">
      <pivotArea dataOnly="0" labelOnly="1" fieldPosition="0">
        <references count="4">
          <reference field="6" count="1" selected="0">
            <x v="12"/>
          </reference>
          <reference field="7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9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68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67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166">
      <pivotArea dataOnly="0" labelOnly="1" fieldPosition="0">
        <references count="4">
          <reference field="6" count="1" selected="0">
            <x v="13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165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4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63">
      <pivotArea dataOnly="0" labelOnly="1" fieldPosition="0">
        <references count="4">
          <reference field="6" count="1" selected="0">
            <x v="2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2">
      <pivotArea dataOnly="0" labelOnly="1" fieldPosition="0">
        <references count="4">
          <reference field="6" count="1" selected="0">
            <x v="7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61">
      <pivotArea dataOnly="0" labelOnly="1" fieldPosition="0">
        <references count="4">
          <reference field="6" count="1" selected="0">
            <x v="14"/>
          </reference>
          <reference field="7" count="1" selected="0">
            <x v="5"/>
          </reference>
          <reference field="10" count="1" selected="0">
            <x v="3"/>
          </reference>
          <reference field="11" count="3">
            <x v="8"/>
            <x v="11"/>
            <x v="12"/>
          </reference>
        </references>
      </pivotArea>
    </format>
    <format dxfId="160">
      <pivotArea dataOnly="0" labelOnly="1" fieldPosition="0">
        <references count="4">
          <reference field="6" count="1" selected="0">
            <x v="4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59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58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57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3"/>
          </reference>
          <reference field="11" count="5">
            <x v="7"/>
            <x v="8"/>
            <x v="10"/>
            <x v="11"/>
            <x v="13"/>
          </reference>
        </references>
      </pivotArea>
    </format>
    <format dxfId="156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55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4">
      <pivotArea dataOnly="0" labelOnly="1" fieldPosition="0">
        <references count="4">
          <reference field="6" count="1" selected="0">
            <x v="10"/>
          </reference>
          <reference field="7" count="1" selected="0">
            <x v="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3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52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151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50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3"/>
          </reference>
          <reference field="11" count="5">
            <x v="7"/>
            <x v="9"/>
            <x v="10"/>
            <x v="11"/>
            <x v="13"/>
          </reference>
        </references>
      </pivotArea>
    </format>
    <format dxfId="149">
      <pivotArea dataOnly="0" labelOnly="1" outline="0" axis="axisValues" fieldPosition="0"/>
    </format>
    <format dxfId="148">
      <pivotArea type="all" dataOnly="0" outline="0" fieldPosition="0"/>
    </format>
    <format dxfId="147">
      <pivotArea outline="0" collapsedLevelsAreSubtotals="1" fieldPosition="0"/>
    </format>
    <format dxfId="146">
      <pivotArea field="7" type="button" dataOnly="0" labelOnly="1" outline="0" axis="axisRow" fieldPosition="0"/>
    </format>
    <format dxfId="145">
      <pivotArea dataOnly="0" labelOnly="1" fieldPosition="0">
        <references count="1">
          <reference field="7" count="0"/>
        </references>
      </pivotArea>
    </format>
    <format dxfId="144">
      <pivotArea dataOnly="0" labelOnly="1" grandRow="1" outline="0" fieldPosition="0"/>
    </format>
    <format dxfId="143">
      <pivotArea dataOnly="0" labelOnly="1" fieldPosition="0">
        <references count="2">
          <reference field="6" count="1">
            <x v="11"/>
          </reference>
          <reference field="7" count="1" selected="0">
            <x v="0"/>
          </reference>
        </references>
      </pivotArea>
    </format>
    <format dxfId="142">
      <pivotArea dataOnly="0" labelOnly="1" fieldPosition="0">
        <references count="2">
          <reference field="6" count="1">
            <x v="1"/>
          </reference>
          <reference field="7" count="1" selected="0">
            <x v="1"/>
          </reference>
        </references>
      </pivotArea>
    </format>
    <format dxfId="141">
      <pivotArea dataOnly="0" labelOnly="1" fieldPosition="0">
        <references count="2">
          <reference field="6" count="1">
            <x v="3"/>
          </reference>
          <reference field="7" count="1" selected="0">
            <x v="2"/>
          </reference>
        </references>
      </pivotArea>
    </format>
    <format dxfId="140">
      <pivotArea dataOnly="0" labelOnly="1" fieldPosition="0">
        <references count="2">
          <reference field="6" count="1">
            <x v="12"/>
          </reference>
          <reference field="7" count="1" selected="0">
            <x v="3"/>
          </reference>
        </references>
      </pivotArea>
    </format>
    <format dxfId="139">
      <pivotArea dataOnly="0" labelOnly="1" fieldPosition="0">
        <references count="2">
          <reference field="6" count="2">
            <x v="9"/>
            <x v="13"/>
          </reference>
          <reference field="7" count="1" selected="0">
            <x v="4"/>
          </reference>
        </references>
      </pivotArea>
    </format>
    <format dxfId="138">
      <pivotArea dataOnly="0" labelOnly="1" fieldPosition="0">
        <references count="2">
          <reference field="6" count="4">
            <x v="0"/>
            <x v="2"/>
            <x v="7"/>
            <x v="14"/>
          </reference>
          <reference field="7" count="1" selected="0">
            <x v="5"/>
          </reference>
        </references>
      </pivotArea>
    </format>
    <format dxfId="137">
      <pivotArea dataOnly="0" labelOnly="1" fieldPosition="0">
        <references count="2">
          <reference field="6" count="3">
            <x v="4"/>
            <x v="5"/>
            <x v="6"/>
          </reference>
          <reference field="7" count="1" selected="0">
            <x v="6"/>
          </reference>
        </references>
      </pivotArea>
    </format>
    <format dxfId="136">
      <pivotArea dataOnly="0" labelOnly="1" fieldPosition="0">
        <references count="2">
          <reference field="6" count="1">
            <x v="10"/>
          </reference>
          <reference field="7" count="1" selected="0">
            <x v="7"/>
          </reference>
        </references>
      </pivotArea>
    </format>
    <format dxfId="135">
      <pivotArea dataOnly="0" labelOnly="1" fieldPosition="0">
        <references count="2">
          <reference field="6" count="1">
            <x v="8"/>
          </reference>
          <reference field="7" count="1" selected="0">
            <x v="8"/>
          </reference>
        </references>
      </pivotArea>
    </format>
    <format dxfId="134">
      <pivotArea dataOnly="0" labelOnly="1" fieldPosition="0">
        <references count="3">
          <reference field="6" count="1" selected="0">
            <x v="11"/>
          </reference>
          <reference field="7" count="1" selected="0">
            <x v="0"/>
          </reference>
          <reference field="10" count="1">
            <x v="0"/>
          </reference>
        </references>
      </pivotArea>
    </format>
    <format dxfId="133">
      <pivotArea dataOnly="0" labelOnly="1" fieldPosition="0">
        <references count="3">
          <reference field="6" count="1" selected="0">
            <x v="1"/>
          </reference>
          <reference field="7" count="1" selected="0">
            <x v="1"/>
          </reference>
          <reference field="10" count="1">
            <x v="0"/>
          </reference>
        </references>
      </pivotArea>
    </format>
    <format dxfId="132">
      <pivotArea dataOnly="0" labelOnly="1" fieldPosition="0">
        <references count="3">
          <reference field="6" count="1" selected="0">
            <x v="3"/>
          </reference>
          <reference field="7" count="1" selected="0">
            <x v="2"/>
          </reference>
          <reference field="10" count="1">
            <x v="0"/>
          </reference>
        </references>
      </pivotArea>
    </format>
    <format dxfId="131">
      <pivotArea dataOnly="0" labelOnly="1" fieldPosition="0">
        <references count="3">
          <reference field="6" count="1" selected="0">
            <x v="12"/>
          </reference>
          <reference field="7" count="1" selected="0">
            <x v="3"/>
          </reference>
          <reference field="10" count="1">
            <x v="0"/>
          </reference>
        </references>
      </pivotArea>
    </format>
    <format dxfId="130">
      <pivotArea dataOnly="0" labelOnly="1" fieldPosition="0">
        <references count="3">
          <reference field="6" count="1" selected="0">
            <x v="9"/>
          </reference>
          <reference field="7" count="1" selected="0">
            <x v="4"/>
          </reference>
          <reference field="10" count="3">
            <x v="0"/>
            <x v="2"/>
            <x v="3"/>
          </reference>
        </references>
      </pivotArea>
    </format>
    <format dxfId="129">
      <pivotArea dataOnly="0" labelOnly="1" fieldPosition="0">
        <references count="3">
          <reference field="6" count="1" selected="0">
            <x v="13"/>
          </reference>
          <reference field="7" count="1" selected="0">
            <x v="4"/>
          </reference>
          <reference field="10" count="1">
            <x v="3"/>
          </reference>
        </references>
      </pivotArea>
    </format>
    <format dxfId="128">
      <pivotArea dataOnly="0" labelOnly="1" fieldPosition="0">
        <references count="3">
          <reference field="6" count="1" selected="0">
            <x v="0"/>
          </reference>
          <reference field="7" count="1" selected="0">
            <x v="5"/>
          </reference>
          <reference field="10" count="2">
            <x v="0"/>
            <x v="3"/>
          </reference>
        </references>
      </pivotArea>
    </format>
    <format dxfId="127">
      <pivotArea dataOnly="0" labelOnly="1" fieldPosition="0">
        <references count="3">
          <reference field="6" count="1" selected="0">
            <x v="2"/>
          </reference>
          <reference field="7" count="1" selected="0">
            <x v="5"/>
          </reference>
          <reference field="10" count="1">
            <x v="0"/>
          </reference>
        </references>
      </pivotArea>
    </format>
    <format dxfId="126">
      <pivotArea dataOnly="0" labelOnly="1" fieldPosition="0">
        <references count="3">
          <reference field="6" count="1" selected="0">
            <x v="7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125">
      <pivotArea dataOnly="0" labelOnly="1" fieldPosition="0">
        <references count="3">
          <reference field="6" count="1" selected="0">
            <x v="14"/>
          </reference>
          <reference field="7" count="1" selected="0">
            <x v="5"/>
          </reference>
          <reference field="10" count="1">
            <x v="3"/>
          </reference>
        </references>
      </pivotArea>
    </format>
    <format dxfId="124">
      <pivotArea dataOnly="0" labelOnly="1" fieldPosition="0">
        <references count="3">
          <reference field="6" count="1" selected="0">
            <x v="4"/>
          </reference>
          <reference field="7" count="1" selected="0">
            <x v="6"/>
          </reference>
          <reference field="10" count="1">
            <x v="0"/>
          </reference>
        </references>
      </pivotArea>
    </format>
    <format dxfId="123">
      <pivotArea dataOnly="0" labelOnly="1" fieldPosition="0">
        <references count="3">
          <reference field="6" count="1" selected="0">
            <x v="5"/>
          </reference>
          <reference field="7" count="1" selected="0">
            <x v="6"/>
          </reference>
          <reference field="10" count="3">
            <x v="0"/>
            <x v="2"/>
            <x v="3"/>
          </reference>
        </references>
      </pivotArea>
    </format>
    <format dxfId="122">
      <pivotArea dataOnly="0" labelOnly="1" fieldPosition="0">
        <references count="3">
          <reference field="6" count="1" selected="0">
            <x v="6"/>
          </reference>
          <reference field="7" count="1" selected="0">
            <x v="6"/>
          </reference>
          <reference field="10" count="2">
            <x v="0"/>
            <x v="1"/>
          </reference>
        </references>
      </pivotArea>
    </format>
    <format dxfId="121">
      <pivotArea dataOnly="0" labelOnly="1" fieldPosition="0">
        <references count="3">
          <reference field="6" count="1" selected="0">
            <x v="10"/>
          </reference>
          <reference field="7" count="1" selected="0">
            <x v="7"/>
          </reference>
          <reference field="10" count="1">
            <x v="2"/>
          </reference>
        </references>
      </pivotArea>
    </format>
    <format dxfId="120">
      <pivotArea dataOnly="0" labelOnly="1" fieldPosition="0">
        <references count="3">
          <reference field="6" count="1" selected="0">
            <x v="8"/>
          </reference>
          <reference field="7" count="1" selected="0">
            <x v="8"/>
          </reference>
          <reference field="10" count="0"/>
        </references>
      </pivotArea>
    </format>
    <format dxfId="119">
      <pivotArea dataOnly="0" labelOnly="1" fieldPosition="0">
        <references count="4">
          <reference field="6" count="1" selected="0">
            <x v="11"/>
          </reference>
          <reference field="7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8">
      <pivotArea dataOnly="0" labelOnly="1" fieldPosition="0">
        <references count="4">
          <reference field="6" count="1" selected="0">
            <x v="1"/>
          </reference>
          <reference field="7" count="1" selected="0">
            <x v="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7">
      <pivotArea dataOnly="0" labelOnly="1" fieldPosition="0">
        <references count="4">
          <reference field="6" count="1" selected="0">
            <x v="3"/>
          </reference>
          <reference field="7" count="1" selected="0">
            <x v="2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6">
      <pivotArea dataOnly="0" labelOnly="1" fieldPosition="0">
        <references count="4">
          <reference field="6" count="1" selected="0">
            <x v="12"/>
          </reference>
          <reference field="7" count="1" selected="0">
            <x v="3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5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14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13">
      <pivotArea dataOnly="0" labelOnly="1" fieldPosition="0">
        <references count="4">
          <reference field="6" count="1" selected="0">
            <x v="9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3"/>
          </reference>
        </references>
      </pivotArea>
    </format>
    <format dxfId="112">
      <pivotArea dataOnly="0" labelOnly="1" fieldPosition="0">
        <references count="4">
          <reference field="6" count="1" selected="0">
            <x v="13"/>
          </reference>
          <reference field="7" count="1" selected="0">
            <x v="4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111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0">
      <pivotArea dataOnly="0" labelOnly="1" fieldPosition="0">
        <references count="4">
          <reference field="6" count="1" selected="0">
            <x v="0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09">
      <pivotArea dataOnly="0" labelOnly="1" fieldPosition="0">
        <references count="4">
          <reference field="6" count="1" selected="0">
            <x v="2"/>
          </reference>
          <reference field="7" count="1" selected="0">
            <x v="5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08">
      <pivotArea dataOnly="0" labelOnly="1" fieldPosition="0">
        <references count="4">
          <reference field="6" count="1" selected="0">
            <x v="7"/>
          </reference>
          <reference field="7" count="1" selected="0">
            <x v="5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07">
      <pivotArea dataOnly="0" labelOnly="1" fieldPosition="0">
        <references count="4">
          <reference field="6" count="1" selected="0">
            <x v="14"/>
          </reference>
          <reference field="7" count="1" selected="0">
            <x v="5"/>
          </reference>
          <reference field="10" count="1" selected="0">
            <x v="3"/>
          </reference>
          <reference field="11" count="3">
            <x v="8"/>
            <x v="11"/>
            <x v="12"/>
          </reference>
        </references>
      </pivotArea>
    </format>
    <format dxfId="106">
      <pivotArea dataOnly="0" labelOnly="1" fieldPosition="0">
        <references count="4">
          <reference field="6" count="1" selected="0">
            <x v="4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05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104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2"/>
          </reference>
          <reference field="11" count="1">
            <x v="6"/>
          </reference>
        </references>
      </pivotArea>
    </format>
    <format dxfId="103">
      <pivotArea dataOnly="0" labelOnly="1" fieldPosition="0">
        <references count="4">
          <reference field="6" count="1" selected="0">
            <x v="5"/>
          </reference>
          <reference field="7" count="1" selected="0">
            <x v="6"/>
          </reference>
          <reference field="10" count="1" selected="0">
            <x v="3"/>
          </reference>
          <reference field="11" count="5">
            <x v="7"/>
            <x v="8"/>
            <x v="10"/>
            <x v="11"/>
            <x v="13"/>
          </reference>
        </references>
      </pivotArea>
    </format>
    <format dxfId="102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01">
      <pivotArea dataOnly="0" labelOnly="1" fieldPosition="0">
        <references count="4">
          <reference field="6" count="1" selected="0">
            <x v="6"/>
          </reference>
          <reference field="7" count="1" selected="0">
            <x v="6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0">
      <pivotArea dataOnly="0" labelOnly="1" fieldPosition="0">
        <references count="4">
          <reference field="6" count="1" selected="0">
            <x v="10"/>
          </reference>
          <reference field="7" count="1" selected="0">
            <x v="7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99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98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1"/>
          </reference>
          <reference field="11" count="1">
            <x v="3"/>
          </reference>
        </references>
      </pivotArea>
    </format>
    <format dxfId="97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96">
      <pivotArea dataOnly="0" labelOnly="1" fieldPosition="0">
        <references count="4">
          <reference field="6" count="1" selected="0">
            <x v="8"/>
          </reference>
          <reference field="7" count="1" selected="0">
            <x v="8"/>
          </reference>
          <reference field="10" count="1" selected="0">
            <x v="3"/>
          </reference>
          <reference field="11" count="5">
            <x v="7"/>
            <x v="9"/>
            <x v="10"/>
            <x v="11"/>
            <x v="13"/>
          </reference>
        </references>
      </pivotArea>
    </format>
    <format dxfId="95">
      <pivotArea dataOnly="0" labelOnly="1" outline="0" axis="axisValues" fieldPosition="0"/>
    </format>
    <format dxfId="94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34DEB6-DC14-44C0-B15E-9BF8F78FC2A1}" name="PivotTable6" cacheId="14" applyNumberFormats="0" applyBorderFormats="0" applyFontFormats="0" applyPatternFormats="0" applyAlignmentFormats="0" applyWidthHeightFormats="1" dataCaption="Values" grandTotalCaption="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3:I23" firstHeaderRow="1" firstDataRow="2" firstDataCol="1"/>
  <pivotFields count="12">
    <pivotField showAll="0"/>
    <pivotField dataField="1"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2"/>
        <item x="3"/>
        <item x="1"/>
        <item x="0"/>
        <item t="default"/>
      </items>
    </pivotField>
    <pivotField axis="axisRow" showAll="0" sortType="ascending">
      <items count="15">
        <item x="2"/>
        <item x="10"/>
        <item x="13"/>
        <item x="12"/>
        <item x="1"/>
        <item x="8"/>
        <item x="11"/>
        <item x="6"/>
        <item x="4"/>
        <item x="0"/>
        <item x="7"/>
        <item x="5"/>
        <item x="3"/>
        <item x="9"/>
        <item t="default"/>
      </items>
    </pivotField>
  </pivotFields>
  <rowFields count="2">
    <field x="10"/>
    <field x="11"/>
  </rowFields>
  <rowItems count="19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 r="1">
      <x v="6"/>
    </i>
    <i>
      <x v="3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1" subtotal="count" baseField="0" baseItem="0" numFmtId="49"/>
  </dataFields>
  <formats count="47">
    <format dxfId="93">
      <pivotArea type="all" dataOnly="0" outline="0" fieldPosition="0"/>
    </format>
    <format dxfId="92">
      <pivotArea outline="0" collapsedLevelsAreSubtotals="1" fieldPosition="0"/>
    </format>
    <format dxfId="91">
      <pivotArea type="origin" dataOnly="0" labelOnly="1" outline="0" fieldPosition="0"/>
    </format>
    <format dxfId="90">
      <pivotArea field="3" type="button" dataOnly="0" labelOnly="1" outline="0" axis="axisCol" fieldPosition="0"/>
    </format>
    <format dxfId="89">
      <pivotArea type="topRight" dataOnly="0" labelOnly="1" outline="0" fieldPosition="0"/>
    </format>
    <format dxfId="88">
      <pivotArea field="10" type="button" dataOnly="0" labelOnly="1" outline="0" axis="axisRow" fieldPosition="0"/>
    </format>
    <format dxfId="87">
      <pivotArea dataOnly="0" labelOnly="1" fieldPosition="0">
        <references count="1">
          <reference field="10" count="0"/>
        </references>
      </pivotArea>
    </format>
    <format dxfId="86">
      <pivotArea dataOnly="0" labelOnly="1" grandRow="1" outline="0" fieldPosition="0"/>
    </format>
    <format dxfId="85">
      <pivotArea dataOnly="0" labelOnly="1" fieldPosition="0">
        <references count="1">
          <reference field="3" count="0"/>
        </references>
      </pivotArea>
    </format>
    <format dxfId="84">
      <pivotArea dataOnly="0" labelOnly="1" grandCol="1" outline="0" fieldPosition="0"/>
    </format>
    <format dxfId="83">
      <pivotArea type="all" dataOnly="0" outline="0" fieldPosition="0"/>
    </format>
    <format dxfId="82">
      <pivotArea outline="0" collapsedLevelsAreSubtotals="1" fieldPosition="0"/>
    </format>
    <format dxfId="81">
      <pivotArea type="origin" dataOnly="0" labelOnly="1" outline="0" fieldPosition="0"/>
    </format>
    <format dxfId="80">
      <pivotArea field="3" type="button" dataOnly="0" labelOnly="1" outline="0" axis="axisCol" fieldPosition="0"/>
    </format>
    <format dxfId="79">
      <pivotArea type="topRight" dataOnly="0" labelOnly="1" outline="0" fieldPosition="0"/>
    </format>
    <format dxfId="78">
      <pivotArea field="10" type="button" dataOnly="0" labelOnly="1" outline="0" axis="axisRow" fieldPosition="0"/>
    </format>
    <format dxfId="77">
      <pivotArea dataOnly="0" labelOnly="1" fieldPosition="0">
        <references count="1">
          <reference field="10" count="0"/>
        </references>
      </pivotArea>
    </format>
    <format dxfId="76">
      <pivotArea dataOnly="0" labelOnly="1" grandRow="1" outline="0" fieldPosition="0"/>
    </format>
    <format dxfId="75">
      <pivotArea dataOnly="0" labelOnly="1" fieldPosition="0">
        <references count="1">
          <reference field="3" count="0"/>
        </references>
      </pivotArea>
    </format>
    <format dxfId="74">
      <pivotArea dataOnly="0" labelOnly="1" grandCol="1" outline="0" fieldPosition="0"/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type="origin" dataOnly="0" labelOnly="1" outline="0" fieldPosition="0"/>
    </format>
    <format dxfId="70">
      <pivotArea field="3" type="button" dataOnly="0" labelOnly="1" outline="0" axis="axisCol" fieldPosition="0"/>
    </format>
    <format dxfId="69">
      <pivotArea type="topRight" dataOnly="0" labelOnly="1" outline="0" fieldPosition="0"/>
    </format>
    <format dxfId="68">
      <pivotArea field="10" type="button" dataOnly="0" labelOnly="1" outline="0" axis="axisRow" fieldPosition="0"/>
    </format>
    <format dxfId="67">
      <pivotArea dataOnly="0" labelOnly="1" fieldPosition="0">
        <references count="1">
          <reference field="10" count="0"/>
        </references>
      </pivotArea>
    </format>
    <format dxfId="66">
      <pivotArea dataOnly="0" labelOnly="1" grandRow="1" outline="0" fieldPosition="0"/>
    </format>
    <format dxfId="65">
      <pivotArea dataOnly="0" labelOnly="1" fieldPosition="0">
        <references count="1">
          <reference field="3" count="0"/>
        </references>
      </pivotArea>
    </format>
    <format dxfId="64">
      <pivotArea dataOnly="0" labelOnly="1" grandCol="1" outline="0" fieldPosition="0"/>
    </format>
    <format dxfId="63">
      <pivotArea field="10" type="button" dataOnly="0" labelOnly="1" outline="0" axis="axisRow" fieldPosition="0"/>
    </format>
    <format dxfId="62">
      <pivotArea dataOnly="0" labelOnly="1" fieldPosition="0">
        <references count="1">
          <reference field="3" count="0"/>
        </references>
      </pivotArea>
    </format>
    <format dxfId="61">
      <pivotArea dataOnly="0" labelOnly="1" grandCol="1" outline="0" fieldPosition="0"/>
    </format>
    <format dxfId="60">
      <pivotArea dataOnly="0" labelOnly="1" fieldPosition="0">
        <references count="1">
          <reference field="3" count="0"/>
        </references>
      </pivotArea>
    </format>
    <format dxfId="59">
      <pivotArea dataOnly="0" labelOnly="1" grandCol="1" outline="0" fieldPosition="0"/>
    </format>
    <format dxfId="58">
      <pivotArea dataOnly="0" labelOnly="1" fieldPosition="0">
        <references count="1">
          <reference field="3" count="0"/>
        </references>
      </pivotArea>
    </format>
    <format dxfId="57">
      <pivotArea dataOnly="0" labelOnly="1" grandCol="1" outline="0" fieldPosition="0"/>
    </format>
    <format dxfId="56">
      <pivotArea type="all" dataOnly="0" outline="0" fieldPosition="0"/>
    </format>
    <format dxfId="55">
      <pivotArea dataOnly="0" labelOnly="1" fieldPosition="0">
        <references count="1">
          <reference field="3" count="1">
            <x v="0"/>
          </reference>
        </references>
      </pivotArea>
    </format>
    <format dxfId="54">
      <pivotArea collapsedLevelsAreSubtotals="1" fieldPosition="0">
        <references count="1">
          <reference field="10" count="1">
            <x v="0"/>
          </reference>
        </references>
      </pivotArea>
    </format>
    <format dxfId="53">
      <pivotArea collapsedLevelsAreSubtotals="1" fieldPosition="0">
        <references count="2">
          <reference field="10" count="1" selected="0">
            <x v="0"/>
          </reference>
          <reference field="11" count="2">
            <x v="0"/>
            <x v="1"/>
          </reference>
        </references>
      </pivotArea>
    </format>
    <format dxfId="52">
      <pivotArea collapsedLevelsAreSubtotals="1" fieldPosition="0">
        <references count="1">
          <reference field="10" count="1">
            <x v="1"/>
          </reference>
        </references>
      </pivotArea>
    </format>
    <format dxfId="51">
      <pivotArea collapsedLevelsAreSubtotals="1" fieldPosition="0">
        <references count="2">
          <reference field="10" count="1" selected="0">
            <x v="1"/>
          </reference>
          <reference field="11" count="2">
            <x v="2"/>
            <x v="3"/>
          </reference>
        </references>
      </pivotArea>
    </format>
    <format dxfId="50">
      <pivotArea collapsedLevelsAreSubtotals="1" fieldPosition="0">
        <references count="1">
          <reference field="10" count="1">
            <x v="2"/>
          </reference>
        </references>
      </pivotArea>
    </format>
    <format dxfId="49">
      <pivotArea collapsedLevelsAreSubtotals="1" fieldPosition="0">
        <references count="2">
          <reference field="10" count="1" selected="0">
            <x v="2"/>
          </reference>
          <reference field="11" count="3">
            <x v="4"/>
            <x v="5"/>
            <x v="6"/>
          </reference>
        </references>
      </pivotArea>
    </format>
    <format dxfId="48">
      <pivotArea collapsedLevelsAreSubtotals="1" fieldPosition="0">
        <references count="1">
          <reference field="10" count="1">
            <x v="3"/>
          </reference>
        </references>
      </pivotArea>
    </format>
    <format dxfId="47">
      <pivotArea collapsedLevelsAreSubtotals="1" fieldPosition="0">
        <references count="2">
          <reference field="10" count="1" selected="0">
            <x v="3"/>
          </reference>
          <reference field="11" count="7">
            <x v="7"/>
            <x v="8"/>
            <x v="9"/>
            <x v="10"/>
            <x v="11"/>
            <x v="12"/>
            <x v="13"/>
          </reference>
        </references>
      </pivotArea>
    </format>
  </formats>
  <pivotTableStyleInfo name="PivotStyleDark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4f5411b088e035d870e5c&amp;username=ect00041" TargetMode="External"/><Relationship Id="rId299" Type="http://schemas.openxmlformats.org/officeDocument/2006/relationships/hyperlink" Target="https://emenscr.nesdc.go.th/viewer/view.html?id=611a51e8e587a9706c8ae31e&amp;username=ect0005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63" Type="http://schemas.openxmlformats.org/officeDocument/2006/relationships/hyperlink" Target="https://emenscr.nesdc.go.th/viewer/view.html?id=5fe5a3f18c931742b98016cc&amp;username=ect00271" TargetMode="External"/><Relationship Id="rId159" Type="http://schemas.openxmlformats.org/officeDocument/2006/relationships/hyperlink" Target="https://emenscr.nesdc.go.th/viewer/view.html?id=619b170d5e6a003d4c76bef0&amp;username=kpi00011" TargetMode="External"/><Relationship Id="rId324" Type="http://schemas.openxmlformats.org/officeDocument/2006/relationships/hyperlink" Target="https://emenscr.nesdc.go.th/viewer/view.html?id=61cbdddd18f9e461517bef79&amp;username=moi02111" TargetMode="External"/><Relationship Id="rId170" Type="http://schemas.openxmlformats.org/officeDocument/2006/relationships/hyperlink" Target="https://emenscr.nesdc.go.th/viewer/view.html?id=5c50214e4819522ef1ca2b01&amp;username=opm02201" TargetMode="External"/><Relationship Id="rId226" Type="http://schemas.openxmlformats.org/officeDocument/2006/relationships/hyperlink" Target="https://emenscr.nesdc.go.th/viewer/view.html?id=5fe5a3f18c931742b98016cc&amp;username=ect00271" TargetMode="External"/><Relationship Id="rId268" Type="http://schemas.openxmlformats.org/officeDocument/2006/relationships/hyperlink" Target="https://emenscr.nesdc.go.th/viewer/view.html?id=60daa254345c94224734f749&amp;username=kpi0001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74" Type="http://schemas.openxmlformats.org/officeDocument/2006/relationships/hyperlink" Target="https://emenscr.nesdc.go.th/viewer/view.html?id=6017eb2e1d36776e13d65af0&amp;username=ect00231" TargetMode="External"/><Relationship Id="rId128" Type="http://schemas.openxmlformats.org/officeDocument/2006/relationships/hyperlink" Target="https://emenscr.nesdc.go.th/viewer/view.html?id=61162c45ea16c95e131a2be3&amp;username=ect0019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181" Type="http://schemas.openxmlformats.org/officeDocument/2006/relationships/hyperlink" Target="https://emenscr.nesdc.go.th/viewer/view.html?id=5e65f2a9fdb0c173016e02c0&amp;username=senate00201" TargetMode="External"/><Relationship Id="rId237" Type="http://schemas.openxmlformats.org/officeDocument/2006/relationships/hyperlink" Target="https://emenscr.nesdc.go.th/viewer/view.html?id=6017eb2e1d36776e13d65af0&amp;username=ect00231" TargetMode="External"/><Relationship Id="rId279" Type="http://schemas.openxmlformats.org/officeDocument/2006/relationships/hyperlink" Target="https://emenscr.nesdc.go.th/viewer/view.html?id=6114eb92d956f703555f9f5a&amp;username=ect00171" TargetMode="External"/><Relationship Id="rId43" Type="http://schemas.openxmlformats.org/officeDocument/2006/relationships/hyperlink" Target="https://emenscr.nesdc.go.th/viewer/view.html?id=5f2b7fc4ab9aa9251e67f4b7&amp;username=nsc0802021" TargetMode="External"/><Relationship Id="rId139" Type="http://schemas.openxmlformats.org/officeDocument/2006/relationships/hyperlink" Target="https://emenscr.nesdc.go.th/viewer/view.html?id=617ceb5ef484ea15b6c9c0fe&amp;username=obec_regional_53_21" TargetMode="External"/><Relationship Id="rId290" Type="http://schemas.openxmlformats.org/officeDocument/2006/relationships/hyperlink" Target="https://emenscr.nesdc.go.th/viewer/view.html?id=611628f3a94df25e1c4974ac&amp;username=ect00171" TargetMode="External"/><Relationship Id="rId304" Type="http://schemas.openxmlformats.org/officeDocument/2006/relationships/hyperlink" Target="https://emenscr.nesdc.go.th/viewer/view.html?id=6180f5bc54647b65dda82d5e&amp;username=parliament00211" TargetMode="External"/><Relationship Id="rId85" Type="http://schemas.openxmlformats.org/officeDocument/2006/relationships/hyperlink" Target="https://emenscr.nesdc.go.th/viewer/view.html?id=603eff7e681ab90bfc10f5b6&amp;username=ect00161" TargetMode="External"/><Relationship Id="rId150" Type="http://schemas.openxmlformats.org/officeDocument/2006/relationships/hyperlink" Target="https://emenscr.nesdc.go.th/viewer/view.html?id=6184d848f1b02731a231342d&amp;username=senate00201" TargetMode="External"/><Relationship Id="rId192" Type="http://schemas.openxmlformats.org/officeDocument/2006/relationships/hyperlink" Target="https://emenscr.nesdc.go.th/viewer/view.html?id=5e6707e77354bd730265e478&amp;username=senate00201" TargetMode="External"/><Relationship Id="rId206" Type="http://schemas.openxmlformats.org/officeDocument/2006/relationships/hyperlink" Target="https://emenscr.nesdc.go.th/viewer/view.html?id=5f2b7fc4ab9aa9251e67f4b7&amp;username=nsc0802021" TargetMode="External"/><Relationship Id="rId248" Type="http://schemas.openxmlformats.org/officeDocument/2006/relationships/hyperlink" Target="https://emenscr.nesdc.go.th/viewer/view.html?id=603eff7e681ab90bfc10f5b6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08" Type="http://schemas.openxmlformats.org/officeDocument/2006/relationships/hyperlink" Target="https://emenscr.nesdc.go.th/viewer/view.html?id=610fe80577572f035a6e9f26&amp;username=ect00271" TargetMode="External"/><Relationship Id="rId315" Type="http://schemas.openxmlformats.org/officeDocument/2006/relationships/hyperlink" Target="https://emenscr.nesdc.go.th/viewer/view.html?id=6184ed6fcf0a5831abe26120&amp;username=senate00201" TargetMode="External"/><Relationship Id="rId54" Type="http://schemas.openxmlformats.org/officeDocument/2006/relationships/hyperlink" Target="https://emenscr.nesdc.go.th/viewer/view.html?id=5fa3aebd8de17c3142d67909&amp;username=senate00201" TargetMode="External"/><Relationship Id="rId96" Type="http://schemas.openxmlformats.org/officeDocument/2006/relationships/hyperlink" Target="https://emenscr.nesdc.go.th/viewer/view.html?id=60c188ce1f2457187269371a&amp;username=ect00211" TargetMode="External"/><Relationship Id="rId161" Type="http://schemas.openxmlformats.org/officeDocument/2006/relationships/hyperlink" Target="https://emenscr.nesdc.go.th/viewer/view.html?id=61cbdddd18f9e461517bef79&amp;username=moi02111" TargetMode="External"/><Relationship Id="rId217" Type="http://schemas.openxmlformats.org/officeDocument/2006/relationships/hyperlink" Target="https://emenscr.nesdc.go.th/viewer/view.html?id=5fa3aebd8de17c3142d67909&amp;username=senate00201" TargetMode="External"/><Relationship Id="rId259" Type="http://schemas.openxmlformats.org/officeDocument/2006/relationships/hyperlink" Target="https://emenscr.nesdc.go.th/viewer/view.html?id=60c188ce1f2457187269371a&amp;username=ect0021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119" Type="http://schemas.openxmlformats.org/officeDocument/2006/relationships/hyperlink" Target="https://emenscr.nesdc.go.th/viewer/view.html?id=6115f9279e73c2431f59bf56&amp;username=ect00141" TargetMode="External"/><Relationship Id="rId270" Type="http://schemas.openxmlformats.org/officeDocument/2006/relationships/hyperlink" Target="https://emenscr.nesdc.go.th/viewer/view.html?id=610e7f8e77572f035a6e9ef6&amp;username=ect00271" TargetMode="External"/><Relationship Id="rId326" Type="http://schemas.openxmlformats.org/officeDocument/2006/relationships/hyperlink" Target="https://emenscr.nesdc.go.th/viewer/view.html?id=61e925667cbda23f6cdb97c8&amp;username=sto1521" TargetMode="External"/><Relationship Id="rId65" Type="http://schemas.openxmlformats.org/officeDocument/2006/relationships/hyperlink" Target="https://emenscr.nesdc.go.th/viewer/view.html?id=5fe95f18937fc042b84c9d0c&amp;username=ect00271" TargetMode="External"/><Relationship Id="rId130" Type="http://schemas.openxmlformats.org/officeDocument/2006/relationships/hyperlink" Target="https://emenscr.nesdc.go.th/viewer/view.html?id=6116429e4afae470e58edb42&amp;username=ect00161" TargetMode="External"/><Relationship Id="rId172" Type="http://schemas.openxmlformats.org/officeDocument/2006/relationships/hyperlink" Target="https://emenscr.nesdc.go.th/viewer/view.html?id=5d8c937ac4ef7864894945e0&amp;username=moe02741" TargetMode="External"/><Relationship Id="rId228" Type="http://schemas.openxmlformats.org/officeDocument/2006/relationships/hyperlink" Target="https://emenscr.nesdc.go.th/viewer/view.html?id=5fe95f18937fc042b84c9d0c&amp;username=ect00271" TargetMode="External"/><Relationship Id="rId281" Type="http://schemas.openxmlformats.org/officeDocument/2006/relationships/hyperlink" Target="https://emenscr.nesdc.go.th/viewer/view.html?id=6114f553bee036035b050d8c&amp;username=ect0018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76" Type="http://schemas.openxmlformats.org/officeDocument/2006/relationships/hyperlink" Target="https://emenscr.nesdc.go.th/viewer/view.html?id=601a4c1718b8722b6e8ec463&amp;username=ect00261" TargetMode="External"/><Relationship Id="rId141" Type="http://schemas.openxmlformats.org/officeDocument/2006/relationships/hyperlink" Target="https://emenscr.nesdc.go.th/viewer/view.html?id=6180f5bc54647b65dda82d5e&amp;username=parliament0021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162" Type="http://schemas.openxmlformats.org/officeDocument/2006/relationships/hyperlink" Target="https://emenscr.nesdc.go.th/viewer/view.html?id=61e902a170992b29db199a94&amp;username=nsc0802081" TargetMode="External"/><Relationship Id="rId183" Type="http://schemas.openxmlformats.org/officeDocument/2006/relationships/hyperlink" Target="https://emenscr.nesdc.go.th/viewer/view.html?id=5e65f93a7354bd730265e468&amp;username=senate00201" TargetMode="External"/><Relationship Id="rId218" Type="http://schemas.openxmlformats.org/officeDocument/2006/relationships/hyperlink" Target="https://emenscr.nesdc.go.th/viewer/view.html?id=5fa3b09f8de17c3142d67914&amp;username=senate00201" TargetMode="External"/><Relationship Id="rId239" Type="http://schemas.openxmlformats.org/officeDocument/2006/relationships/hyperlink" Target="https://emenscr.nesdc.go.th/viewer/view.html?id=601a4c1718b8722b6e8ec463&amp;username=ect00261" TargetMode="External"/><Relationship Id="rId250" Type="http://schemas.openxmlformats.org/officeDocument/2006/relationships/hyperlink" Target="https://emenscr.nesdc.go.th/viewer/view.html?id=6041d5baf771bb3e3126702f&amp;username=ect00161" TargetMode="External"/><Relationship Id="rId271" Type="http://schemas.openxmlformats.org/officeDocument/2006/relationships/hyperlink" Target="https://emenscr.nesdc.go.th/viewer/view.html?id=610fe80577572f035a6e9f26&amp;username=ect00271" TargetMode="External"/><Relationship Id="rId292" Type="http://schemas.openxmlformats.org/officeDocument/2006/relationships/hyperlink" Target="https://emenscr.nesdc.go.th/viewer/view.html?id=61163d0986f0f870e8029083&amp;username=ect00161" TargetMode="External"/><Relationship Id="rId306" Type="http://schemas.openxmlformats.org/officeDocument/2006/relationships/hyperlink" Target="https://emenscr.nesdc.go.th/viewer/view.html?id=61822e59d54d60750bdb1aff&amp;username=parliament0021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5" Type="http://schemas.openxmlformats.org/officeDocument/2006/relationships/hyperlink" Target="https://emenscr.nesdc.go.th/viewer/view.html?id=5f8faa013ae905541579ae2b&amp;username=ect00141" TargetMode="External"/><Relationship Id="rId66" Type="http://schemas.openxmlformats.org/officeDocument/2006/relationships/hyperlink" Target="https://emenscr.nesdc.go.th/viewer/view.html?id=5fe96de655edc142c175de40&amp;username=ect00271" TargetMode="External"/><Relationship Id="rId87" Type="http://schemas.openxmlformats.org/officeDocument/2006/relationships/hyperlink" Target="https://emenscr.nesdc.go.th/viewer/view.html?id=6041d5baf771bb3e3126702f&amp;username=ect00161" TargetMode="External"/><Relationship Id="rId110" Type="http://schemas.openxmlformats.org/officeDocument/2006/relationships/hyperlink" Target="https://emenscr.nesdc.go.th/viewer/view.html?id=6110ec3b77572f035a6e9fb7&amp;username=ect00181" TargetMode="External"/><Relationship Id="rId131" Type="http://schemas.openxmlformats.org/officeDocument/2006/relationships/hyperlink" Target="https://emenscr.nesdc.go.th/viewer/view.html?id=6117835f8b5f6c1fa114cbd6&amp;username=ect00191" TargetMode="External"/><Relationship Id="rId327" Type="http://schemas.openxmlformats.org/officeDocument/2006/relationships/printerSettings" Target="../printerSettings/printerSettings1.bin"/><Relationship Id="rId152" Type="http://schemas.openxmlformats.org/officeDocument/2006/relationships/hyperlink" Target="https://emenscr.nesdc.go.th/viewer/view.html?id=6184ed6fcf0a5831abe26120&amp;username=senate00201" TargetMode="External"/><Relationship Id="rId173" Type="http://schemas.openxmlformats.org/officeDocument/2006/relationships/hyperlink" Target="https://emenscr.nesdc.go.th/viewer/view.html?id=5dd2098f5e77a1031253608e&amp;username=senate00201" TargetMode="External"/><Relationship Id="rId194" Type="http://schemas.openxmlformats.org/officeDocument/2006/relationships/hyperlink" Target="https://emenscr.nesdc.go.th/viewer/view.html?id=5ec73e44b065040aee6dcb2f&amp;username=ect00271" TargetMode="External"/><Relationship Id="rId208" Type="http://schemas.openxmlformats.org/officeDocument/2006/relationships/hyperlink" Target="https://emenscr.nesdc.go.th/viewer/view.html?id=5f8faa013ae905541579ae2b&amp;username=ect00141" TargetMode="External"/><Relationship Id="rId229" Type="http://schemas.openxmlformats.org/officeDocument/2006/relationships/hyperlink" Target="https://emenscr.nesdc.go.th/viewer/view.html?id=5fe96de655edc142c175de40&amp;username=ect00271" TargetMode="External"/><Relationship Id="rId240" Type="http://schemas.openxmlformats.org/officeDocument/2006/relationships/hyperlink" Target="https://emenscr.nesdc.go.th/viewer/view.html?id=601a54172bfea92b666d82d4&amp;username=ect00161" TargetMode="External"/><Relationship Id="rId261" Type="http://schemas.openxmlformats.org/officeDocument/2006/relationships/hyperlink" Target="https://emenscr.nesdc.go.th/viewer/view.html?id=60d977f6345c94224734f619&amp;username=kpi0001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3b228026fb63148ecfc0b&amp;username=senate00201" TargetMode="External"/><Relationship Id="rId77" Type="http://schemas.openxmlformats.org/officeDocument/2006/relationships/hyperlink" Target="https://emenscr.nesdc.go.th/viewer/view.html?id=601a54172bfea92b666d82d4&amp;username=ect00161" TargetMode="External"/><Relationship Id="rId100" Type="http://schemas.openxmlformats.org/officeDocument/2006/relationships/hyperlink" Target="https://emenscr.nesdc.go.th/viewer/view.html?id=60d9894baaed29224eca9bdb&amp;username=kpi00011" TargetMode="External"/><Relationship Id="rId282" Type="http://schemas.openxmlformats.org/officeDocument/2006/relationships/hyperlink" Target="https://emenscr.nesdc.go.th/viewer/view.html?id=6115f9279e73c2431f59bf56&amp;username=ect00141" TargetMode="External"/><Relationship Id="rId317" Type="http://schemas.openxmlformats.org/officeDocument/2006/relationships/hyperlink" Target="https://emenscr.nesdc.go.th/viewer/view.html?id=6189ec01c365253295d32a8b&amp;username=senate0020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98" Type="http://schemas.openxmlformats.org/officeDocument/2006/relationships/hyperlink" Target="https://emenscr.nesdc.go.th/viewer/view.html?id=60d977f6345c94224734f619&amp;username=kpi00011" TargetMode="External"/><Relationship Id="rId121" Type="http://schemas.openxmlformats.org/officeDocument/2006/relationships/hyperlink" Target="https://emenscr.nesdc.go.th/viewer/view.html?id=611611246ab68d432c0fa8c4&amp;username=ect00171" TargetMode="External"/><Relationship Id="rId142" Type="http://schemas.openxmlformats.org/officeDocument/2006/relationships/hyperlink" Target="https://emenscr.nesdc.go.th/viewer/view.html?id=6182273fd54d60750bdb1af3&amp;username=parliament00211" TargetMode="External"/><Relationship Id="rId163" Type="http://schemas.openxmlformats.org/officeDocument/2006/relationships/hyperlink" Target="https://emenscr.nesdc.go.th/viewer/view.html?id=61e925667cbda23f6cdb97c8&amp;username=sto1521" TargetMode="External"/><Relationship Id="rId184" Type="http://schemas.openxmlformats.org/officeDocument/2006/relationships/hyperlink" Target="https://emenscr.nesdc.go.th/viewer/view.html?id=5e65fbc47e35b4730c480c05&amp;username=senate00201" TargetMode="External"/><Relationship Id="rId219" Type="http://schemas.openxmlformats.org/officeDocument/2006/relationships/hyperlink" Target="https://emenscr.nesdc.go.th/viewer/view.html?id=5fa3b228026fb63148ecfc0b&amp;username=senate00201" TargetMode="External"/><Relationship Id="rId230" Type="http://schemas.openxmlformats.org/officeDocument/2006/relationships/hyperlink" Target="https://emenscr.nesdc.go.th/viewer/view.html?id=5febee328c931742b9801d9f&amp;username=ect00271" TargetMode="External"/><Relationship Id="rId251" Type="http://schemas.openxmlformats.org/officeDocument/2006/relationships/hyperlink" Target="https://emenscr.nesdc.go.th/viewer/view.html?id=6087c78e5cb3382381e63c7d&amp;username=ect0005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8fedf0c92c4e5416b6fd4f&amp;username=isoc51101" TargetMode="External"/><Relationship Id="rId67" Type="http://schemas.openxmlformats.org/officeDocument/2006/relationships/hyperlink" Target="https://emenscr.nesdc.go.th/viewer/view.html?id=5febee328c931742b9801d9f&amp;username=ect00271" TargetMode="External"/><Relationship Id="rId272" Type="http://schemas.openxmlformats.org/officeDocument/2006/relationships/hyperlink" Target="https://emenscr.nesdc.go.th/viewer/view.html?id=6110da0c2482000361ae7e0e&amp;username=ect00271" TargetMode="External"/><Relationship Id="rId293" Type="http://schemas.openxmlformats.org/officeDocument/2006/relationships/hyperlink" Target="https://emenscr.nesdc.go.th/viewer/view.html?id=6116429e4afae470e58edb42&amp;username=ect00161" TargetMode="External"/><Relationship Id="rId307" Type="http://schemas.openxmlformats.org/officeDocument/2006/relationships/hyperlink" Target="https://emenscr.nesdc.go.th/viewer/view.html?id=6183a46af1b02731a2313314&amp;username=senate00201" TargetMode="External"/><Relationship Id="rId88" Type="http://schemas.openxmlformats.org/officeDocument/2006/relationships/hyperlink" Target="https://emenscr.nesdc.go.th/viewer/view.html?id=6087c78e5cb3382381e63c7d&amp;username=ect00051" TargetMode="External"/><Relationship Id="rId111" Type="http://schemas.openxmlformats.org/officeDocument/2006/relationships/hyperlink" Target="https://emenscr.nesdc.go.th/viewer/view.html?id=611115982482000361ae7e71&amp;username=ect00181" TargetMode="External"/><Relationship Id="rId132" Type="http://schemas.openxmlformats.org/officeDocument/2006/relationships/hyperlink" Target="https://emenscr.nesdc.go.th/viewer/view.html?id=611a1fd2454a1a70721698a2&amp;username=ect00051" TargetMode="External"/><Relationship Id="rId153" Type="http://schemas.openxmlformats.org/officeDocument/2006/relationships/hyperlink" Target="https://emenscr.nesdc.go.th/viewer/view.html?id=6184f5e0cf0a5831abe2614d&amp;username=senate00201" TargetMode="External"/><Relationship Id="rId174" Type="http://schemas.openxmlformats.org/officeDocument/2006/relationships/hyperlink" Target="https://emenscr.nesdc.go.th/viewer/view.html?id=5dd248475e77a103125360c5&amp;username=senate00201" TargetMode="External"/><Relationship Id="rId195" Type="http://schemas.openxmlformats.org/officeDocument/2006/relationships/hyperlink" Target="https://emenscr.nesdc.go.th/viewer/view.html?id=5ece182be6085d12b087f305&amp;username=mod02071" TargetMode="External"/><Relationship Id="rId209" Type="http://schemas.openxmlformats.org/officeDocument/2006/relationships/hyperlink" Target="https://emenscr.nesdc.go.th/viewer/view.html?id=5f8fedf0c92c4e5416b6fd4f&amp;username=isoc51101" TargetMode="External"/><Relationship Id="rId220" Type="http://schemas.openxmlformats.org/officeDocument/2006/relationships/hyperlink" Target="https://emenscr.nesdc.go.th/viewer/view.html?id=5fa3b8e18de17c3142d67953&amp;username=senate00201" TargetMode="External"/><Relationship Id="rId241" Type="http://schemas.openxmlformats.org/officeDocument/2006/relationships/hyperlink" Target="https://emenscr.nesdc.go.th/viewer/view.html?id=601a5e082bfea92b666d82e2&amp;username=ect0014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a3b8e18de17c3142d67953&amp;username=senate00201" TargetMode="External"/><Relationship Id="rId262" Type="http://schemas.openxmlformats.org/officeDocument/2006/relationships/hyperlink" Target="https://emenscr.nesdc.go.th/viewer/view.html?id=60d97a5c345c94224734f624&amp;username=kpi00011" TargetMode="External"/><Relationship Id="rId283" Type="http://schemas.openxmlformats.org/officeDocument/2006/relationships/hyperlink" Target="https://emenscr.nesdc.go.th/viewer/view.html?id=611601f56ab68d432c0fa8a2&amp;username=ect00171" TargetMode="External"/><Relationship Id="rId318" Type="http://schemas.openxmlformats.org/officeDocument/2006/relationships/hyperlink" Target="https://emenscr.nesdc.go.th/viewer/view.html?id=6189ef98ceda15328416bf6c&amp;username=senate00201" TargetMode="External"/><Relationship Id="rId78" Type="http://schemas.openxmlformats.org/officeDocument/2006/relationships/hyperlink" Target="https://emenscr.nesdc.go.th/viewer/view.html?id=601a5e082bfea92b666d82e2&amp;username=ect00141" TargetMode="External"/><Relationship Id="rId99" Type="http://schemas.openxmlformats.org/officeDocument/2006/relationships/hyperlink" Target="https://emenscr.nesdc.go.th/viewer/view.html?id=60d97a5c345c94224734f624&amp;username=kpi00011" TargetMode="External"/><Relationship Id="rId101" Type="http://schemas.openxmlformats.org/officeDocument/2006/relationships/hyperlink" Target="https://emenscr.nesdc.go.th/viewer/view.html?id=60d9964e6c74dc2248ffa719&amp;username=kpi00011" TargetMode="External"/><Relationship Id="rId122" Type="http://schemas.openxmlformats.org/officeDocument/2006/relationships/hyperlink" Target="https://emenscr.nesdc.go.th/viewer/view.html?id=611616cc821e80431e89181c&amp;username=ect00171" TargetMode="External"/><Relationship Id="rId143" Type="http://schemas.openxmlformats.org/officeDocument/2006/relationships/hyperlink" Target="https://emenscr.nesdc.go.th/viewer/view.html?id=61822e59d54d60750bdb1aff&amp;username=parliament00211" TargetMode="External"/><Relationship Id="rId164" Type="http://schemas.openxmlformats.org/officeDocument/2006/relationships/hyperlink" Target="https://emenscr.nesdc.go.th/viewer/view.html?id=5b2114e4bdb2d17e2f9a1a2d&amp;username=police000711" TargetMode="External"/><Relationship Id="rId185" Type="http://schemas.openxmlformats.org/officeDocument/2006/relationships/hyperlink" Target="https://emenscr.nesdc.go.th/viewer/view.html?id=5e65fea878f3747307888fa9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10" Type="http://schemas.openxmlformats.org/officeDocument/2006/relationships/hyperlink" Target="https://emenscr.nesdc.go.th/viewer/view.html?id=5f96878089823720ff756130&amp;username=ect00261" TargetMode="External"/><Relationship Id="rId26" Type="http://schemas.openxmlformats.org/officeDocument/2006/relationships/hyperlink" Target="https://emenscr.nesdc.go.th/viewer/view.html?id=5e661086fdb0c173016e02cd&amp;username=senate00201" TargetMode="External"/><Relationship Id="rId231" Type="http://schemas.openxmlformats.org/officeDocument/2006/relationships/hyperlink" Target="https://emenscr.nesdc.go.th/viewer/view.html?id=600f79f436aa5f0e8af537b0&amp;username=nsc0802081" TargetMode="External"/><Relationship Id="rId252" Type="http://schemas.openxmlformats.org/officeDocument/2006/relationships/hyperlink" Target="https://emenscr.nesdc.go.th/viewer/view.html?id=6087e01c9dc275238c05e83f&amp;username=ect00051" TargetMode="External"/><Relationship Id="rId273" Type="http://schemas.openxmlformats.org/officeDocument/2006/relationships/hyperlink" Target="https://emenscr.nesdc.go.th/viewer/view.html?id=6110ec3b77572f035a6e9fb7&amp;username=ect00181" TargetMode="External"/><Relationship Id="rId294" Type="http://schemas.openxmlformats.org/officeDocument/2006/relationships/hyperlink" Target="https://emenscr.nesdc.go.th/viewer/view.html?id=6117835f8b5f6c1fa114cbd6&amp;username=ect00191" TargetMode="External"/><Relationship Id="rId308" Type="http://schemas.openxmlformats.org/officeDocument/2006/relationships/hyperlink" Target="https://emenscr.nesdc.go.th/viewer/view.html?id=618495e0cf0a5831abe26038&amp;username=senate00201" TargetMode="External"/><Relationship Id="rId47" Type="http://schemas.openxmlformats.org/officeDocument/2006/relationships/hyperlink" Target="https://emenscr.nesdc.go.th/viewer/view.html?id=5f96878089823720ff756130&amp;username=ect00261" TargetMode="External"/><Relationship Id="rId68" Type="http://schemas.openxmlformats.org/officeDocument/2006/relationships/hyperlink" Target="https://emenscr.nesdc.go.th/viewer/view.html?id=600f79f436aa5f0e8af537b0&amp;username=nsc0802081" TargetMode="External"/><Relationship Id="rId89" Type="http://schemas.openxmlformats.org/officeDocument/2006/relationships/hyperlink" Target="https://emenscr.nesdc.go.th/viewer/view.html?id=6087e01c9dc275238c05e83f&amp;username=ect00051" TargetMode="External"/><Relationship Id="rId112" Type="http://schemas.openxmlformats.org/officeDocument/2006/relationships/hyperlink" Target="https://emenscr.nesdc.go.th/viewer/view.html?id=61111f9677572f035a6e9ff4&amp;username=ect00181" TargetMode="External"/><Relationship Id="rId133" Type="http://schemas.openxmlformats.org/officeDocument/2006/relationships/hyperlink" Target="https://emenscr.nesdc.go.th/viewer/view.html?id=611a3934e587a9706c8ae2d1&amp;username=ect00051" TargetMode="External"/><Relationship Id="rId154" Type="http://schemas.openxmlformats.org/officeDocument/2006/relationships/hyperlink" Target="https://emenscr.nesdc.go.th/viewer/view.html?id=6189ec01c365253295d32a8b&amp;username=senate00201" TargetMode="External"/><Relationship Id="rId175" Type="http://schemas.openxmlformats.org/officeDocument/2006/relationships/hyperlink" Target="https://emenscr.nesdc.go.th/viewer/view.html?id=5dd25313efbbb90303acb340&amp;username=senate00201" TargetMode="External"/><Relationship Id="rId196" Type="http://schemas.openxmlformats.org/officeDocument/2006/relationships/hyperlink" Target="https://emenscr.nesdc.go.th/viewer/view.html?id=5eddd5417248cb604aa92041&amp;username=ect00271" TargetMode="External"/><Relationship Id="rId200" Type="http://schemas.openxmlformats.org/officeDocument/2006/relationships/hyperlink" Target="https://emenscr.nesdc.go.th/viewer/view.html?id=5f150c62bc8e2b440db466aa&amp;username=ect0017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221" Type="http://schemas.openxmlformats.org/officeDocument/2006/relationships/hyperlink" Target="https://emenscr.nesdc.go.th/viewer/view.html?id=5fa50c1bd1df483f7bfa9973&amp;username=ect00181" TargetMode="External"/><Relationship Id="rId242" Type="http://schemas.openxmlformats.org/officeDocument/2006/relationships/hyperlink" Target="https://emenscr.nesdc.go.th/viewer/view.html?id=601b5b97242f142b6c6c0915&amp;username=ect00261" TargetMode="External"/><Relationship Id="rId263" Type="http://schemas.openxmlformats.org/officeDocument/2006/relationships/hyperlink" Target="https://emenscr.nesdc.go.th/viewer/view.html?id=60d9894baaed29224eca9bdb&amp;username=kpi00011" TargetMode="External"/><Relationship Id="rId284" Type="http://schemas.openxmlformats.org/officeDocument/2006/relationships/hyperlink" Target="https://emenscr.nesdc.go.th/viewer/view.html?id=611611246ab68d432c0fa8c4&amp;username=ect00171" TargetMode="External"/><Relationship Id="rId319" Type="http://schemas.openxmlformats.org/officeDocument/2006/relationships/hyperlink" Target="https://emenscr.nesdc.go.th/viewer/view.html?id=6189fb3eceda15328416bf9d&amp;username=senate0020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8" Type="http://schemas.openxmlformats.org/officeDocument/2006/relationships/hyperlink" Target="https://emenscr.nesdc.go.th/viewer/view.html?id=5fa50c1bd1df483f7bfa9973&amp;username=ect00181" TargetMode="External"/><Relationship Id="rId79" Type="http://schemas.openxmlformats.org/officeDocument/2006/relationships/hyperlink" Target="https://emenscr.nesdc.go.th/viewer/view.html?id=601b5b97242f142b6c6c0915&amp;username=ect00261" TargetMode="External"/><Relationship Id="rId102" Type="http://schemas.openxmlformats.org/officeDocument/2006/relationships/hyperlink" Target="https://emenscr.nesdc.go.th/viewer/view.html?id=60d9980e6c74dc2248ffa723&amp;username=kpi00011" TargetMode="External"/><Relationship Id="rId123" Type="http://schemas.openxmlformats.org/officeDocument/2006/relationships/hyperlink" Target="https://emenscr.nesdc.go.th/viewer/view.html?id=61161bc36ab68d432c0fa8ea&amp;username=ect00141" TargetMode="External"/><Relationship Id="rId144" Type="http://schemas.openxmlformats.org/officeDocument/2006/relationships/hyperlink" Target="https://emenscr.nesdc.go.th/viewer/view.html?id=6183a46af1b02731a2313314&amp;username=senate00201" TargetMode="External"/><Relationship Id="rId90" Type="http://schemas.openxmlformats.org/officeDocument/2006/relationships/hyperlink" Target="https://emenscr.nesdc.go.th/viewer/view.html?id=6088f3bb327d5f653e3e0138&amp;username=ect00051" TargetMode="External"/><Relationship Id="rId165" Type="http://schemas.openxmlformats.org/officeDocument/2006/relationships/hyperlink" Target="https://emenscr.nesdc.go.th/viewer/view.html?id=5beb9f6a7de3c605ae41621d&amp;username=senate00201" TargetMode="External"/><Relationship Id="rId186" Type="http://schemas.openxmlformats.org/officeDocument/2006/relationships/hyperlink" Target="https://emenscr.nesdc.go.th/viewer/view.html?id=5e6602e8fdb0c173016e02c9&amp;username=senate00201" TargetMode="External"/><Relationship Id="rId211" Type="http://schemas.openxmlformats.org/officeDocument/2006/relationships/hyperlink" Target="https://emenscr.nesdc.go.th/viewer/view.html?id=5fa104c8a0a9886ee8c8d04f&amp;username=ect00111" TargetMode="External"/><Relationship Id="rId232" Type="http://schemas.openxmlformats.org/officeDocument/2006/relationships/hyperlink" Target="https://emenscr.nesdc.go.th/viewer/view.html?id=601398e4df09716587640143&amp;username=ect00171" TargetMode="External"/><Relationship Id="rId253" Type="http://schemas.openxmlformats.org/officeDocument/2006/relationships/hyperlink" Target="https://emenscr.nesdc.go.th/viewer/view.html?id=6088f3bb327d5f653e3e0138&amp;username=ect00051" TargetMode="External"/><Relationship Id="rId274" Type="http://schemas.openxmlformats.org/officeDocument/2006/relationships/hyperlink" Target="https://emenscr.nesdc.go.th/viewer/view.html?id=611115982482000361ae7e71&amp;username=ect00181" TargetMode="External"/><Relationship Id="rId295" Type="http://schemas.openxmlformats.org/officeDocument/2006/relationships/hyperlink" Target="https://emenscr.nesdc.go.th/viewer/view.html?id=611a1fd2454a1a70721698a2&amp;username=ect00051" TargetMode="External"/><Relationship Id="rId309" Type="http://schemas.openxmlformats.org/officeDocument/2006/relationships/hyperlink" Target="https://emenscr.nesdc.go.th/viewer/view.html?id=6184a95bce66fc31a9417931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8" Type="http://schemas.openxmlformats.org/officeDocument/2006/relationships/hyperlink" Target="https://emenscr.nesdc.go.th/viewer/view.html?id=5fa104c8a0a9886ee8c8d04f&amp;username=ect00111" TargetMode="External"/><Relationship Id="rId69" Type="http://schemas.openxmlformats.org/officeDocument/2006/relationships/hyperlink" Target="https://emenscr.nesdc.go.th/viewer/view.html?id=601398e4df09716587640143&amp;username=ect00171" TargetMode="External"/><Relationship Id="rId113" Type="http://schemas.openxmlformats.org/officeDocument/2006/relationships/hyperlink" Target="https://emenscr.nesdc.go.th/viewer/view.html?id=611390d4ef40ea035b9d12e0&amp;username=ect00011" TargetMode="External"/><Relationship Id="rId134" Type="http://schemas.openxmlformats.org/officeDocument/2006/relationships/hyperlink" Target="https://emenscr.nesdc.go.th/viewer/view.html?id=611a3d1483a66770744862c9&amp;username=ect00051" TargetMode="External"/><Relationship Id="rId320" Type="http://schemas.openxmlformats.org/officeDocument/2006/relationships/hyperlink" Target="https://emenscr.nesdc.go.th/viewer/view.html?id=618a025fceda15328416bfad&amp;username=senate00201" TargetMode="External"/><Relationship Id="rId80" Type="http://schemas.openxmlformats.org/officeDocument/2006/relationships/hyperlink" Target="https://emenscr.nesdc.go.th/viewer/view.html?id=601b979518b8722b6e8ec4fd&amp;username=ect00161" TargetMode="External"/><Relationship Id="rId155" Type="http://schemas.openxmlformats.org/officeDocument/2006/relationships/hyperlink" Target="https://emenscr.nesdc.go.th/viewer/view.html?id=6189ef98ceda15328416bf6c&amp;username=senate00201" TargetMode="External"/><Relationship Id="rId176" Type="http://schemas.openxmlformats.org/officeDocument/2006/relationships/hyperlink" Target="https://emenscr.nesdc.go.th/viewer/view.html?id=5dd256e1618d7a030c89c3ea&amp;username=senate00201" TargetMode="External"/><Relationship Id="rId197" Type="http://schemas.openxmlformats.org/officeDocument/2006/relationships/hyperlink" Target="https://emenscr.nesdc.go.th/viewer/view.html?id=5edde9b97468fd3fe5864777&amp;username=ect00271" TargetMode="External"/><Relationship Id="rId201" Type="http://schemas.openxmlformats.org/officeDocument/2006/relationships/hyperlink" Target="https://emenscr.nesdc.go.th/viewer/view.html?id=5f15187d43279744102d120a&amp;username=ect00171" TargetMode="External"/><Relationship Id="rId222" Type="http://schemas.openxmlformats.org/officeDocument/2006/relationships/hyperlink" Target="https://emenscr.nesdc.go.th/viewer/view.html?id=5fc86197499a93132efec46f&amp;username=moi02111" TargetMode="External"/><Relationship Id="rId243" Type="http://schemas.openxmlformats.org/officeDocument/2006/relationships/hyperlink" Target="https://emenscr.nesdc.go.th/viewer/view.html?id=601b979518b8722b6e8ec4fd&amp;username=ect00161" TargetMode="External"/><Relationship Id="rId264" Type="http://schemas.openxmlformats.org/officeDocument/2006/relationships/hyperlink" Target="https://emenscr.nesdc.go.th/viewer/view.html?id=60d9964e6c74dc2248ffa719&amp;username=kpi00011" TargetMode="External"/><Relationship Id="rId285" Type="http://schemas.openxmlformats.org/officeDocument/2006/relationships/hyperlink" Target="https://emenscr.nesdc.go.th/viewer/view.html?id=611616cc821e80431e89181c&amp;username=ect0017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c86197499a93132efec46f&amp;username=moi02111" TargetMode="External"/><Relationship Id="rId103" Type="http://schemas.openxmlformats.org/officeDocument/2006/relationships/hyperlink" Target="https://emenscr.nesdc.go.th/viewer/view.html?id=60da9cfa345c94224734f73d&amp;username=kpi00011" TargetMode="External"/><Relationship Id="rId124" Type="http://schemas.openxmlformats.org/officeDocument/2006/relationships/hyperlink" Target="https://emenscr.nesdc.go.th/viewer/view.html?id=61161f92d797d45e1960b610&amp;username=ect00141" TargetMode="External"/><Relationship Id="rId310" Type="http://schemas.openxmlformats.org/officeDocument/2006/relationships/hyperlink" Target="https://emenscr.nesdc.go.th/viewer/view.html?id=6184b397cf0a5831abe260a0&amp;username=senate00201" TargetMode="External"/><Relationship Id="rId70" Type="http://schemas.openxmlformats.org/officeDocument/2006/relationships/hyperlink" Target="https://emenscr.nesdc.go.th/viewer/view.html?id=6013a13aee427a6586715161&amp;username=ect00271" TargetMode="External"/><Relationship Id="rId91" Type="http://schemas.openxmlformats.org/officeDocument/2006/relationships/hyperlink" Target="https://emenscr.nesdc.go.th/viewer/view.html?id=60923a12a1a4fb603b54450f&amp;username=ect00191" TargetMode="External"/><Relationship Id="rId145" Type="http://schemas.openxmlformats.org/officeDocument/2006/relationships/hyperlink" Target="https://emenscr.nesdc.go.th/viewer/view.html?id=618495e0cf0a5831abe26038&amp;username=senate00201" TargetMode="External"/><Relationship Id="rId166" Type="http://schemas.openxmlformats.org/officeDocument/2006/relationships/hyperlink" Target="https://emenscr.nesdc.go.th/viewer/view.html?id=5beba611ead9a205b323d8fd&amp;username=senate00201" TargetMode="External"/><Relationship Id="rId187" Type="http://schemas.openxmlformats.org/officeDocument/2006/relationships/hyperlink" Target="https://emenscr.nesdc.go.th/viewer/view.html?id=5e66086b7354bd730265e46d&amp;username=senate0020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212" Type="http://schemas.openxmlformats.org/officeDocument/2006/relationships/hyperlink" Target="https://emenscr.nesdc.go.th/viewer/view.html?id=5fa3898a8de17c3142d67855&amp;username=senate00201" TargetMode="External"/><Relationship Id="rId233" Type="http://schemas.openxmlformats.org/officeDocument/2006/relationships/hyperlink" Target="https://emenscr.nesdc.go.th/viewer/view.html?id=6013a13aee427a6586715161&amp;username=ect00271" TargetMode="External"/><Relationship Id="rId254" Type="http://schemas.openxmlformats.org/officeDocument/2006/relationships/hyperlink" Target="https://emenscr.nesdc.go.th/viewer/view.html?id=60923a12a1a4fb603b54450f&amp;username=ect0019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898a8de17c3142d67855&amp;username=senate00201" TargetMode="External"/><Relationship Id="rId114" Type="http://schemas.openxmlformats.org/officeDocument/2006/relationships/hyperlink" Target="https://emenscr.nesdc.go.th/viewer/view.html?id=61139ac279c1d06ed51e5411&amp;username=ect00041" TargetMode="External"/><Relationship Id="rId275" Type="http://schemas.openxmlformats.org/officeDocument/2006/relationships/hyperlink" Target="https://emenscr.nesdc.go.th/viewer/view.html?id=61111f9677572f035a6e9ff4&amp;username=ect00181" TargetMode="External"/><Relationship Id="rId296" Type="http://schemas.openxmlformats.org/officeDocument/2006/relationships/hyperlink" Target="https://emenscr.nesdc.go.th/viewer/view.html?id=611a3934e587a9706c8ae2d1&amp;username=ect00051" TargetMode="External"/><Relationship Id="rId300" Type="http://schemas.openxmlformats.org/officeDocument/2006/relationships/hyperlink" Target="https://emenscr.nesdc.go.th/viewer/view.html?id=611a597283a6677074486317&amp;username=ect00051" TargetMode="External"/><Relationship Id="rId60" Type="http://schemas.openxmlformats.org/officeDocument/2006/relationships/hyperlink" Target="https://emenscr.nesdc.go.th/viewer/view.html?id=5fc9e1905d06316aaee53314&amp;username=m-society06021" TargetMode="External"/><Relationship Id="rId81" Type="http://schemas.openxmlformats.org/officeDocument/2006/relationships/hyperlink" Target="https://emenscr.nesdc.go.th/viewer/view.html?id=601ba7af242f142b6c6c0984&amp;username=ect00161" TargetMode="External"/><Relationship Id="rId135" Type="http://schemas.openxmlformats.org/officeDocument/2006/relationships/hyperlink" Target="https://emenscr.nesdc.go.th/viewer/view.html?id=611a47e8454a1a707216995a&amp;username=ect00051" TargetMode="External"/><Relationship Id="rId156" Type="http://schemas.openxmlformats.org/officeDocument/2006/relationships/hyperlink" Target="https://emenscr.nesdc.go.th/viewer/view.html?id=6189fb3eceda15328416bf9d&amp;username=senate00201" TargetMode="External"/><Relationship Id="rId177" Type="http://schemas.openxmlformats.org/officeDocument/2006/relationships/hyperlink" Target="https://emenscr.nesdc.go.th/viewer/view.html?id=5dd2594995d4bc0308242517&amp;username=senate00201" TargetMode="External"/><Relationship Id="rId198" Type="http://schemas.openxmlformats.org/officeDocument/2006/relationships/hyperlink" Target="https://emenscr.nesdc.go.th/viewer/view.html?id=5eec807f79fb11201340f83f&amp;username=obec_regional_30_91" TargetMode="External"/><Relationship Id="rId321" Type="http://schemas.openxmlformats.org/officeDocument/2006/relationships/hyperlink" Target="https://emenscr.nesdc.go.th/viewer/view.html?id=618a14f5da880b328aef0d4e&amp;username=senate00201" TargetMode="External"/><Relationship Id="rId202" Type="http://schemas.openxmlformats.org/officeDocument/2006/relationships/hyperlink" Target="https://emenscr.nesdc.go.th/viewer/view.html?id=5f1525979ca5e0440e3ab9fc&amp;username=ect00171" TargetMode="External"/><Relationship Id="rId223" Type="http://schemas.openxmlformats.org/officeDocument/2006/relationships/hyperlink" Target="https://emenscr.nesdc.go.th/viewer/view.html?id=5fc9e1905d06316aaee53314&amp;username=m-society06021" TargetMode="External"/><Relationship Id="rId244" Type="http://schemas.openxmlformats.org/officeDocument/2006/relationships/hyperlink" Target="https://emenscr.nesdc.go.th/viewer/view.html?id=601ba7af242f142b6c6c0984&amp;username=ect0016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265" Type="http://schemas.openxmlformats.org/officeDocument/2006/relationships/hyperlink" Target="https://emenscr.nesdc.go.th/viewer/view.html?id=60d9980e6c74dc2248ffa723&amp;username=kpi00011" TargetMode="External"/><Relationship Id="rId286" Type="http://schemas.openxmlformats.org/officeDocument/2006/relationships/hyperlink" Target="https://emenscr.nesdc.go.th/viewer/view.html?id=61161bc36ab68d432c0fa8ea&amp;username=ect00141" TargetMode="External"/><Relationship Id="rId50" Type="http://schemas.openxmlformats.org/officeDocument/2006/relationships/hyperlink" Target="https://emenscr.nesdc.go.th/viewer/view.html?id=5fa39dab026fb63148ecfb69&amp;username=senate00201" TargetMode="External"/><Relationship Id="rId104" Type="http://schemas.openxmlformats.org/officeDocument/2006/relationships/hyperlink" Target="https://emenscr.nesdc.go.th/viewer/view.html?id=60da9ee26c74dc2248ffa7f9&amp;username=kpi00011" TargetMode="External"/><Relationship Id="rId125" Type="http://schemas.openxmlformats.org/officeDocument/2006/relationships/hyperlink" Target="https://emenscr.nesdc.go.th/viewer/view.html?id=61161fd3e303335e1a75e777&amp;username=ect00231" TargetMode="External"/><Relationship Id="rId146" Type="http://schemas.openxmlformats.org/officeDocument/2006/relationships/hyperlink" Target="https://emenscr.nesdc.go.th/viewer/view.html?id=6184a95bce66fc31a9417931&amp;username=senate00201" TargetMode="External"/><Relationship Id="rId167" Type="http://schemas.openxmlformats.org/officeDocument/2006/relationships/hyperlink" Target="https://emenscr.nesdc.go.th/viewer/view.html?id=5bebaceaead9a205b323d8ff&amp;username=senate00201" TargetMode="External"/><Relationship Id="rId188" Type="http://schemas.openxmlformats.org/officeDocument/2006/relationships/hyperlink" Target="https://emenscr.nesdc.go.th/viewer/view.html?id=5e660b3778f3747307888fae&amp;username=senate00201" TargetMode="External"/><Relationship Id="rId311" Type="http://schemas.openxmlformats.org/officeDocument/2006/relationships/hyperlink" Target="https://emenscr.nesdc.go.th/viewer/view.html?id=6184b7e5cf0a5831abe260b0&amp;username=senate00201" TargetMode="External"/><Relationship Id="rId71" Type="http://schemas.openxmlformats.org/officeDocument/2006/relationships/hyperlink" Target="https://emenscr.nesdc.go.th/viewer/view.html?id=6013ae35ee427a6586715188&amp;username=ect00171" TargetMode="External"/><Relationship Id="rId92" Type="http://schemas.openxmlformats.org/officeDocument/2006/relationships/hyperlink" Target="https://emenscr.nesdc.go.th/viewer/view.html?id=60939f1b523b121f36dbefd4&amp;username=ect00181" TargetMode="External"/><Relationship Id="rId213" Type="http://schemas.openxmlformats.org/officeDocument/2006/relationships/hyperlink" Target="https://emenscr.nesdc.go.th/viewer/view.html?id=5fa39dab026fb63148ecfb69&amp;username=senate00201" TargetMode="External"/><Relationship Id="rId234" Type="http://schemas.openxmlformats.org/officeDocument/2006/relationships/hyperlink" Target="https://emenscr.nesdc.go.th/viewer/view.html?id=6013ae35ee427a6586715188&amp;username=ect0017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55" Type="http://schemas.openxmlformats.org/officeDocument/2006/relationships/hyperlink" Target="https://emenscr.nesdc.go.th/viewer/view.html?id=60939f1b523b121f36dbefd4&amp;username=ect00181" TargetMode="External"/><Relationship Id="rId276" Type="http://schemas.openxmlformats.org/officeDocument/2006/relationships/hyperlink" Target="https://emenscr.nesdc.go.th/viewer/view.html?id=611390d4ef40ea035b9d12e0&amp;username=ect00011" TargetMode="External"/><Relationship Id="rId297" Type="http://schemas.openxmlformats.org/officeDocument/2006/relationships/hyperlink" Target="https://emenscr.nesdc.go.th/viewer/view.html?id=611a3d1483a66770744862c9&amp;username=ect00051" TargetMode="External"/><Relationship Id="rId40" Type="http://schemas.openxmlformats.org/officeDocument/2006/relationships/hyperlink" Target="https://emenscr.nesdc.go.th/viewer/view.html?id=5f27f80747ff240c0ef12fb2&amp;username=moi03051" TargetMode="External"/><Relationship Id="rId115" Type="http://schemas.openxmlformats.org/officeDocument/2006/relationships/hyperlink" Target="https://emenscr.nesdc.go.th/viewer/view.html?id=6113c8f879c1d06ed51e544b&amp;username=ect00011" TargetMode="External"/><Relationship Id="rId136" Type="http://schemas.openxmlformats.org/officeDocument/2006/relationships/hyperlink" Target="https://emenscr.nesdc.go.th/viewer/view.html?id=611a51e8e587a9706c8ae31e&amp;username=ect00051" TargetMode="External"/><Relationship Id="rId157" Type="http://schemas.openxmlformats.org/officeDocument/2006/relationships/hyperlink" Target="https://emenscr.nesdc.go.th/viewer/view.html?id=618a025fceda15328416bfad&amp;username=senate00201" TargetMode="External"/><Relationship Id="rId178" Type="http://schemas.openxmlformats.org/officeDocument/2006/relationships/hyperlink" Target="https://emenscr.nesdc.go.th/viewer/view.html?id=5dd25c065e77a103125360e1&amp;username=senate00201" TargetMode="External"/><Relationship Id="rId301" Type="http://schemas.openxmlformats.org/officeDocument/2006/relationships/hyperlink" Target="https://emenscr.nesdc.go.th/viewer/view.html?id=611a5d07454a1a7072169999&amp;username=ect00051" TargetMode="External"/><Relationship Id="rId322" Type="http://schemas.openxmlformats.org/officeDocument/2006/relationships/hyperlink" Target="https://emenscr.nesdc.go.th/viewer/view.html?id=619b170d5e6a003d4c76bef0&amp;username=kpi00011" TargetMode="External"/><Relationship Id="rId61" Type="http://schemas.openxmlformats.org/officeDocument/2006/relationships/hyperlink" Target="https://emenscr.nesdc.go.th/viewer/view.html?id=5fdc3f12ea2eef1b27a27316&amp;username=ect00181" TargetMode="External"/><Relationship Id="rId82" Type="http://schemas.openxmlformats.org/officeDocument/2006/relationships/hyperlink" Target="https://emenscr.nesdc.go.th/viewer/view.html?id=601cce2acb34a615b0f6f9ec&amp;username=ect00041" TargetMode="External"/><Relationship Id="rId199" Type="http://schemas.openxmlformats.org/officeDocument/2006/relationships/hyperlink" Target="https://emenscr.nesdc.go.th/viewer/view.html?id=5f114777f440262ba4bb0202&amp;username=obec_regional_20_51" TargetMode="External"/><Relationship Id="rId203" Type="http://schemas.openxmlformats.org/officeDocument/2006/relationships/hyperlink" Target="https://emenscr.nesdc.go.th/viewer/view.html?id=5f27f80747ff240c0ef12fb2&amp;username=moi0305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224" Type="http://schemas.openxmlformats.org/officeDocument/2006/relationships/hyperlink" Target="https://emenscr.nesdc.go.th/viewer/view.html?id=5fdc3f12ea2eef1b27a27316&amp;username=ect00181" TargetMode="External"/><Relationship Id="rId245" Type="http://schemas.openxmlformats.org/officeDocument/2006/relationships/hyperlink" Target="https://emenscr.nesdc.go.th/viewer/view.html?id=601cce2acb34a615b0f6f9ec&amp;username=ect00041" TargetMode="External"/><Relationship Id="rId266" Type="http://schemas.openxmlformats.org/officeDocument/2006/relationships/hyperlink" Target="https://emenscr.nesdc.go.th/viewer/view.html?id=60da9cfa345c94224734f73d&amp;username=kpi00011" TargetMode="External"/><Relationship Id="rId287" Type="http://schemas.openxmlformats.org/officeDocument/2006/relationships/hyperlink" Target="https://emenscr.nesdc.go.th/viewer/view.html?id=61161f92d797d45e1960b610&amp;username=ect0014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105" Type="http://schemas.openxmlformats.org/officeDocument/2006/relationships/hyperlink" Target="https://emenscr.nesdc.go.th/viewer/view.html?id=60daa254345c94224734f749&amp;username=kpi00011" TargetMode="External"/><Relationship Id="rId126" Type="http://schemas.openxmlformats.org/officeDocument/2006/relationships/hyperlink" Target="https://emenscr.nesdc.go.th/viewer/view.html?id=611624c2a94df25e1c497497&amp;username=ect00171" TargetMode="External"/><Relationship Id="rId147" Type="http://schemas.openxmlformats.org/officeDocument/2006/relationships/hyperlink" Target="https://emenscr.nesdc.go.th/viewer/view.html?id=6184b397cf0a5831abe260a0&amp;username=senate00201" TargetMode="External"/><Relationship Id="rId168" Type="http://schemas.openxmlformats.org/officeDocument/2006/relationships/hyperlink" Target="https://emenscr.nesdc.go.th/viewer/view.html?id=5bebd4bbead9a205b323d907&amp;username=senate00201" TargetMode="External"/><Relationship Id="rId312" Type="http://schemas.openxmlformats.org/officeDocument/2006/relationships/hyperlink" Target="https://emenscr.nesdc.go.th/viewer/view.html?id=6184c1c0cf0a5831abe260cb&amp;username=senate00201" TargetMode="External"/><Relationship Id="rId51" Type="http://schemas.openxmlformats.org/officeDocument/2006/relationships/hyperlink" Target="https://emenscr.nesdc.go.th/viewer/view.html?id=5fa39ff1026fb63148ecfb78&amp;username=senate00201" TargetMode="External"/><Relationship Id="rId72" Type="http://schemas.openxmlformats.org/officeDocument/2006/relationships/hyperlink" Target="https://emenscr.nesdc.go.th/viewer/view.html?id=60178536662c8a2f73e2fdc2&amp;username=ect00171" TargetMode="External"/><Relationship Id="rId93" Type="http://schemas.openxmlformats.org/officeDocument/2006/relationships/hyperlink" Target="https://emenscr.nesdc.go.th/viewer/view.html?id=6094d94d523b121f36dbf012&amp;username=ect00041" TargetMode="External"/><Relationship Id="rId189" Type="http://schemas.openxmlformats.org/officeDocument/2006/relationships/hyperlink" Target="https://emenscr.nesdc.go.th/viewer/view.html?id=5e661086fdb0c173016e02cd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14" Type="http://schemas.openxmlformats.org/officeDocument/2006/relationships/hyperlink" Target="https://emenscr.nesdc.go.th/viewer/view.html?id=5fa39ff1026fb63148ecfb78&amp;username=senate00201" TargetMode="External"/><Relationship Id="rId235" Type="http://schemas.openxmlformats.org/officeDocument/2006/relationships/hyperlink" Target="https://emenscr.nesdc.go.th/viewer/view.html?id=60178536662c8a2f73e2fdc2&amp;username=ect00171" TargetMode="External"/><Relationship Id="rId256" Type="http://schemas.openxmlformats.org/officeDocument/2006/relationships/hyperlink" Target="https://emenscr.nesdc.go.th/viewer/view.html?id=6094d94d523b121f36dbf012&amp;username=ect00041" TargetMode="External"/><Relationship Id="rId277" Type="http://schemas.openxmlformats.org/officeDocument/2006/relationships/hyperlink" Target="https://emenscr.nesdc.go.th/viewer/view.html?id=61139ac279c1d06ed51e5411&amp;username=ect00041" TargetMode="External"/><Relationship Id="rId298" Type="http://schemas.openxmlformats.org/officeDocument/2006/relationships/hyperlink" Target="https://emenscr.nesdc.go.th/viewer/view.html?id=611a47e8454a1a707216995a&amp;username=ect00051" TargetMode="External"/><Relationship Id="rId116" Type="http://schemas.openxmlformats.org/officeDocument/2006/relationships/hyperlink" Target="https://emenscr.nesdc.go.th/viewer/view.html?id=6114eb92d956f703555f9f5a&amp;username=ect00171" TargetMode="External"/><Relationship Id="rId137" Type="http://schemas.openxmlformats.org/officeDocument/2006/relationships/hyperlink" Target="https://emenscr.nesdc.go.th/viewer/view.html?id=611a597283a6677074486317&amp;username=ect00051" TargetMode="External"/><Relationship Id="rId158" Type="http://schemas.openxmlformats.org/officeDocument/2006/relationships/hyperlink" Target="https://emenscr.nesdc.go.th/viewer/view.html?id=618a14f5da880b328aef0d4e&amp;username=senate00201" TargetMode="External"/><Relationship Id="rId302" Type="http://schemas.openxmlformats.org/officeDocument/2006/relationships/hyperlink" Target="https://emenscr.nesdc.go.th/viewer/view.html?id=617ceb5ef484ea15b6c9c0fe&amp;username=obec_regional_53_21" TargetMode="External"/><Relationship Id="rId323" Type="http://schemas.openxmlformats.org/officeDocument/2006/relationships/hyperlink" Target="https://emenscr.nesdc.go.th/viewer/view.html?id=61a6f3cde4a0ba43f163afb9&amp;username=kpi0001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92b4347ff240c0ef1312c&amp;username=obec_regional_72_51" TargetMode="External"/><Relationship Id="rId62" Type="http://schemas.openxmlformats.org/officeDocument/2006/relationships/hyperlink" Target="https://emenscr.nesdc.go.th/viewer/view.html?id=5fe58c8655edc142c175db34&amp;username=ect00271" TargetMode="External"/><Relationship Id="rId83" Type="http://schemas.openxmlformats.org/officeDocument/2006/relationships/hyperlink" Target="https://emenscr.nesdc.go.th/viewer/view.html?id=60328203c5f50046a7b7cd26&amp;username=ect00041" TargetMode="External"/><Relationship Id="rId179" Type="http://schemas.openxmlformats.org/officeDocument/2006/relationships/hyperlink" Target="https://emenscr.nesdc.go.th/viewer/view.html?id=5e046a9542c5ca49af55b213&amp;username=kpru053621" TargetMode="External"/><Relationship Id="rId190" Type="http://schemas.openxmlformats.org/officeDocument/2006/relationships/hyperlink" Target="https://emenscr.nesdc.go.th/viewer/view.html?id=5e66fc2e7e35b4730c480c11&amp;username=senate00201" TargetMode="External"/><Relationship Id="rId204" Type="http://schemas.openxmlformats.org/officeDocument/2006/relationships/hyperlink" Target="https://emenscr.nesdc.go.th/viewer/view.html?id=5f292b4347ff240c0ef1312c&amp;username=obec_regional_72_51" TargetMode="External"/><Relationship Id="rId225" Type="http://schemas.openxmlformats.org/officeDocument/2006/relationships/hyperlink" Target="https://emenscr.nesdc.go.th/viewer/view.html?id=5fe58c8655edc142c175db34&amp;username=ect00271" TargetMode="External"/><Relationship Id="rId246" Type="http://schemas.openxmlformats.org/officeDocument/2006/relationships/hyperlink" Target="https://emenscr.nesdc.go.th/viewer/view.html?id=60328203c5f50046a7b7cd26&amp;username=ect00041" TargetMode="External"/><Relationship Id="rId267" Type="http://schemas.openxmlformats.org/officeDocument/2006/relationships/hyperlink" Target="https://emenscr.nesdc.go.th/viewer/view.html?id=60da9ee26c74dc2248ffa7f9&amp;username=kpi00011" TargetMode="External"/><Relationship Id="rId288" Type="http://schemas.openxmlformats.org/officeDocument/2006/relationships/hyperlink" Target="https://emenscr.nesdc.go.th/viewer/view.html?id=61161fd3e303335e1a75e777&amp;username=ect00231" TargetMode="External"/><Relationship Id="rId106" Type="http://schemas.openxmlformats.org/officeDocument/2006/relationships/hyperlink" Target="https://emenscr.nesdc.go.th/viewer/view.html?id=60daa3e97f4b6222548dbab0&amp;username=kpi00011" TargetMode="External"/><Relationship Id="rId127" Type="http://schemas.openxmlformats.org/officeDocument/2006/relationships/hyperlink" Target="https://emenscr.nesdc.go.th/viewer/view.html?id=611628f3a94df25e1c4974ac&amp;username=ect00171" TargetMode="External"/><Relationship Id="rId313" Type="http://schemas.openxmlformats.org/officeDocument/2006/relationships/hyperlink" Target="https://emenscr.nesdc.go.th/viewer/view.html?id=6184d848f1b02731a231342d&amp;username=senate0020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3528de17c3142d678c6&amp;username=senate00201" TargetMode="External"/><Relationship Id="rId73" Type="http://schemas.openxmlformats.org/officeDocument/2006/relationships/hyperlink" Target="https://emenscr.nesdc.go.th/viewer/view.html?id=601790bf662c8a2f73e2fde3&amp;username=ect00171" TargetMode="External"/><Relationship Id="rId94" Type="http://schemas.openxmlformats.org/officeDocument/2006/relationships/hyperlink" Target="https://emenscr.nesdc.go.th/viewer/view.html?id=60ae04b48c9a476f2d9048c3&amp;username=opm02201" TargetMode="External"/><Relationship Id="rId148" Type="http://schemas.openxmlformats.org/officeDocument/2006/relationships/hyperlink" Target="https://emenscr.nesdc.go.th/viewer/view.html?id=6184b7e5cf0a5831abe260b0&amp;username=senate00201" TargetMode="External"/><Relationship Id="rId169" Type="http://schemas.openxmlformats.org/officeDocument/2006/relationships/hyperlink" Target="https://emenscr.nesdc.go.th/viewer/view.html?id=5c501b4c1248ca2ef6b77b27&amp;username=opm02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180" Type="http://schemas.openxmlformats.org/officeDocument/2006/relationships/hyperlink" Target="https://emenscr.nesdc.go.th/viewer/view.html?id=5e3b89367c2b9a7b15c83190&amp;username=nsc0802041" TargetMode="External"/><Relationship Id="rId215" Type="http://schemas.openxmlformats.org/officeDocument/2006/relationships/hyperlink" Target="https://emenscr.nesdc.go.th/viewer/view.html?id=5fa3a3528de17c3142d678c6&amp;username=senate00201" TargetMode="External"/><Relationship Id="rId236" Type="http://schemas.openxmlformats.org/officeDocument/2006/relationships/hyperlink" Target="https://emenscr.nesdc.go.th/viewer/view.html?id=601790bf662c8a2f73e2fde3&amp;username=ect00171" TargetMode="External"/><Relationship Id="rId257" Type="http://schemas.openxmlformats.org/officeDocument/2006/relationships/hyperlink" Target="https://emenscr.nesdc.go.th/viewer/view.html?id=60ae04b48c9a476f2d9048c3&amp;username=opm02201" TargetMode="External"/><Relationship Id="rId278" Type="http://schemas.openxmlformats.org/officeDocument/2006/relationships/hyperlink" Target="https://emenscr.nesdc.go.th/viewer/view.html?id=6113c8f879c1d06ed51e544b&amp;username=ect00011" TargetMode="External"/><Relationship Id="rId303" Type="http://schemas.openxmlformats.org/officeDocument/2006/relationships/hyperlink" Target="https://emenscr.nesdc.go.th/viewer/view.html?id=6180c6d7677d8565eae2dd14&amp;username=parliament00211" TargetMode="External"/><Relationship Id="rId42" Type="http://schemas.openxmlformats.org/officeDocument/2006/relationships/hyperlink" Target="https://emenscr.nesdc.go.th/viewer/view.html?id=5f2a5f924ae89a0c1450e094&amp;username=obec_regional_72_51" TargetMode="External"/><Relationship Id="rId84" Type="http://schemas.openxmlformats.org/officeDocument/2006/relationships/hyperlink" Target="https://emenscr.nesdc.go.th/viewer/view.html?id=603de62d98dc745d4340df10&amp;username=ect00161" TargetMode="External"/><Relationship Id="rId138" Type="http://schemas.openxmlformats.org/officeDocument/2006/relationships/hyperlink" Target="https://emenscr.nesdc.go.th/viewer/view.html?id=611a5d07454a1a7072169999&amp;username=ect00051" TargetMode="External"/><Relationship Id="rId191" Type="http://schemas.openxmlformats.org/officeDocument/2006/relationships/hyperlink" Target="https://emenscr.nesdc.go.th/viewer/view.html?id=5e6700fe7354bd730265e476&amp;username=senate00201" TargetMode="External"/><Relationship Id="rId205" Type="http://schemas.openxmlformats.org/officeDocument/2006/relationships/hyperlink" Target="https://emenscr.nesdc.go.th/viewer/view.html?id=5f2a5f924ae89a0c1450e094&amp;username=obec_regional_72_51" TargetMode="External"/><Relationship Id="rId247" Type="http://schemas.openxmlformats.org/officeDocument/2006/relationships/hyperlink" Target="https://emenscr.nesdc.go.th/viewer/view.html?id=603de62d98dc745d4340df10&amp;username=ect00161" TargetMode="External"/><Relationship Id="rId107" Type="http://schemas.openxmlformats.org/officeDocument/2006/relationships/hyperlink" Target="https://emenscr.nesdc.go.th/viewer/view.html?id=610e7f8e77572f035a6e9ef6&amp;username=ect00271" TargetMode="External"/><Relationship Id="rId289" Type="http://schemas.openxmlformats.org/officeDocument/2006/relationships/hyperlink" Target="https://emenscr.nesdc.go.th/viewer/view.html?id=611624c2a94df25e1c497497&amp;username=ect0017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53" Type="http://schemas.openxmlformats.org/officeDocument/2006/relationships/hyperlink" Target="https://emenscr.nesdc.go.th/viewer/view.html?id=5fa3a748e6c1d8313a2ffb78&amp;username=senate00201" TargetMode="External"/><Relationship Id="rId149" Type="http://schemas.openxmlformats.org/officeDocument/2006/relationships/hyperlink" Target="https://emenscr.nesdc.go.th/viewer/view.html?id=6184c1c0cf0a5831abe260cb&amp;username=senate00201" TargetMode="External"/><Relationship Id="rId314" Type="http://schemas.openxmlformats.org/officeDocument/2006/relationships/hyperlink" Target="https://emenscr.nesdc.go.th/viewer/view.html?id=6184e351cf0a5831abe26104&amp;username=senate00201" TargetMode="External"/><Relationship Id="rId95" Type="http://schemas.openxmlformats.org/officeDocument/2006/relationships/hyperlink" Target="https://emenscr.nesdc.go.th/viewer/view.html?id=60b72be6b47ca6274c84998f&amp;username=ect00261" TargetMode="External"/><Relationship Id="rId160" Type="http://schemas.openxmlformats.org/officeDocument/2006/relationships/hyperlink" Target="https://emenscr.nesdc.go.th/viewer/view.html?id=61a6f3cde4a0ba43f163afb9&amp;username=kpi00011" TargetMode="External"/><Relationship Id="rId216" Type="http://schemas.openxmlformats.org/officeDocument/2006/relationships/hyperlink" Target="https://emenscr.nesdc.go.th/viewer/view.html?id=5fa3a748e6c1d8313a2ffb78&amp;username=senate00201" TargetMode="External"/><Relationship Id="rId258" Type="http://schemas.openxmlformats.org/officeDocument/2006/relationships/hyperlink" Target="https://emenscr.nesdc.go.th/viewer/view.html?id=60b72be6b47ca6274c84998f&amp;username=ect0026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64" Type="http://schemas.openxmlformats.org/officeDocument/2006/relationships/hyperlink" Target="https://emenscr.nesdc.go.th/viewer/view.html?id=5fe9511b48dad842bf57c66f&amp;username=ect00271" TargetMode="External"/><Relationship Id="rId118" Type="http://schemas.openxmlformats.org/officeDocument/2006/relationships/hyperlink" Target="https://emenscr.nesdc.go.th/viewer/view.html?id=6114f553bee036035b050d8c&amp;username=ect00181" TargetMode="External"/><Relationship Id="rId325" Type="http://schemas.openxmlformats.org/officeDocument/2006/relationships/hyperlink" Target="https://emenscr.nesdc.go.th/viewer/view.html?id=61e902a170992b29db199a94&amp;username=nsc0802081" TargetMode="External"/><Relationship Id="rId171" Type="http://schemas.openxmlformats.org/officeDocument/2006/relationships/hyperlink" Target="https://emenscr.nesdc.go.th/viewer/view.html?id=5d035bfb27a73d0aedb77faa&amp;username=nsc0802041" TargetMode="External"/><Relationship Id="rId227" Type="http://schemas.openxmlformats.org/officeDocument/2006/relationships/hyperlink" Target="https://emenscr.nesdc.go.th/viewer/view.html?id=5fe9511b48dad842bf57c66f&amp;username=ect00271" TargetMode="External"/><Relationship Id="rId269" Type="http://schemas.openxmlformats.org/officeDocument/2006/relationships/hyperlink" Target="https://emenscr.nesdc.go.th/viewer/view.html?id=60daa3e97f4b6222548dbab0&amp;username=kpi0001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129" Type="http://schemas.openxmlformats.org/officeDocument/2006/relationships/hyperlink" Target="https://emenscr.nesdc.go.th/viewer/view.html?id=61163d0986f0f870e8029083&amp;username=ect00161" TargetMode="External"/><Relationship Id="rId280" Type="http://schemas.openxmlformats.org/officeDocument/2006/relationships/hyperlink" Target="https://emenscr.nesdc.go.th/viewer/view.html?id=6114f5411b088e035d870e5c&amp;username=ect00041" TargetMode="External"/><Relationship Id="rId75" Type="http://schemas.openxmlformats.org/officeDocument/2006/relationships/hyperlink" Target="https://emenscr.nesdc.go.th/viewer/view.html?id=601817c31dd6d46e1427291f&amp;username=ect00231" TargetMode="External"/><Relationship Id="rId140" Type="http://schemas.openxmlformats.org/officeDocument/2006/relationships/hyperlink" Target="https://emenscr.nesdc.go.th/viewer/view.html?id=6180c6d7677d8565eae2dd14&amp;username=parliament00211" TargetMode="External"/><Relationship Id="rId182" Type="http://schemas.openxmlformats.org/officeDocument/2006/relationships/hyperlink" Target="https://emenscr.nesdc.go.th/viewer/view.html?id=5e65f544fdb0c173016e02c2&amp;username=senate0020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8" Type="http://schemas.openxmlformats.org/officeDocument/2006/relationships/hyperlink" Target="https://emenscr.nesdc.go.th/viewer/view.html?id=601817c31dd6d46e1427291f&amp;username=ect00231" TargetMode="External"/><Relationship Id="rId291" Type="http://schemas.openxmlformats.org/officeDocument/2006/relationships/hyperlink" Target="https://emenscr.nesdc.go.th/viewer/view.html?id=61162c45ea16c95e131a2be3&amp;username=ect00191" TargetMode="External"/><Relationship Id="rId305" Type="http://schemas.openxmlformats.org/officeDocument/2006/relationships/hyperlink" Target="https://emenscr.nesdc.go.th/viewer/view.html?id=6182273fd54d60750bdb1af3&amp;username=parliament00211" TargetMode="External"/><Relationship Id="rId44" Type="http://schemas.openxmlformats.org/officeDocument/2006/relationships/hyperlink" Target="https://emenscr.nesdc.go.th/viewer/view.html?id=5f8e74490cf7a63c10d148f3&amp;username=ect00181" TargetMode="External"/><Relationship Id="rId86" Type="http://schemas.openxmlformats.org/officeDocument/2006/relationships/hyperlink" Target="https://emenscr.nesdc.go.th/viewer/view.html?id=6041bf938d2b353e355c6adf&amp;username=ect00021" TargetMode="External"/><Relationship Id="rId151" Type="http://schemas.openxmlformats.org/officeDocument/2006/relationships/hyperlink" Target="https://emenscr.nesdc.go.th/viewer/view.html?id=6184e351cf0a5831abe26104&amp;username=senate00201" TargetMode="External"/><Relationship Id="rId193" Type="http://schemas.openxmlformats.org/officeDocument/2006/relationships/hyperlink" Target="https://emenscr.nesdc.go.th/viewer/view.html?id=5ec4e4db3bf31b0aeddb2159&amp;username=ect00271" TargetMode="External"/><Relationship Id="rId207" Type="http://schemas.openxmlformats.org/officeDocument/2006/relationships/hyperlink" Target="https://emenscr.nesdc.go.th/viewer/view.html?id=5f8e74490cf7a63c10d148f3&amp;username=ect00181" TargetMode="External"/><Relationship Id="rId249" Type="http://schemas.openxmlformats.org/officeDocument/2006/relationships/hyperlink" Target="https://emenscr.nesdc.go.th/viewer/view.html?id=6041bf938d2b353e355c6adf&amp;username=ect000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09" Type="http://schemas.openxmlformats.org/officeDocument/2006/relationships/hyperlink" Target="https://emenscr.nesdc.go.th/viewer/view.html?id=6110da0c2482000361ae7e0e&amp;username=ect00271" TargetMode="External"/><Relationship Id="rId260" Type="http://schemas.openxmlformats.org/officeDocument/2006/relationships/hyperlink" Target="https://emenscr.nesdc.go.th/viewer/view.html?id=60c1e23a1f24571872693789&amp;username=ect00171" TargetMode="External"/><Relationship Id="rId316" Type="http://schemas.openxmlformats.org/officeDocument/2006/relationships/hyperlink" Target="https://emenscr.nesdc.go.th/viewer/view.html?id=6184f5e0cf0a5831abe2614d&amp;username=senate00201" TargetMode="External"/><Relationship Id="rId55" Type="http://schemas.openxmlformats.org/officeDocument/2006/relationships/hyperlink" Target="https://emenscr.nesdc.go.th/viewer/view.html?id=5fa3b09f8de17c3142d67914&amp;username=senate00201" TargetMode="External"/><Relationship Id="rId97" Type="http://schemas.openxmlformats.org/officeDocument/2006/relationships/hyperlink" Target="https://emenscr.nesdc.go.th/viewer/view.html?id=60c1e23a1f24571872693789&amp;username=ect00171" TargetMode="External"/><Relationship Id="rId120" Type="http://schemas.openxmlformats.org/officeDocument/2006/relationships/hyperlink" Target="https://emenscr.nesdc.go.th/viewer/view.html?id=611601f56ab68d432c0fa8a2&amp;username=ect0017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4d848f1b02731a231342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12" Type="http://schemas.openxmlformats.org/officeDocument/2006/relationships/hyperlink" Target="https://emenscr.nesdc.go.th/viewer/view.html?id=618495e0cf0a5831abe26038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07" Type="http://schemas.openxmlformats.org/officeDocument/2006/relationships/hyperlink" Target="https://emenscr.nesdc.go.th/viewer/view.html?id=6180c6d7677d8565eae2dd14&amp;username=parliament0021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102" Type="http://schemas.openxmlformats.org/officeDocument/2006/relationships/hyperlink" Target="https://emenscr.nesdc.go.th/viewer/view.html?id=60da9ee26c74dc2248ffa7f9&amp;username=kpi00011" TargetMode="External"/><Relationship Id="rId123" Type="http://schemas.openxmlformats.org/officeDocument/2006/relationships/hyperlink" Target="https://emenscr.nesdc.go.th/viewer/view.html?id=6189fb3eceda15328416bf9d&amp;username=senate00201" TargetMode="External"/><Relationship Id="rId128" Type="http://schemas.openxmlformats.org/officeDocument/2006/relationships/hyperlink" Target="https://emenscr.nesdc.go.th/viewer/view.html?id=61cbdddd18f9e461517bef79&amp;username=moi0211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113" Type="http://schemas.openxmlformats.org/officeDocument/2006/relationships/hyperlink" Target="https://emenscr.nesdc.go.th/viewer/view.html?id=6184a95bce66fc31a9417931&amp;username=senate00201" TargetMode="External"/><Relationship Id="rId118" Type="http://schemas.openxmlformats.org/officeDocument/2006/relationships/hyperlink" Target="https://emenscr.nesdc.go.th/viewer/view.html?id=6184e351cf0a5831abe26104&amp;username=senate0020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103" Type="http://schemas.openxmlformats.org/officeDocument/2006/relationships/hyperlink" Target="https://emenscr.nesdc.go.th/viewer/view.html?id=60daa254345c94224734f749&amp;username=kpi00011" TargetMode="External"/><Relationship Id="rId108" Type="http://schemas.openxmlformats.org/officeDocument/2006/relationships/hyperlink" Target="https://emenscr.nesdc.go.th/viewer/view.html?id=6180f5bc54647b65dda82d5e&amp;username=parliament00211" TargetMode="External"/><Relationship Id="rId124" Type="http://schemas.openxmlformats.org/officeDocument/2006/relationships/hyperlink" Target="https://emenscr.nesdc.go.th/viewer/view.html?id=618a025fceda15328416bfad&amp;username=senate00201" TargetMode="External"/><Relationship Id="rId129" Type="http://schemas.openxmlformats.org/officeDocument/2006/relationships/hyperlink" Target="https://emenscr.nesdc.go.th/viewer/view.html?id=61e902a170992b29db199a94&amp;username=nsc080208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114" Type="http://schemas.openxmlformats.org/officeDocument/2006/relationships/hyperlink" Target="https://emenscr.nesdc.go.th/viewer/view.html?id=6184b397cf0a5831abe260a0&amp;username=senate00201" TargetMode="External"/><Relationship Id="rId119" Type="http://schemas.openxmlformats.org/officeDocument/2006/relationships/hyperlink" Target="https://emenscr.nesdc.go.th/viewer/view.html?id=6184ed6fcf0a5831abe26120&amp;username=senate0020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130" Type="http://schemas.openxmlformats.org/officeDocument/2006/relationships/hyperlink" Target="https://emenscr.nesdc.go.th/viewer/view.html?id=61e925667cbda23f6cdb97c8&amp;username=sto15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82273fd54d60750bdb1af3&amp;username=parliament0021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7a5c345c94224734f624&amp;username=kpi00011" TargetMode="External"/><Relationship Id="rId104" Type="http://schemas.openxmlformats.org/officeDocument/2006/relationships/hyperlink" Target="https://emenscr.nesdc.go.th/viewer/view.html?id=60daa3e97f4b6222548dbab0&amp;username=kpi00011" TargetMode="External"/><Relationship Id="rId120" Type="http://schemas.openxmlformats.org/officeDocument/2006/relationships/hyperlink" Target="https://emenscr.nesdc.go.th/viewer/view.html?id=6184f5e0cf0a5831abe2614d&amp;username=senate00201" TargetMode="External"/><Relationship Id="rId125" Type="http://schemas.openxmlformats.org/officeDocument/2006/relationships/hyperlink" Target="https://emenscr.nesdc.go.th/viewer/view.html?id=618a14f5da880b328aef0d4e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110" Type="http://schemas.openxmlformats.org/officeDocument/2006/relationships/hyperlink" Target="https://emenscr.nesdc.go.th/viewer/view.html?id=61822e59d54d60750bdb1aff&amp;username=parliament00211" TargetMode="External"/><Relationship Id="rId115" Type="http://schemas.openxmlformats.org/officeDocument/2006/relationships/hyperlink" Target="https://emenscr.nesdc.go.th/viewer/view.html?id=6184b7e5cf0a5831abe260b0&amp;username=senate0020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0d9980e6c74dc2248ffa723&amp;username=kpi00011" TargetMode="External"/><Relationship Id="rId105" Type="http://schemas.openxmlformats.org/officeDocument/2006/relationships/hyperlink" Target="https://emenscr.nesdc.go.th/viewer/view.html?id=611a3d1483a66770744862c9&amp;username=ect00051" TargetMode="External"/><Relationship Id="rId126" Type="http://schemas.openxmlformats.org/officeDocument/2006/relationships/hyperlink" Target="https://emenscr.nesdc.go.th/viewer/view.html?id=619b170d5e6a003d4c76bef0&amp;username=kpi0001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894baaed29224eca9bdb&amp;username=kpi00011" TargetMode="External"/><Relationship Id="rId121" Type="http://schemas.openxmlformats.org/officeDocument/2006/relationships/hyperlink" Target="https://emenscr.nesdc.go.th/viewer/view.html?id=6189ec01c365253295d32a8b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116" Type="http://schemas.openxmlformats.org/officeDocument/2006/relationships/hyperlink" Target="https://emenscr.nesdc.go.th/viewer/view.html?id=6184c1c0cf0a5831abe260cb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111" Type="http://schemas.openxmlformats.org/officeDocument/2006/relationships/hyperlink" Target="https://emenscr.nesdc.go.th/viewer/view.html?id=6183a46af1b02731a2313314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6" Type="http://schemas.openxmlformats.org/officeDocument/2006/relationships/hyperlink" Target="https://emenscr.nesdc.go.th/viewer/view.html?id=617ceb5ef484ea15b6c9c0fe&amp;username=obec_regional_53_21" TargetMode="External"/><Relationship Id="rId127" Type="http://schemas.openxmlformats.org/officeDocument/2006/relationships/hyperlink" Target="https://emenscr.nesdc.go.th/viewer/view.html?id=61a6f3cde4a0ba43f163afb9&amp;username=kpi000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0d9964e6c74dc2248ffa719&amp;username=kpi00011" TargetMode="External"/><Relationship Id="rId101" Type="http://schemas.openxmlformats.org/officeDocument/2006/relationships/hyperlink" Target="https://emenscr.nesdc.go.th/viewer/view.html?id=60da9cfa345c94224734f73d&amp;username=kpi00011" TargetMode="External"/><Relationship Id="rId122" Type="http://schemas.openxmlformats.org/officeDocument/2006/relationships/hyperlink" Target="https://emenscr.nesdc.go.th/viewer/view.html?id=6189ef98ceda15328416bf6c&amp;username=senate00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84d848f1b02731a231342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12" Type="http://schemas.openxmlformats.org/officeDocument/2006/relationships/hyperlink" Target="https://emenscr.nesdc.go.th/viewer/view.html?id=618495e0cf0a5831abe26038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07" Type="http://schemas.openxmlformats.org/officeDocument/2006/relationships/hyperlink" Target="https://emenscr.nesdc.go.th/viewer/view.html?id=6180c6d7677d8565eae2dd14&amp;username=parliament0021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102" Type="http://schemas.openxmlformats.org/officeDocument/2006/relationships/hyperlink" Target="https://emenscr.nesdc.go.th/viewer/view.html?id=60da9ee26c74dc2248ffa7f9&amp;username=kpi00011" TargetMode="External"/><Relationship Id="rId123" Type="http://schemas.openxmlformats.org/officeDocument/2006/relationships/hyperlink" Target="https://emenscr.nesdc.go.th/viewer/view.html?id=6189fb3eceda15328416bf9d&amp;username=senate00201" TargetMode="External"/><Relationship Id="rId128" Type="http://schemas.openxmlformats.org/officeDocument/2006/relationships/hyperlink" Target="https://emenscr.nesdc.go.th/viewer/view.html?id=61cbdddd18f9e461517bef79&amp;username=moi0211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113" Type="http://schemas.openxmlformats.org/officeDocument/2006/relationships/hyperlink" Target="https://emenscr.nesdc.go.th/viewer/view.html?id=6184a95bce66fc31a9417931&amp;username=senate00201" TargetMode="External"/><Relationship Id="rId118" Type="http://schemas.openxmlformats.org/officeDocument/2006/relationships/hyperlink" Target="https://emenscr.nesdc.go.th/viewer/view.html?id=6184e351cf0a5831abe26104&amp;username=senate0020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103" Type="http://schemas.openxmlformats.org/officeDocument/2006/relationships/hyperlink" Target="https://emenscr.nesdc.go.th/viewer/view.html?id=60daa254345c94224734f749&amp;username=kpi00011" TargetMode="External"/><Relationship Id="rId108" Type="http://schemas.openxmlformats.org/officeDocument/2006/relationships/hyperlink" Target="https://emenscr.nesdc.go.th/viewer/view.html?id=6180f5bc54647b65dda82d5e&amp;username=parliament00211" TargetMode="External"/><Relationship Id="rId124" Type="http://schemas.openxmlformats.org/officeDocument/2006/relationships/hyperlink" Target="https://emenscr.nesdc.go.th/viewer/view.html?id=618a025fceda15328416bfad&amp;username=senate00201" TargetMode="External"/><Relationship Id="rId129" Type="http://schemas.openxmlformats.org/officeDocument/2006/relationships/hyperlink" Target="https://emenscr.nesdc.go.th/viewer/view.html?id=61e902a170992b29db199a94&amp;username=nsc080208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114" Type="http://schemas.openxmlformats.org/officeDocument/2006/relationships/hyperlink" Target="https://emenscr.nesdc.go.th/viewer/view.html?id=6184b397cf0a5831abe260a0&amp;username=senate00201" TargetMode="External"/><Relationship Id="rId119" Type="http://schemas.openxmlformats.org/officeDocument/2006/relationships/hyperlink" Target="https://emenscr.nesdc.go.th/viewer/view.html?id=6184ed6fcf0a5831abe26120&amp;username=senate0020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130" Type="http://schemas.openxmlformats.org/officeDocument/2006/relationships/hyperlink" Target="https://emenscr.nesdc.go.th/viewer/view.html?id=61e925667cbda23f6cdb97c8&amp;username=sto152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82273fd54d60750bdb1af3&amp;username=parliament0021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7a5c345c94224734f624&amp;username=kpi00011" TargetMode="External"/><Relationship Id="rId104" Type="http://schemas.openxmlformats.org/officeDocument/2006/relationships/hyperlink" Target="https://emenscr.nesdc.go.th/viewer/view.html?id=60daa3e97f4b6222548dbab0&amp;username=kpi00011" TargetMode="External"/><Relationship Id="rId120" Type="http://schemas.openxmlformats.org/officeDocument/2006/relationships/hyperlink" Target="https://emenscr.nesdc.go.th/viewer/view.html?id=6184f5e0cf0a5831abe2614d&amp;username=senate00201" TargetMode="External"/><Relationship Id="rId125" Type="http://schemas.openxmlformats.org/officeDocument/2006/relationships/hyperlink" Target="https://emenscr.nesdc.go.th/viewer/view.html?id=618a14f5da880b328aef0d4e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110" Type="http://schemas.openxmlformats.org/officeDocument/2006/relationships/hyperlink" Target="https://emenscr.nesdc.go.th/viewer/view.html?id=61822e59d54d60750bdb1aff&amp;username=parliament00211" TargetMode="External"/><Relationship Id="rId115" Type="http://schemas.openxmlformats.org/officeDocument/2006/relationships/hyperlink" Target="https://emenscr.nesdc.go.th/viewer/view.html?id=6184b7e5cf0a5831abe260b0&amp;username=senate0020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0d9980e6c74dc2248ffa723&amp;username=kpi00011" TargetMode="External"/><Relationship Id="rId105" Type="http://schemas.openxmlformats.org/officeDocument/2006/relationships/hyperlink" Target="https://emenscr.nesdc.go.th/viewer/view.html?id=611a3d1483a66770744862c9&amp;username=ect00051" TargetMode="External"/><Relationship Id="rId126" Type="http://schemas.openxmlformats.org/officeDocument/2006/relationships/hyperlink" Target="https://emenscr.nesdc.go.th/viewer/view.html?id=619b170d5e6a003d4c76bef0&amp;username=kpi0001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894baaed29224eca9bdb&amp;username=kpi00011" TargetMode="External"/><Relationship Id="rId121" Type="http://schemas.openxmlformats.org/officeDocument/2006/relationships/hyperlink" Target="https://emenscr.nesdc.go.th/viewer/view.html?id=6189ec01c365253295d32a8b&amp;username=senate0020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116" Type="http://schemas.openxmlformats.org/officeDocument/2006/relationships/hyperlink" Target="https://emenscr.nesdc.go.th/viewer/view.html?id=6184c1c0cf0a5831abe260cb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111" Type="http://schemas.openxmlformats.org/officeDocument/2006/relationships/hyperlink" Target="https://emenscr.nesdc.go.th/viewer/view.html?id=6183a46af1b02731a2313314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6" Type="http://schemas.openxmlformats.org/officeDocument/2006/relationships/hyperlink" Target="https://emenscr.nesdc.go.th/viewer/view.html?id=617ceb5ef484ea15b6c9c0fe&amp;username=obec_regional_53_21" TargetMode="External"/><Relationship Id="rId127" Type="http://schemas.openxmlformats.org/officeDocument/2006/relationships/hyperlink" Target="https://emenscr.nesdc.go.th/viewer/view.html?id=61a6f3cde4a0ba43f163afb9&amp;username=kpi000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0d9964e6c74dc2248ffa719&amp;username=kpi00011" TargetMode="External"/><Relationship Id="rId101" Type="http://schemas.openxmlformats.org/officeDocument/2006/relationships/hyperlink" Target="https://emenscr.nesdc.go.th/viewer/view.html?id=60da9cfa345c94224734f73d&amp;username=kpi00011" TargetMode="External"/><Relationship Id="rId122" Type="http://schemas.openxmlformats.org/officeDocument/2006/relationships/hyperlink" Target="https://emenscr.nesdc.go.th/viewer/view.html?id=6189ef98ceda15328416bf6c&amp;username=senate00201" TargetMode="Externa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14f5411b088e035d870e5c&amp;username=ect0004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2a5f924ae89a0c1450e094&amp;username=obec_regional_72_51" TargetMode="External"/><Relationship Id="rId63" Type="http://schemas.openxmlformats.org/officeDocument/2006/relationships/hyperlink" Target="https://emenscr.nesdc.go.th/viewer/view.html?id=5fe5a3f18c931742b98016cc&amp;username=ect00271" TargetMode="External"/><Relationship Id="rId84" Type="http://schemas.openxmlformats.org/officeDocument/2006/relationships/hyperlink" Target="https://emenscr.nesdc.go.th/viewer/view.html?id=603de62d98dc745d4340df10&amp;username=ect00161" TargetMode="External"/><Relationship Id="rId138" Type="http://schemas.openxmlformats.org/officeDocument/2006/relationships/hyperlink" Target="https://emenscr.nesdc.go.th/viewer/view.html?id=611a5d07454a1a7072169999&amp;username=ect00051" TargetMode="External"/><Relationship Id="rId159" Type="http://schemas.openxmlformats.org/officeDocument/2006/relationships/hyperlink" Target="https://emenscr.nesdc.go.th/viewer/view.html?id=619b170d5e6a003d4c76bef0&amp;username=kpi00011" TargetMode="External"/><Relationship Id="rId107" Type="http://schemas.openxmlformats.org/officeDocument/2006/relationships/hyperlink" Target="https://emenscr.nesdc.go.th/viewer/view.html?id=610e7f8e77572f035a6e9ef6&amp;username=ect0027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53" Type="http://schemas.openxmlformats.org/officeDocument/2006/relationships/hyperlink" Target="https://emenscr.nesdc.go.th/viewer/view.html?id=5fa3a748e6c1d8313a2ffb78&amp;username=senate00201" TargetMode="External"/><Relationship Id="rId74" Type="http://schemas.openxmlformats.org/officeDocument/2006/relationships/hyperlink" Target="https://emenscr.nesdc.go.th/viewer/view.html?id=6017eb2e1d36776e13d65af0&amp;username=ect00231" TargetMode="External"/><Relationship Id="rId128" Type="http://schemas.openxmlformats.org/officeDocument/2006/relationships/hyperlink" Target="https://emenscr.nesdc.go.th/viewer/view.html?id=61162c45ea16c95e131a2be3&amp;username=ect00191" TargetMode="External"/><Relationship Id="rId149" Type="http://schemas.openxmlformats.org/officeDocument/2006/relationships/hyperlink" Target="https://emenscr.nesdc.go.th/viewer/view.html?id=6184c1c0cf0a5831abe260cb&amp;username=senate0020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5" Type="http://schemas.openxmlformats.org/officeDocument/2006/relationships/hyperlink" Target="https://emenscr.nesdc.go.th/viewer/view.html?id=60b72be6b47ca6274c84998f&amp;username=ect00261" TargetMode="External"/><Relationship Id="rId160" Type="http://schemas.openxmlformats.org/officeDocument/2006/relationships/hyperlink" Target="https://emenscr.nesdc.go.th/viewer/view.html?id=61a6f3cde4a0ba43f163afb9&amp;username=kpi0001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43" Type="http://schemas.openxmlformats.org/officeDocument/2006/relationships/hyperlink" Target="https://emenscr.nesdc.go.th/viewer/view.html?id=5f2b7fc4ab9aa9251e67f4b7&amp;username=nsc0802021" TargetMode="External"/><Relationship Id="rId64" Type="http://schemas.openxmlformats.org/officeDocument/2006/relationships/hyperlink" Target="https://emenscr.nesdc.go.th/viewer/view.html?id=5fe9511b48dad842bf57c66f&amp;username=ect00271" TargetMode="External"/><Relationship Id="rId118" Type="http://schemas.openxmlformats.org/officeDocument/2006/relationships/hyperlink" Target="https://emenscr.nesdc.go.th/viewer/view.html?id=6114f553bee036035b050d8c&amp;username=ect00181" TargetMode="External"/><Relationship Id="rId139" Type="http://schemas.openxmlformats.org/officeDocument/2006/relationships/hyperlink" Target="https://emenscr.nesdc.go.th/viewer/view.html?id=617ceb5ef484ea15b6c9c0fe&amp;username=obec_regional_53_21" TargetMode="External"/><Relationship Id="rId85" Type="http://schemas.openxmlformats.org/officeDocument/2006/relationships/hyperlink" Target="https://emenscr.nesdc.go.th/viewer/view.html?id=603eff7e681ab90bfc10f5b6&amp;username=ect00161" TargetMode="External"/><Relationship Id="rId150" Type="http://schemas.openxmlformats.org/officeDocument/2006/relationships/hyperlink" Target="https://emenscr.nesdc.go.th/viewer/view.html?id=6184d848f1b02731a231342d&amp;username=senate0020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59" Type="http://schemas.openxmlformats.org/officeDocument/2006/relationships/hyperlink" Target="https://emenscr.nesdc.go.th/viewer/view.html?id=5fc86197499a93132efec46f&amp;username=moi02111" TargetMode="External"/><Relationship Id="rId103" Type="http://schemas.openxmlformats.org/officeDocument/2006/relationships/hyperlink" Target="https://emenscr.nesdc.go.th/viewer/view.html?id=60da9cfa345c94224734f73d&amp;username=kpi00011" TargetMode="External"/><Relationship Id="rId108" Type="http://schemas.openxmlformats.org/officeDocument/2006/relationships/hyperlink" Target="https://emenscr.nesdc.go.th/viewer/view.html?id=610fe80577572f035a6e9f26&amp;username=ect00271" TargetMode="External"/><Relationship Id="rId124" Type="http://schemas.openxmlformats.org/officeDocument/2006/relationships/hyperlink" Target="https://emenscr.nesdc.go.th/viewer/view.html?id=61161f92d797d45e1960b610&amp;username=ect00141" TargetMode="External"/><Relationship Id="rId129" Type="http://schemas.openxmlformats.org/officeDocument/2006/relationships/hyperlink" Target="https://emenscr.nesdc.go.th/viewer/view.html?id=61163d0986f0f870e8029083&amp;username=ect00161" TargetMode="External"/><Relationship Id="rId54" Type="http://schemas.openxmlformats.org/officeDocument/2006/relationships/hyperlink" Target="https://emenscr.nesdc.go.th/viewer/view.html?id=5fa3aebd8de17c3142d67909&amp;username=senate00201" TargetMode="External"/><Relationship Id="rId70" Type="http://schemas.openxmlformats.org/officeDocument/2006/relationships/hyperlink" Target="https://emenscr.nesdc.go.th/viewer/view.html?id=6013a13aee427a6586715161&amp;username=ect00271" TargetMode="External"/><Relationship Id="rId75" Type="http://schemas.openxmlformats.org/officeDocument/2006/relationships/hyperlink" Target="https://emenscr.nesdc.go.th/viewer/view.html?id=601817c31dd6d46e1427291f&amp;username=ect00231" TargetMode="External"/><Relationship Id="rId91" Type="http://schemas.openxmlformats.org/officeDocument/2006/relationships/hyperlink" Target="https://emenscr.nesdc.go.th/viewer/view.html?id=60923a12a1a4fb603b54450f&amp;username=ect00191" TargetMode="External"/><Relationship Id="rId96" Type="http://schemas.openxmlformats.org/officeDocument/2006/relationships/hyperlink" Target="https://emenscr.nesdc.go.th/viewer/view.html?id=60c188ce1f2457187269371a&amp;username=ect00211" TargetMode="External"/><Relationship Id="rId140" Type="http://schemas.openxmlformats.org/officeDocument/2006/relationships/hyperlink" Target="https://emenscr.nesdc.go.th/viewer/view.html?id=6180c6d7677d8565eae2dd14&amp;username=parliament00211" TargetMode="External"/><Relationship Id="rId145" Type="http://schemas.openxmlformats.org/officeDocument/2006/relationships/hyperlink" Target="https://emenscr.nesdc.go.th/viewer/view.html?id=618495e0cf0a5831abe26038&amp;username=senate00201" TargetMode="External"/><Relationship Id="rId161" Type="http://schemas.openxmlformats.org/officeDocument/2006/relationships/hyperlink" Target="https://emenscr.nesdc.go.th/viewer/view.html?id=61cbdddd18f9e461517bef79&amp;username=moi021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49" Type="http://schemas.openxmlformats.org/officeDocument/2006/relationships/hyperlink" Target="https://emenscr.nesdc.go.th/viewer/view.html?id=5fa3898a8de17c3142d67855&amp;username=senate00201" TargetMode="External"/><Relationship Id="rId114" Type="http://schemas.openxmlformats.org/officeDocument/2006/relationships/hyperlink" Target="https://emenscr.nesdc.go.th/viewer/view.html?id=61139ac279c1d06ed51e5411&amp;username=ect00041" TargetMode="External"/><Relationship Id="rId119" Type="http://schemas.openxmlformats.org/officeDocument/2006/relationships/hyperlink" Target="https://emenscr.nesdc.go.th/viewer/view.html?id=6115f9279e73c2431f59bf56&amp;username=ect00141" TargetMode="External"/><Relationship Id="rId44" Type="http://schemas.openxmlformats.org/officeDocument/2006/relationships/hyperlink" Target="https://emenscr.nesdc.go.th/viewer/view.html?id=5f8e74490cf7a63c10d148f3&amp;username=ect00181" TargetMode="External"/><Relationship Id="rId60" Type="http://schemas.openxmlformats.org/officeDocument/2006/relationships/hyperlink" Target="https://emenscr.nesdc.go.th/viewer/view.html?id=5fc9e1905d06316aaee53314&amp;username=m-society06021" TargetMode="External"/><Relationship Id="rId65" Type="http://schemas.openxmlformats.org/officeDocument/2006/relationships/hyperlink" Target="https://emenscr.nesdc.go.th/viewer/view.html?id=5fe95f18937fc042b84c9d0c&amp;username=ect00271" TargetMode="External"/><Relationship Id="rId81" Type="http://schemas.openxmlformats.org/officeDocument/2006/relationships/hyperlink" Target="https://emenscr.nesdc.go.th/viewer/view.html?id=601ba7af242f142b6c6c0984&amp;username=ect00161" TargetMode="External"/><Relationship Id="rId86" Type="http://schemas.openxmlformats.org/officeDocument/2006/relationships/hyperlink" Target="https://emenscr.nesdc.go.th/viewer/view.html?id=6041bf938d2b353e355c6adf&amp;username=ect00021" TargetMode="External"/><Relationship Id="rId130" Type="http://schemas.openxmlformats.org/officeDocument/2006/relationships/hyperlink" Target="https://emenscr.nesdc.go.th/viewer/view.html?id=6116429e4afae470e58edb42&amp;username=ect00161" TargetMode="External"/><Relationship Id="rId135" Type="http://schemas.openxmlformats.org/officeDocument/2006/relationships/hyperlink" Target="https://emenscr.nesdc.go.th/viewer/view.html?id=611a47e8454a1a707216995a&amp;username=ect00051" TargetMode="External"/><Relationship Id="rId151" Type="http://schemas.openxmlformats.org/officeDocument/2006/relationships/hyperlink" Target="https://emenscr.nesdc.go.th/viewer/view.html?id=6184e351cf0a5831abe26104&amp;username=senate00201" TargetMode="External"/><Relationship Id="rId156" Type="http://schemas.openxmlformats.org/officeDocument/2006/relationships/hyperlink" Target="https://emenscr.nesdc.go.th/viewer/view.html?id=6189fb3eceda15328416bf9d&amp;username=senate0020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109" Type="http://schemas.openxmlformats.org/officeDocument/2006/relationships/hyperlink" Target="https://emenscr.nesdc.go.th/viewer/view.html?id=6110da0c2482000361ae7e0e&amp;username=ect0027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9dab026fb63148ecfb69&amp;username=senate00201" TargetMode="External"/><Relationship Id="rId55" Type="http://schemas.openxmlformats.org/officeDocument/2006/relationships/hyperlink" Target="https://emenscr.nesdc.go.th/viewer/view.html?id=5fa3b09f8de17c3142d67914&amp;username=senate00201" TargetMode="External"/><Relationship Id="rId76" Type="http://schemas.openxmlformats.org/officeDocument/2006/relationships/hyperlink" Target="https://emenscr.nesdc.go.th/viewer/view.html?id=601a4c1718b8722b6e8ec463&amp;username=ect00261" TargetMode="External"/><Relationship Id="rId97" Type="http://schemas.openxmlformats.org/officeDocument/2006/relationships/hyperlink" Target="https://emenscr.nesdc.go.th/viewer/view.html?id=60c1e23a1f24571872693789&amp;username=ect00171" TargetMode="External"/><Relationship Id="rId104" Type="http://schemas.openxmlformats.org/officeDocument/2006/relationships/hyperlink" Target="https://emenscr.nesdc.go.th/viewer/view.html?id=60da9ee26c74dc2248ffa7f9&amp;username=kpi00011" TargetMode="External"/><Relationship Id="rId120" Type="http://schemas.openxmlformats.org/officeDocument/2006/relationships/hyperlink" Target="https://emenscr.nesdc.go.th/viewer/view.html?id=611601f56ab68d432c0fa8a2&amp;username=ect00171" TargetMode="External"/><Relationship Id="rId125" Type="http://schemas.openxmlformats.org/officeDocument/2006/relationships/hyperlink" Target="https://emenscr.nesdc.go.th/viewer/view.html?id=61161fd3e303335e1a75e777&amp;username=ect00231" TargetMode="External"/><Relationship Id="rId141" Type="http://schemas.openxmlformats.org/officeDocument/2006/relationships/hyperlink" Target="https://emenscr.nesdc.go.th/viewer/view.html?id=6180f5bc54647b65dda82d5e&amp;username=parliament00211" TargetMode="External"/><Relationship Id="rId146" Type="http://schemas.openxmlformats.org/officeDocument/2006/relationships/hyperlink" Target="https://emenscr.nesdc.go.th/viewer/view.html?id=6184a95bce66fc31a9417931&amp;username=senate0020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3ae35ee427a6586715188&amp;username=ect00171" TargetMode="External"/><Relationship Id="rId92" Type="http://schemas.openxmlformats.org/officeDocument/2006/relationships/hyperlink" Target="https://emenscr.nesdc.go.th/viewer/view.html?id=60939f1b523b121f36dbefd4&amp;username=ect00181" TargetMode="External"/><Relationship Id="rId162" Type="http://schemas.openxmlformats.org/officeDocument/2006/relationships/hyperlink" Target="https://emenscr.nesdc.go.th/viewer/view.html?id=61e902a170992b29db199a94&amp;username=nsc080208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7f80747ff240c0ef12fb2&amp;username=moi03051" TargetMode="External"/><Relationship Id="rId45" Type="http://schemas.openxmlformats.org/officeDocument/2006/relationships/hyperlink" Target="https://emenscr.nesdc.go.th/viewer/view.html?id=5f8faa013ae905541579ae2b&amp;username=ect00141" TargetMode="External"/><Relationship Id="rId66" Type="http://schemas.openxmlformats.org/officeDocument/2006/relationships/hyperlink" Target="https://emenscr.nesdc.go.th/viewer/view.html?id=5fe96de655edc142c175de40&amp;username=ect00271" TargetMode="External"/><Relationship Id="rId87" Type="http://schemas.openxmlformats.org/officeDocument/2006/relationships/hyperlink" Target="https://emenscr.nesdc.go.th/viewer/view.html?id=6041d5baf771bb3e3126702f&amp;username=ect00161" TargetMode="External"/><Relationship Id="rId110" Type="http://schemas.openxmlformats.org/officeDocument/2006/relationships/hyperlink" Target="https://emenscr.nesdc.go.th/viewer/view.html?id=6110ec3b77572f035a6e9fb7&amp;username=ect00181" TargetMode="External"/><Relationship Id="rId115" Type="http://schemas.openxmlformats.org/officeDocument/2006/relationships/hyperlink" Target="https://emenscr.nesdc.go.th/viewer/view.html?id=6113c8f879c1d06ed51e544b&amp;username=ect00011" TargetMode="External"/><Relationship Id="rId131" Type="http://schemas.openxmlformats.org/officeDocument/2006/relationships/hyperlink" Target="https://emenscr.nesdc.go.th/viewer/view.html?id=6117835f8b5f6c1fa114cbd6&amp;username=ect00191" TargetMode="External"/><Relationship Id="rId136" Type="http://schemas.openxmlformats.org/officeDocument/2006/relationships/hyperlink" Target="https://emenscr.nesdc.go.th/viewer/view.html?id=611a51e8e587a9706c8ae31e&amp;username=ect00051" TargetMode="External"/><Relationship Id="rId157" Type="http://schemas.openxmlformats.org/officeDocument/2006/relationships/hyperlink" Target="https://emenscr.nesdc.go.th/viewer/view.html?id=618a025fceda15328416bfad&amp;username=senate00201" TargetMode="External"/><Relationship Id="rId61" Type="http://schemas.openxmlformats.org/officeDocument/2006/relationships/hyperlink" Target="https://emenscr.nesdc.go.th/viewer/view.html?id=5fdc3f12ea2eef1b27a27316&amp;username=ect00181" TargetMode="External"/><Relationship Id="rId82" Type="http://schemas.openxmlformats.org/officeDocument/2006/relationships/hyperlink" Target="https://emenscr.nesdc.go.th/viewer/view.html?id=601cce2acb34a615b0f6f9ec&amp;username=ect00041" TargetMode="External"/><Relationship Id="rId152" Type="http://schemas.openxmlformats.org/officeDocument/2006/relationships/hyperlink" Target="https://emenscr.nesdc.go.th/viewer/view.html?id=6184ed6fcf0a5831abe26120&amp;username=senate0020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3b228026fb63148ecfc0b&amp;username=senate00201" TargetMode="External"/><Relationship Id="rId77" Type="http://schemas.openxmlformats.org/officeDocument/2006/relationships/hyperlink" Target="https://emenscr.nesdc.go.th/viewer/view.html?id=601a54172bfea92b666d82d4&amp;username=ect00161" TargetMode="External"/><Relationship Id="rId100" Type="http://schemas.openxmlformats.org/officeDocument/2006/relationships/hyperlink" Target="https://emenscr.nesdc.go.th/viewer/view.html?id=60d9894baaed29224eca9bdb&amp;username=kpi00011" TargetMode="External"/><Relationship Id="rId105" Type="http://schemas.openxmlformats.org/officeDocument/2006/relationships/hyperlink" Target="https://emenscr.nesdc.go.th/viewer/view.html?id=60daa254345c94224734f749&amp;username=kpi00011" TargetMode="External"/><Relationship Id="rId126" Type="http://schemas.openxmlformats.org/officeDocument/2006/relationships/hyperlink" Target="https://emenscr.nesdc.go.th/viewer/view.html?id=611624c2a94df25e1c497497&amp;username=ect00171" TargetMode="External"/><Relationship Id="rId147" Type="http://schemas.openxmlformats.org/officeDocument/2006/relationships/hyperlink" Target="https://emenscr.nesdc.go.th/viewer/view.html?id=6184b397cf0a5831abe260a0&amp;username=senate0020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9ff1026fb63148ecfb78&amp;username=senate00201" TargetMode="External"/><Relationship Id="rId72" Type="http://schemas.openxmlformats.org/officeDocument/2006/relationships/hyperlink" Target="https://emenscr.nesdc.go.th/viewer/view.html?id=60178536662c8a2f73e2fdc2&amp;username=ect00171" TargetMode="External"/><Relationship Id="rId93" Type="http://schemas.openxmlformats.org/officeDocument/2006/relationships/hyperlink" Target="https://emenscr.nesdc.go.th/viewer/view.html?id=6094d94d523b121f36dbf012&amp;username=ect00041" TargetMode="External"/><Relationship Id="rId98" Type="http://schemas.openxmlformats.org/officeDocument/2006/relationships/hyperlink" Target="https://emenscr.nesdc.go.th/viewer/view.html?id=60d977f6345c94224734f619&amp;username=kpi00011" TargetMode="External"/><Relationship Id="rId121" Type="http://schemas.openxmlformats.org/officeDocument/2006/relationships/hyperlink" Target="https://emenscr.nesdc.go.th/viewer/view.html?id=611611246ab68d432c0fa8c4&amp;username=ect00171" TargetMode="External"/><Relationship Id="rId142" Type="http://schemas.openxmlformats.org/officeDocument/2006/relationships/hyperlink" Target="https://emenscr.nesdc.go.th/viewer/view.html?id=6182273fd54d60750bdb1af3&amp;username=parliament00211" TargetMode="External"/><Relationship Id="rId163" Type="http://schemas.openxmlformats.org/officeDocument/2006/relationships/hyperlink" Target="https://emenscr.nesdc.go.th/viewer/view.html?id=61e925667cbda23f6cdb97c8&amp;username=sto1521" TargetMode="External"/><Relationship Id="rId3" Type="http://schemas.openxmlformats.org/officeDocument/2006/relationships/hyperlink" Target="https://emenscr.nesdc.go.th/viewer/view.html?id=5beba611ead9a205b323d8fd&amp;username=senate0020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46" Type="http://schemas.openxmlformats.org/officeDocument/2006/relationships/hyperlink" Target="https://emenscr.nesdc.go.th/viewer/view.html?id=5f8fedf0c92c4e5416b6fd4f&amp;username=isoc51101" TargetMode="External"/><Relationship Id="rId67" Type="http://schemas.openxmlformats.org/officeDocument/2006/relationships/hyperlink" Target="https://emenscr.nesdc.go.th/viewer/view.html?id=5febee328c931742b9801d9f&amp;username=ect00271" TargetMode="External"/><Relationship Id="rId116" Type="http://schemas.openxmlformats.org/officeDocument/2006/relationships/hyperlink" Target="https://emenscr.nesdc.go.th/viewer/view.html?id=6114eb92d956f703555f9f5a&amp;username=ect00171" TargetMode="External"/><Relationship Id="rId137" Type="http://schemas.openxmlformats.org/officeDocument/2006/relationships/hyperlink" Target="https://emenscr.nesdc.go.th/viewer/view.html?id=611a597283a6677074486317&amp;username=ect00051" TargetMode="External"/><Relationship Id="rId158" Type="http://schemas.openxmlformats.org/officeDocument/2006/relationships/hyperlink" Target="https://emenscr.nesdc.go.th/viewer/view.html?id=618a14f5da880b328aef0d4e&amp;username=senate0020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92b4347ff240c0ef1312c&amp;username=obec_regional_72_51" TargetMode="External"/><Relationship Id="rId62" Type="http://schemas.openxmlformats.org/officeDocument/2006/relationships/hyperlink" Target="https://emenscr.nesdc.go.th/viewer/view.html?id=5fe58c8655edc142c175db34&amp;username=ect00271" TargetMode="External"/><Relationship Id="rId83" Type="http://schemas.openxmlformats.org/officeDocument/2006/relationships/hyperlink" Target="https://emenscr.nesdc.go.th/viewer/view.html?id=60328203c5f50046a7b7cd26&amp;username=ect00041" TargetMode="External"/><Relationship Id="rId88" Type="http://schemas.openxmlformats.org/officeDocument/2006/relationships/hyperlink" Target="https://emenscr.nesdc.go.th/viewer/view.html?id=6087c78e5cb3382381e63c7d&amp;username=ect00051" TargetMode="External"/><Relationship Id="rId111" Type="http://schemas.openxmlformats.org/officeDocument/2006/relationships/hyperlink" Target="https://emenscr.nesdc.go.th/viewer/view.html?id=611115982482000361ae7e71&amp;username=ect00181" TargetMode="External"/><Relationship Id="rId132" Type="http://schemas.openxmlformats.org/officeDocument/2006/relationships/hyperlink" Target="https://emenscr.nesdc.go.th/viewer/view.html?id=611a1fd2454a1a70721698a2&amp;username=ect00051" TargetMode="External"/><Relationship Id="rId153" Type="http://schemas.openxmlformats.org/officeDocument/2006/relationships/hyperlink" Target="https://emenscr.nesdc.go.th/viewer/view.html?id=6184f5e0cf0a5831abe2614d&amp;username=senate00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57" Type="http://schemas.openxmlformats.org/officeDocument/2006/relationships/hyperlink" Target="https://emenscr.nesdc.go.th/viewer/view.html?id=5fa3b8e18de17c3142d67953&amp;username=senate00201" TargetMode="External"/><Relationship Id="rId106" Type="http://schemas.openxmlformats.org/officeDocument/2006/relationships/hyperlink" Target="https://emenscr.nesdc.go.th/viewer/view.html?id=60daa3e97f4b6222548dbab0&amp;username=kpi00011" TargetMode="External"/><Relationship Id="rId127" Type="http://schemas.openxmlformats.org/officeDocument/2006/relationships/hyperlink" Target="https://emenscr.nesdc.go.th/viewer/view.html?id=611628f3a94df25e1c4974ac&amp;username=ect0017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52" Type="http://schemas.openxmlformats.org/officeDocument/2006/relationships/hyperlink" Target="https://emenscr.nesdc.go.th/viewer/view.html?id=5fa3a3528de17c3142d678c6&amp;username=senate00201" TargetMode="External"/><Relationship Id="rId73" Type="http://schemas.openxmlformats.org/officeDocument/2006/relationships/hyperlink" Target="https://emenscr.nesdc.go.th/viewer/view.html?id=601790bf662c8a2f73e2fde3&amp;username=ect00171" TargetMode="External"/><Relationship Id="rId78" Type="http://schemas.openxmlformats.org/officeDocument/2006/relationships/hyperlink" Target="https://emenscr.nesdc.go.th/viewer/view.html?id=601a5e082bfea92b666d82e2&amp;username=ect00141" TargetMode="External"/><Relationship Id="rId94" Type="http://schemas.openxmlformats.org/officeDocument/2006/relationships/hyperlink" Target="https://emenscr.nesdc.go.th/viewer/view.html?id=60ae04b48c9a476f2d9048c3&amp;username=opm02201" TargetMode="External"/><Relationship Id="rId99" Type="http://schemas.openxmlformats.org/officeDocument/2006/relationships/hyperlink" Target="https://emenscr.nesdc.go.th/viewer/view.html?id=60d97a5c345c94224734f624&amp;username=kpi00011" TargetMode="External"/><Relationship Id="rId101" Type="http://schemas.openxmlformats.org/officeDocument/2006/relationships/hyperlink" Target="https://emenscr.nesdc.go.th/viewer/view.html?id=60d9964e6c74dc2248ffa719&amp;username=kpi00011" TargetMode="External"/><Relationship Id="rId122" Type="http://schemas.openxmlformats.org/officeDocument/2006/relationships/hyperlink" Target="https://emenscr.nesdc.go.th/viewer/view.html?id=611616cc821e80431e89181c&amp;username=ect00171" TargetMode="External"/><Relationship Id="rId143" Type="http://schemas.openxmlformats.org/officeDocument/2006/relationships/hyperlink" Target="https://emenscr.nesdc.go.th/viewer/view.html?id=61822e59d54d60750bdb1aff&amp;username=parliament00211" TargetMode="External"/><Relationship Id="rId148" Type="http://schemas.openxmlformats.org/officeDocument/2006/relationships/hyperlink" Target="https://emenscr.nesdc.go.th/viewer/view.html?id=6184b7e5cf0a5831abe260b0&amp;username=senate00201" TargetMode="External"/><Relationship Id="rId164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26" Type="http://schemas.openxmlformats.org/officeDocument/2006/relationships/hyperlink" Target="https://emenscr.nesdc.go.th/viewer/view.html?id=5e661086fdb0c173016e02cd&amp;username=senate00201" TargetMode="External"/><Relationship Id="rId47" Type="http://schemas.openxmlformats.org/officeDocument/2006/relationships/hyperlink" Target="https://emenscr.nesdc.go.th/viewer/view.html?id=5f96878089823720ff756130&amp;username=ect00261" TargetMode="External"/><Relationship Id="rId68" Type="http://schemas.openxmlformats.org/officeDocument/2006/relationships/hyperlink" Target="https://emenscr.nesdc.go.th/viewer/view.html?id=600f79f436aa5f0e8af537b0&amp;username=nsc0802081" TargetMode="External"/><Relationship Id="rId89" Type="http://schemas.openxmlformats.org/officeDocument/2006/relationships/hyperlink" Target="https://emenscr.nesdc.go.th/viewer/view.html?id=6087e01c9dc275238c05e83f&amp;username=ect00051" TargetMode="External"/><Relationship Id="rId112" Type="http://schemas.openxmlformats.org/officeDocument/2006/relationships/hyperlink" Target="https://emenscr.nesdc.go.th/viewer/view.html?id=61111f9677572f035a6e9ff4&amp;username=ect00181" TargetMode="External"/><Relationship Id="rId133" Type="http://schemas.openxmlformats.org/officeDocument/2006/relationships/hyperlink" Target="https://emenscr.nesdc.go.th/viewer/view.html?id=611a3934e587a9706c8ae2d1&amp;username=ect00051" TargetMode="External"/><Relationship Id="rId154" Type="http://schemas.openxmlformats.org/officeDocument/2006/relationships/hyperlink" Target="https://emenscr.nesdc.go.th/viewer/view.html?id=6189ec01c365253295d32a8b&amp;username=senate0020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8" Type="http://schemas.openxmlformats.org/officeDocument/2006/relationships/hyperlink" Target="https://emenscr.nesdc.go.th/viewer/view.html?id=5fa50c1bd1df483f7bfa9973&amp;username=ect00181" TargetMode="External"/><Relationship Id="rId79" Type="http://schemas.openxmlformats.org/officeDocument/2006/relationships/hyperlink" Target="https://emenscr.nesdc.go.th/viewer/view.html?id=601b5b97242f142b6c6c0915&amp;username=ect00261" TargetMode="External"/><Relationship Id="rId102" Type="http://schemas.openxmlformats.org/officeDocument/2006/relationships/hyperlink" Target="https://emenscr.nesdc.go.th/viewer/view.html?id=60d9980e6c74dc2248ffa723&amp;username=kpi00011" TargetMode="External"/><Relationship Id="rId123" Type="http://schemas.openxmlformats.org/officeDocument/2006/relationships/hyperlink" Target="https://emenscr.nesdc.go.th/viewer/view.html?id=61161bc36ab68d432c0fa8ea&amp;username=ect00141" TargetMode="External"/><Relationship Id="rId144" Type="http://schemas.openxmlformats.org/officeDocument/2006/relationships/hyperlink" Target="https://emenscr.nesdc.go.th/viewer/view.html?id=6183a46af1b02731a2313314&amp;username=senate00201" TargetMode="External"/><Relationship Id="rId90" Type="http://schemas.openxmlformats.org/officeDocument/2006/relationships/hyperlink" Target="https://emenscr.nesdc.go.th/viewer/view.html?id=6088f3bb327d5f653e3e0138&amp;username=ect0005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8" Type="http://schemas.openxmlformats.org/officeDocument/2006/relationships/hyperlink" Target="https://emenscr.nesdc.go.th/viewer/view.html?id=5fa104c8a0a9886ee8c8d04f&amp;username=ect00111" TargetMode="External"/><Relationship Id="rId69" Type="http://schemas.openxmlformats.org/officeDocument/2006/relationships/hyperlink" Target="https://emenscr.nesdc.go.th/viewer/view.html?id=601398e4df09716587640143&amp;username=ect00171" TargetMode="External"/><Relationship Id="rId113" Type="http://schemas.openxmlformats.org/officeDocument/2006/relationships/hyperlink" Target="https://emenscr.nesdc.go.th/viewer/view.html?id=611390d4ef40ea035b9d12e0&amp;username=ect00011" TargetMode="External"/><Relationship Id="rId134" Type="http://schemas.openxmlformats.org/officeDocument/2006/relationships/hyperlink" Target="https://emenscr.nesdc.go.th/viewer/view.html?id=611a3d1483a66770744862c9&amp;username=ect00051" TargetMode="External"/><Relationship Id="rId80" Type="http://schemas.openxmlformats.org/officeDocument/2006/relationships/hyperlink" Target="https://emenscr.nesdc.go.th/viewer/view.html?id=601b979518b8722b6e8ec4fd&amp;username=ect00161" TargetMode="External"/><Relationship Id="rId155" Type="http://schemas.openxmlformats.org/officeDocument/2006/relationships/hyperlink" Target="https://emenscr.nesdc.go.th/viewer/view.html?id=6189ef98ceda15328416bf6c&amp;username=senate0020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61086fdb0c173016e02c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11a3d1483a66770744862c9&amp;username=ect00051" TargetMode="External"/><Relationship Id="rId101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894baaed29224eca9bdb&amp;username=kpi0001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17ceb5ef484ea15b6c9c0fe&amp;username=obec_regional_53_2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980e6c74dc2248ffa723&amp;username=kpi00011" TargetMode="External"/><Relationship Id="rId3" Type="http://schemas.openxmlformats.org/officeDocument/2006/relationships/hyperlink" Target="https://emenscr.nesdc.go.th/viewer/view.html?id=5beba611ead9a205b323d8fd&amp;username=senate0020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661086fdb0c173016e02cd&amp;username=senate00201" TargetMode="External"/><Relationship Id="rId21" Type="http://schemas.openxmlformats.org/officeDocument/2006/relationships/hyperlink" Target="https://emenscr.nesdc.go.th/viewer/view.html?id=5e65fbc47e35b4730c480c05&amp;username=senate00201" TargetMode="External"/><Relationship Id="rId42" Type="http://schemas.openxmlformats.org/officeDocument/2006/relationships/hyperlink" Target="https://emenscr.nesdc.go.th/viewer/view.html?id=5f8e74490cf7a63c10d148f3&amp;username=ect00181" TargetMode="External"/><Relationship Id="rId47" Type="http://schemas.openxmlformats.org/officeDocument/2006/relationships/hyperlink" Target="https://emenscr.nesdc.go.th/viewer/view.html?id=5fa3898a8de17c3142d67855&amp;username=senate00201" TargetMode="External"/><Relationship Id="rId63" Type="http://schemas.openxmlformats.org/officeDocument/2006/relationships/hyperlink" Target="https://emenscr.nesdc.go.th/viewer/view.html?id=5fe95f18937fc042b84c9d0c&amp;username=ect00271" TargetMode="External"/><Relationship Id="rId68" Type="http://schemas.openxmlformats.org/officeDocument/2006/relationships/hyperlink" Target="https://emenscr.nesdc.go.th/viewer/view.html?id=6013a13aee427a6586715161&amp;username=ect00271" TargetMode="External"/><Relationship Id="rId84" Type="http://schemas.openxmlformats.org/officeDocument/2006/relationships/hyperlink" Target="https://emenscr.nesdc.go.th/viewer/view.html?id=6041bf938d2b353e355c6adf&amp;username=ect00021" TargetMode="External"/><Relationship Id="rId89" Type="http://schemas.openxmlformats.org/officeDocument/2006/relationships/hyperlink" Target="https://emenscr.nesdc.go.th/viewer/view.html?id=60923a12a1a4fb603b54450f&amp;username=ect00191" TargetMode="External"/><Relationship Id="rId16" Type="http://schemas.openxmlformats.org/officeDocument/2006/relationships/hyperlink" Target="https://emenscr.nesdc.go.th/viewer/view.html?id=5e046a9542c5ca49af55b213&amp;username=kpru053621" TargetMode="External"/><Relationship Id="rId11" Type="http://schemas.openxmlformats.org/officeDocument/2006/relationships/hyperlink" Target="https://emenscr.nesdc.go.th/viewer/view.html?id=5dd248475e77a103125360c5&amp;username=senate00201" TargetMode="External"/><Relationship Id="rId32" Type="http://schemas.openxmlformats.org/officeDocument/2006/relationships/hyperlink" Target="https://emenscr.nesdc.go.th/viewer/view.html?id=5ece182be6085d12b087f305&amp;username=mod02071" TargetMode="External"/><Relationship Id="rId37" Type="http://schemas.openxmlformats.org/officeDocument/2006/relationships/hyperlink" Target="https://emenscr.nesdc.go.th/viewer/view.html?id=5f150c62bc8e2b440db466aa&amp;username=ect00171" TargetMode="External"/><Relationship Id="rId53" Type="http://schemas.openxmlformats.org/officeDocument/2006/relationships/hyperlink" Target="https://emenscr.nesdc.go.th/viewer/view.html?id=5fa3b09f8de17c3142d67914&amp;username=senate00201" TargetMode="External"/><Relationship Id="rId58" Type="http://schemas.openxmlformats.org/officeDocument/2006/relationships/hyperlink" Target="https://emenscr.nesdc.go.th/viewer/view.html?id=5fc9e1905d06316aaee53314&amp;username=m-society06021" TargetMode="External"/><Relationship Id="rId74" Type="http://schemas.openxmlformats.org/officeDocument/2006/relationships/hyperlink" Target="https://emenscr.nesdc.go.th/viewer/view.html?id=601a4c1718b8722b6e8ec463&amp;username=ect00261" TargetMode="External"/><Relationship Id="rId79" Type="http://schemas.openxmlformats.org/officeDocument/2006/relationships/hyperlink" Target="https://emenscr.nesdc.go.th/viewer/view.html?id=601ba7af242f142b6c6c0984&amp;username=ect00161" TargetMode="External"/><Relationship Id="rId5" Type="http://schemas.openxmlformats.org/officeDocument/2006/relationships/hyperlink" Target="https://emenscr.nesdc.go.th/viewer/view.html?id=5bebd4bbead9a205b323d907&amp;username=senate00201" TargetMode="External"/><Relationship Id="rId90" Type="http://schemas.openxmlformats.org/officeDocument/2006/relationships/hyperlink" Target="https://emenscr.nesdc.go.th/viewer/view.html?id=60939f1b523b121f36dbefd4&amp;username=ect00181" TargetMode="External"/><Relationship Id="rId95" Type="http://schemas.openxmlformats.org/officeDocument/2006/relationships/hyperlink" Target="https://emenscr.nesdc.go.th/viewer/view.html?id=60c1e23a1f24571872693789&amp;username=ect00171" TargetMode="External"/><Relationship Id="rId22" Type="http://schemas.openxmlformats.org/officeDocument/2006/relationships/hyperlink" Target="https://emenscr.nesdc.go.th/viewer/view.html?id=5e65fea878f3747307888fa9&amp;username=senate00201" TargetMode="External"/><Relationship Id="rId27" Type="http://schemas.openxmlformats.org/officeDocument/2006/relationships/hyperlink" Target="https://emenscr.nesdc.go.th/viewer/view.html?id=5e66fc2e7e35b4730c480c11&amp;username=senate00201" TargetMode="External"/><Relationship Id="rId43" Type="http://schemas.openxmlformats.org/officeDocument/2006/relationships/hyperlink" Target="https://emenscr.nesdc.go.th/viewer/view.html?id=5f8faa013ae905541579ae2b&amp;username=ect00141" TargetMode="External"/><Relationship Id="rId48" Type="http://schemas.openxmlformats.org/officeDocument/2006/relationships/hyperlink" Target="https://emenscr.nesdc.go.th/viewer/view.html?id=5fa39dab026fb63148ecfb69&amp;username=senate00201" TargetMode="External"/><Relationship Id="rId64" Type="http://schemas.openxmlformats.org/officeDocument/2006/relationships/hyperlink" Target="https://emenscr.nesdc.go.th/viewer/view.html?id=5fe96de655edc142c175de40&amp;username=ect00271" TargetMode="External"/><Relationship Id="rId69" Type="http://schemas.openxmlformats.org/officeDocument/2006/relationships/hyperlink" Target="https://emenscr.nesdc.go.th/viewer/view.html?id=6013ae35ee427a6586715188&amp;username=ect00171" TargetMode="External"/><Relationship Id="rId80" Type="http://schemas.openxmlformats.org/officeDocument/2006/relationships/hyperlink" Target="https://emenscr.nesdc.go.th/viewer/view.html?id=601cce2acb34a615b0f6f9ec&amp;username=ect00041" TargetMode="External"/><Relationship Id="rId85" Type="http://schemas.openxmlformats.org/officeDocument/2006/relationships/hyperlink" Target="https://emenscr.nesdc.go.th/viewer/view.html?id=6041d5baf771bb3e3126702f&amp;username=ect00161" TargetMode="External"/><Relationship Id="rId12" Type="http://schemas.openxmlformats.org/officeDocument/2006/relationships/hyperlink" Target="https://emenscr.nesdc.go.th/viewer/view.html?id=5dd25313efbbb90303acb340&amp;username=senate00201" TargetMode="External"/><Relationship Id="rId17" Type="http://schemas.openxmlformats.org/officeDocument/2006/relationships/hyperlink" Target="https://emenscr.nesdc.go.th/viewer/view.html?id=5e3b89367c2b9a7b15c83190&amp;username=nsc0802041" TargetMode="External"/><Relationship Id="rId25" Type="http://schemas.openxmlformats.org/officeDocument/2006/relationships/hyperlink" Target="https://emenscr.nesdc.go.th/viewer/view.html?id=5e660b3778f3747307888fae&amp;username=senate00201" TargetMode="External"/><Relationship Id="rId33" Type="http://schemas.openxmlformats.org/officeDocument/2006/relationships/hyperlink" Target="https://emenscr.nesdc.go.th/viewer/view.html?id=5eddd5417248cb604aa92041&amp;username=ect00271" TargetMode="External"/><Relationship Id="rId38" Type="http://schemas.openxmlformats.org/officeDocument/2006/relationships/hyperlink" Target="https://emenscr.nesdc.go.th/viewer/view.html?id=5f15187d43279744102d120a&amp;username=ect00171" TargetMode="External"/><Relationship Id="rId46" Type="http://schemas.openxmlformats.org/officeDocument/2006/relationships/hyperlink" Target="https://emenscr.nesdc.go.th/viewer/view.html?id=5fa104c8a0a9886ee8c8d04f&amp;username=ect00111" TargetMode="External"/><Relationship Id="rId59" Type="http://schemas.openxmlformats.org/officeDocument/2006/relationships/hyperlink" Target="https://emenscr.nesdc.go.th/viewer/view.html?id=5fdc3f12ea2eef1b27a27316&amp;username=ect00181" TargetMode="External"/><Relationship Id="rId67" Type="http://schemas.openxmlformats.org/officeDocument/2006/relationships/hyperlink" Target="https://emenscr.nesdc.go.th/viewer/view.html?id=601398e4df09716587640143&amp;username=ect00171" TargetMode="External"/><Relationship Id="rId20" Type="http://schemas.openxmlformats.org/officeDocument/2006/relationships/hyperlink" Target="https://emenscr.nesdc.go.th/viewer/view.html?id=5e65f93a7354bd730265e468&amp;username=senate00201" TargetMode="External"/><Relationship Id="rId41" Type="http://schemas.openxmlformats.org/officeDocument/2006/relationships/hyperlink" Target="https://emenscr.nesdc.go.th/viewer/view.html?id=5f2a5f924ae89a0c1450e094&amp;username=obec_regional_72_51" TargetMode="External"/><Relationship Id="rId54" Type="http://schemas.openxmlformats.org/officeDocument/2006/relationships/hyperlink" Target="https://emenscr.nesdc.go.th/viewer/view.html?id=5fa3b228026fb63148ecfc0b&amp;username=senate00201" TargetMode="External"/><Relationship Id="rId62" Type="http://schemas.openxmlformats.org/officeDocument/2006/relationships/hyperlink" Target="https://emenscr.nesdc.go.th/viewer/view.html?id=5fe9511b48dad842bf57c66f&amp;username=ect00271" TargetMode="External"/><Relationship Id="rId70" Type="http://schemas.openxmlformats.org/officeDocument/2006/relationships/hyperlink" Target="https://emenscr.nesdc.go.th/viewer/view.html?id=60178536662c8a2f73e2fdc2&amp;username=ect00171" TargetMode="External"/><Relationship Id="rId75" Type="http://schemas.openxmlformats.org/officeDocument/2006/relationships/hyperlink" Target="https://emenscr.nesdc.go.th/viewer/view.html?id=601a54172bfea92b666d82d4&amp;username=ect00161" TargetMode="External"/><Relationship Id="rId83" Type="http://schemas.openxmlformats.org/officeDocument/2006/relationships/hyperlink" Target="https://emenscr.nesdc.go.th/viewer/view.html?id=603eff7e681ab90bfc10f5b6&amp;username=ect00161" TargetMode="External"/><Relationship Id="rId88" Type="http://schemas.openxmlformats.org/officeDocument/2006/relationships/hyperlink" Target="https://emenscr.nesdc.go.th/viewer/view.html?id=6088f3bb327d5f653e3e0138&amp;username=ect00051" TargetMode="External"/><Relationship Id="rId91" Type="http://schemas.openxmlformats.org/officeDocument/2006/relationships/hyperlink" Target="https://emenscr.nesdc.go.th/viewer/view.html?id=6094d94d523b121f36dbf012&amp;username=ect00041" TargetMode="External"/><Relationship Id="rId96" Type="http://schemas.openxmlformats.org/officeDocument/2006/relationships/hyperlink" Target="https://emenscr.nesdc.go.th/viewer/view.html?id=60d977f6345c94224734f619&amp;username=kpi00011" TargetMode="External"/><Relationship Id="rId1" Type="http://schemas.openxmlformats.org/officeDocument/2006/relationships/hyperlink" Target="https://emenscr.nesdc.go.th/viewer/view.html?id=5b2114e4bdb2d17e2f9a1a2d&amp;username=police000711" TargetMode="External"/><Relationship Id="rId6" Type="http://schemas.openxmlformats.org/officeDocument/2006/relationships/hyperlink" Target="https://emenscr.nesdc.go.th/viewer/view.html?id=5c501b4c1248ca2ef6b77b27&amp;username=opm02201" TargetMode="External"/><Relationship Id="rId15" Type="http://schemas.openxmlformats.org/officeDocument/2006/relationships/hyperlink" Target="https://emenscr.nesdc.go.th/viewer/view.html?id=5dd25c065e77a103125360e1&amp;username=senate00201" TargetMode="External"/><Relationship Id="rId23" Type="http://schemas.openxmlformats.org/officeDocument/2006/relationships/hyperlink" Target="https://emenscr.nesdc.go.th/viewer/view.html?id=5e6602e8fdb0c173016e02c9&amp;username=senate00201" TargetMode="External"/><Relationship Id="rId28" Type="http://schemas.openxmlformats.org/officeDocument/2006/relationships/hyperlink" Target="https://emenscr.nesdc.go.th/viewer/view.html?id=5e6700fe7354bd730265e476&amp;username=senate00201" TargetMode="External"/><Relationship Id="rId36" Type="http://schemas.openxmlformats.org/officeDocument/2006/relationships/hyperlink" Target="https://emenscr.nesdc.go.th/viewer/view.html?id=5f114777f440262ba4bb0202&amp;username=obec_regional_20_51" TargetMode="External"/><Relationship Id="rId49" Type="http://schemas.openxmlformats.org/officeDocument/2006/relationships/hyperlink" Target="https://emenscr.nesdc.go.th/viewer/view.html?id=5fa39ff1026fb63148ecfb78&amp;username=senate00201" TargetMode="External"/><Relationship Id="rId57" Type="http://schemas.openxmlformats.org/officeDocument/2006/relationships/hyperlink" Target="https://emenscr.nesdc.go.th/viewer/view.html?id=5fc86197499a93132efec46f&amp;username=moi02111" TargetMode="External"/><Relationship Id="rId10" Type="http://schemas.openxmlformats.org/officeDocument/2006/relationships/hyperlink" Target="https://emenscr.nesdc.go.th/viewer/view.html?id=5dd2098f5e77a1031253608e&amp;username=senate00201" TargetMode="External"/><Relationship Id="rId31" Type="http://schemas.openxmlformats.org/officeDocument/2006/relationships/hyperlink" Target="https://emenscr.nesdc.go.th/viewer/view.html?id=5ec73e44b065040aee6dcb2f&amp;username=ect00271" TargetMode="External"/><Relationship Id="rId44" Type="http://schemas.openxmlformats.org/officeDocument/2006/relationships/hyperlink" Target="https://emenscr.nesdc.go.th/viewer/view.html?id=5f8fedf0c92c4e5416b6fd4f&amp;username=isoc51101" TargetMode="External"/><Relationship Id="rId52" Type="http://schemas.openxmlformats.org/officeDocument/2006/relationships/hyperlink" Target="https://emenscr.nesdc.go.th/viewer/view.html?id=5fa3aebd8de17c3142d67909&amp;username=senate00201" TargetMode="External"/><Relationship Id="rId60" Type="http://schemas.openxmlformats.org/officeDocument/2006/relationships/hyperlink" Target="https://emenscr.nesdc.go.th/viewer/view.html?id=5fe58c8655edc142c175db34&amp;username=ect00271" TargetMode="External"/><Relationship Id="rId65" Type="http://schemas.openxmlformats.org/officeDocument/2006/relationships/hyperlink" Target="https://emenscr.nesdc.go.th/viewer/view.html?id=5febee328c931742b9801d9f&amp;username=ect00271" TargetMode="External"/><Relationship Id="rId73" Type="http://schemas.openxmlformats.org/officeDocument/2006/relationships/hyperlink" Target="https://emenscr.nesdc.go.th/viewer/view.html?id=601817c31dd6d46e1427291f&amp;username=ect00231" TargetMode="External"/><Relationship Id="rId78" Type="http://schemas.openxmlformats.org/officeDocument/2006/relationships/hyperlink" Target="https://emenscr.nesdc.go.th/viewer/view.html?id=601b979518b8722b6e8ec4fd&amp;username=ect00161" TargetMode="External"/><Relationship Id="rId81" Type="http://schemas.openxmlformats.org/officeDocument/2006/relationships/hyperlink" Target="https://emenscr.nesdc.go.th/viewer/view.html?id=60328203c5f50046a7b7cd26&amp;username=ect00041" TargetMode="External"/><Relationship Id="rId86" Type="http://schemas.openxmlformats.org/officeDocument/2006/relationships/hyperlink" Target="https://emenscr.nesdc.go.th/viewer/view.html?id=6087c78e5cb3382381e63c7d&amp;username=ect00051" TargetMode="External"/><Relationship Id="rId94" Type="http://schemas.openxmlformats.org/officeDocument/2006/relationships/hyperlink" Target="https://emenscr.nesdc.go.th/viewer/view.html?id=60c188ce1f2457187269371a&amp;username=ect00211" TargetMode="External"/><Relationship Id="rId99" Type="http://schemas.openxmlformats.org/officeDocument/2006/relationships/hyperlink" Target="https://emenscr.nesdc.go.th/viewer/view.html?id=611a3d1483a66770744862c9&amp;username=ect00051" TargetMode="External"/><Relationship Id="rId101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5bebaceaead9a205b323d8ff&amp;username=senate00201" TargetMode="External"/><Relationship Id="rId9" Type="http://schemas.openxmlformats.org/officeDocument/2006/relationships/hyperlink" Target="https://emenscr.nesdc.go.th/viewer/view.html?id=5d8c937ac4ef7864894945e0&amp;username=moe02741" TargetMode="External"/><Relationship Id="rId13" Type="http://schemas.openxmlformats.org/officeDocument/2006/relationships/hyperlink" Target="https://emenscr.nesdc.go.th/viewer/view.html?id=5dd256e1618d7a030c89c3ea&amp;username=senate00201" TargetMode="External"/><Relationship Id="rId18" Type="http://schemas.openxmlformats.org/officeDocument/2006/relationships/hyperlink" Target="https://emenscr.nesdc.go.th/viewer/view.html?id=5e65f2a9fdb0c173016e02c0&amp;username=senate00201" TargetMode="External"/><Relationship Id="rId39" Type="http://schemas.openxmlformats.org/officeDocument/2006/relationships/hyperlink" Target="https://emenscr.nesdc.go.th/viewer/view.html?id=5f1525979ca5e0440e3ab9fc&amp;username=ect00171" TargetMode="External"/><Relationship Id="rId34" Type="http://schemas.openxmlformats.org/officeDocument/2006/relationships/hyperlink" Target="https://emenscr.nesdc.go.th/viewer/view.html?id=5edde9b97468fd3fe5864777&amp;username=ect00271" TargetMode="External"/><Relationship Id="rId50" Type="http://schemas.openxmlformats.org/officeDocument/2006/relationships/hyperlink" Target="https://emenscr.nesdc.go.th/viewer/view.html?id=5fa3a3528de17c3142d678c6&amp;username=senate00201" TargetMode="External"/><Relationship Id="rId55" Type="http://schemas.openxmlformats.org/officeDocument/2006/relationships/hyperlink" Target="https://emenscr.nesdc.go.th/viewer/view.html?id=5fa3b8e18de17c3142d67953&amp;username=senate00201" TargetMode="External"/><Relationship Id="rId76" Type="http://schemas.openxmlformats.org/officeDocument/2006/relationships/hyperlink" Target="https://emenscr.nesdc.go.th/viewer/view.html?id=601a5e082bfea92b666d82e2&amp;username=ect00141" TargetMode="External"/><Relationship Id="rId97" Type="http://schemas.openxmlformats.org/officeDocument/2006/relationships/hyperlink" Target="https://emenscr.nesdc.go.th/viewer/view.html?id=60d9894baaed29224eca9bdb&amp;username=kpi00011" TargetMode="External"/><Relationship Id="rId7" Type="http://schemas.openxmlformats.org/officeDocument/2006/relationships/hyperlink" Target="https://emenscr.nesdc.go.th/viewer/view.html?id=5c50214e4819522ef1ca2b01&amp;username=opm02201" TargetMode="External"/><Relationship Id="rId71" Type="http://schemas.openxmlformats.org/officeDocument/2006/relationships/hyperlink" Target="https://emenscr.nesdc.go.th/viewer/view.html?id=601790bf662c8a2f73e2fde3&amp;username=ect00171" TargetMode="External"/><Relationship Id="rId92" Type="http://schemas.openxmlformats.org/officeDocument/2006/relationships/hyperlink" Target="https://emenscr.nesdc.go.th/viewer/view.html?id=60ae04b48c9a476f2d9048c3&amp;username=opm02201" TargetMode="External"/><Relationship Id="rId2" Type="http://schemas.openxmlformats.org/officeDocument/2006/relationships/hyperlink" Target="https://emenscr.nesdc.go.th/viewer/view.html?id=5beb9f6a7de3c605ae41621d&amp;username=senate00201" TargetMode="External"/><Relationship Id="rId29" Type="http://schemas.openxmlformats.org/officeDocument/2006/relationships/hyperlink" Target="https://emenscr.nesdc.go.th/viewer/view.html?id=5e6707e77354bd730265e478&amp;username=senate00201" TargetMode="External"/><Relationship Id="rId24" Type="http://schemas.openxmlformats.org/officeDocument/2006/relationships/hyperlink" Target="https://emenscr.nesdc.go.th/viewer/view.html?id=5e66086b7354bd730265e46d&amp;username=senate00201" TargetMode="External"/><Relationship Id="rId40" Type="http://schemas.openxmlformats.org/officeDocument/2006/relationships/hyperlink" Target="https://emenscr.nesdc.go.th/viewer/view.html?id=5f292b4347ff240c0ef1312c&amp;username=obec_regional_72_51" TargetMode="External"/><Relationship Id="rId45" Type="http://schemas.openxmlformats.org/officeDocument/2006/relationships/hyperlink" Target="https://emenscr.nesdc.go.th/viewer/view.html?id=5f96878089823720ff756130&amp;username=ect00261" TargetMode="External"/><Relationship Id="rId66" Type="http://schemas.openxmlformats.org/officeDocument/2006/relationships/hyperlink" Target="https://emenscr.nesdc.go.th/viewer/view.html?id=600f79f436aa5f0e8af537b0&amp;username=nsc0802081" TargetMode="External"/><Relationship Id="rId87" Type="http://schemas.openxmlformats.org/officeDocument/2006/relationships/hyperlink" Target="https://emenscr.nesdc.go.th/viewer/view.html?id=6087e01c9dc275238c05e83f&amp;username=ect00051" TargetMode="External"/><Relationship Id="rId61" Type="http://schemas.openxmlformats.org/officeDocument/2006/relationships/hyperlink" Target="https://emenscr.nesdc.go.th/viewer/view.html?id=5fe5a3f18c931742b98016cc&amp;username=ect00271" TargetMode="External"/><Relationship Id="rId82" Type="http://schemas.openxmlformats.org/officeDocument/2006/relationships/hyperlink" Target="https://emenscr.nesdc.go.th/viewer/view.html?id=603de62d98dc745d4340df10&amp;username=ect00161" TargetMode="External"/><Relationship Id="rId19" Type="http://schemas.openxmlformats.org/officeDocument/2006/relationships/hyperlink" Target="https://emenscr.nesdc.go.th/viewer/view.html?id=5e65f544fdb0c173016e02c2&amp;username=senate00201" TargetMode="External"/><Relationship Id="rId14" Type="http://schemas.openxmlformats.org/officeDocument/2006/relationships/hyperlink" Target="https://emenscr.nesdc.go.th/viewer/view.html?id=5dd2594995d4bc0308242517&amp;username=senate00201" TargetMode="External"/><Relationship Id="rId30" Type="http://schemas.openxmlformats.org/officeDocument/2006/relationships/hyperlink" Target="https://emenscr.nesdc.go.th/viewer/view.html?id=5ec4e4db3bf31b0aeddb2159&amp;username=ect00271" TargetMode="External"/><Relationship Id="rId35" Type="http://schemas.openxmlformats.org/officeDocument/2006/relationships/hyperlink" Target="https://emenscr.nesdc.go.th/viewer/view.html?id=5eec807f79fb11201340f83f&amp;username=obec_regional_30_91" TargetMode="External"/><Relationship Id="rId56" Type="http://schemas.openxmlformats.org/officeDocument/2006/relationships/hyperlink" Target="https://emenscr.nesdc.go.th/viewer/view.html?id=5fa50c1bd1df483f7bfa9973&amp;username=ect00181" TargetMode="External"/><Relationship Id="rId77" Type="http://schemas.openxmlformats.org/officeDocument/2006/relationships/hyperlink" Target="https://emenscr.nesdc.go.th/viewer/view.html?id=601b5b97242f142b6c6c0915&amp;username=ect00261" TargetMode="External"/><Relationship Id="rId100" Type="http://schemas.openxmlformats.org/officeDocument/2006/relationships/hyperlink" Target="https://emenscr.nesdc.go.th/viewer/view.html?id=617ceb5ef484ea15b6c9c0fe&amp;username=obec_regional_53_21" TargetMode="External"/><Relationship Id="rId8" Type="http://schemas.openxmlformats.org/officeDocument/2006/relationships/hyperlink" Target="https://emenscr.nesdc.go.th/viewer/view.html?id=5d035bfb27a73d0aedb77faa&amp;username=nsc0802041" TargetMode="External"/><Relationship Id="rId51" Type="http://schemas.openxmlformats.org/officeDocument/2006/relationships/hyperlink" Target="https://emenscr.nesdc.go.th/viewer/view.html?id=5fa3a748e6c1d8313a2ffb78&amp;username=senate00201" TargetMode="External"/><Relationship Id="rId72" Type="http://schemas.openxmlformats.org/officeDocument/2006/relationships/hyperlink" Target="https://emenscr.nesdc.go.th/viewer/view.html?id=6017eb2e1d36776e13d65af0&amp;username=ect00231" TargetMode="External"/><Relationship Id="rId93" Type="http://schemas.openxmlformats.org/officeDocument/2006/relationships/hyperlink" Target="https://emenscr.nesdc.go.th/viewer/view.html?id=60b72be6b47ca6274c84998f&amp;username=ect00261" TargetMode="External"/><Relationship Id="rId98" Type="http://schemas.openxmlformats.org/officeDocument/2006/relationships/hyperlink" Target="https://emenscr.nesdc.go.th/viewer/view.html?id=60d9980e6c74dc2248ffa723&amp;username=kpi00011" TargetMode="External"/><Relationship Id="rId3" Type="http://schemas.openxmlformats.org/officeDocument/2006/relationships/hyperlink" Target="https://emenscr.nesdc.go.th/viewer/view.html?id=5beba611ead9a205b323d8fd&amp;username=senate0020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Z165"/>
  <sheetViews>
    <sheetView workbookViewId="0">
      <selection activeCell="D8" sqref="D8"/>
    </sheetView>
  </sheetViews>
  <sheetFormatPr defaultRowHeight="15" x14ac:dyDescent="0.25"/>
  <cols>
    <col min="1" max="1" width="25.7109375" customWidth="1"/>
    <col min="2" max="2" width="23" customWidth="1"/>
    <col min="3" max="3" width="36.28515625" customWidth="1"/>
    <col min="4" max="4" width="54" style="32" customWidth="1"/>
    <col min="5" max="5" width="44.5703125" customWidth="1"/>
    <col min="6" max="6" width="37.85546875" customWidth="1"/>
    <col min="7" max="10" width="54" customWidth="1"/>
    <col min="11" max="11" width="31" customWidth="1"/>
    <col min="12" max="12" width="54" customWidth="1"/>
    <col min="13" max="13" width="37.85546875" customWidth="1"/>
    <col min="14" max="14" width="14.85546875" customWidth="1"/>
    <col min="15" max="15" width="28.28515625" customWidth="1"/>
    <col min="16" max="16" width="27" customWidth="1"/>
    <col min="17" max="17" width="32.42578125" customWidth="1"/>
    <col min="18" max="18" width="45.85546875" customWidth="1"/>
    <col min="19" max="22" width="54" customWidth="1"/>
    <col min="23" max="23" width="16.140625" customWidth="1"/>
    <col min="24" max="24" width="20.28515625" customWidth="1"/>
    <col min="25" max="25" width="17.5703125" customWidth="1"/>
    <col min="26" max="26" width="40.28515625" customWidth="1"/>
  </cols>
  <sheetData>
    <row r="1" spans="1:26" x14ac:dyDescent="0.25">
      <c r="A1" s="126" t="s">
        <v>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6" x14ac:dyDescent="0.25">
      <c r="A2" s="36" t="s">
        <v>1</v>
      </c>
      <c r="B2" s="36" t="s">
        <v>2</v>
      </c>
      <c r="C2" s="36" t="s">
        <v>669</v>
      </c>
      <c r="D2" s="41" t="s">
        <v>3</v>
      </c>
      <c r="E2" s="36" t="s">
        <v>4</v>
      </c>
      <c r="F2" s="36" t="s">
        <v>5</v>
      </c>
      <c r="G2" s="36" t="s">
        <v>6</v>
      </c>
      <c r="H2" s="36" t="s">
        <v>7</v>
      </c>
      <c r="I2" s="36" t="s">
        <v>8</v>
      </c>
      <c r="J2" s="36" t="s">
        <v>9</v>
      </c>
      <c r="K2" s="36" t="s">
        <v>10</v>
      </c>
      <c r="L2" s="36" t="s">
        <v>11</v>
      </c>
      <c r="M2" s="36" t="s">
        <v>12</v>
      </c>
      <c r="N2" s="36" t="s">
        <v>13</v>
      </c>
      <c r="O2" s="36" t="s">
        <v>14</v>
      </c>
      <c r="P2" s="36" t="s">
        <v>15</v>
      </c>
      <c r="Q2" s="36" t="s">
        <v>16</v>
      </c>
      <c r="R2" s="36" t="s">
        <v>17</v>
      </c>
      <c r="S2" s="36" t="s">
        <v>18</v>
      </c>
      <c r="T2" s="36" t="s">
        <v>19</v>
      </c>
      <c r="U2" s="36" t="s">
        <v>20</v>
      </c>
      <c r="V2" s="36" t="s">
        <v>21</v>
      </c>
      <c r="W2" s="36" t="s">
        <v>22</v>
      </c>
      <c r="X2" s="36" t="s">
        <v>23</v>
      </c>
      <c r="Y2" s="36" t="s">
        <v>24</v>
      </c>
      <c r="Z2" s="36" t="s">
        <v>661</v>
      </c>
    </row>
    <row r="3" spans="1:26" ht="30" x14ac:dyDescent="0.25">
      <c r="A3" s="37" t="s">
        <v>25</v>
      </c>
      <c r="B3" s="37" t="s">
        <v>26</v>
      </c>
      <c r="C3" s="35" t="s">
        <v>27</v>
      </c>
      <c r="D3" s="42" t="s">
        <v>27</v>
      </c>
      <c r="E3" s="37"/>
      <c r="F3" s="37"/>
      <c r="G3" s="37" t="s">
        <v>28</v>
      </c>
      <c r="H3" s="37" t="s">
        <v>29</v>
      </c>
      <c r="I3" s="37" t="s">
        <v>30</v>
      </c>
      <c r="J3" s="37" t="s">
        <v>28</v>
      </c>
      <c r="K3" s="37" t="s">
        <v>31</v>
      </c>
      <c r="L3" s="37" t="s">
        <v>32</v>
      </c>
      <c r="M3" s="37" t="s">
        <v>33</v>
      </c>
      <c r="N3" s="37" t="s">
        <v>34</v>
      </c>
      <c r="O3" s="37" t="s">
        <v>35</v>
      </c>
      <c r="P3" s="37" t="s">
        <v>36</v>
      </c>
      <c r="Q3" s="38">
        <v>132259640</v>
      </c>
      <c r="R3" s="38">
        <v>132259640</v>
      </c>
      <c r="S3" s="37" t="s">
        <v>37</v>
      </c>
      <c r="T3" s="37" t="s">
        <v>38</v>
      </c>
      <c r="U3" s="37" t="s">
        <v>39</v>
      </c>
      <c r="V3" s="37"/>
      <c r="W3" s="37"/>
      <c r="X3" s="37"/>
      <c r="Y3" s="37"/>
      <c r="Z3" s="35" t="s">
        <v>27</v>
      </c>
    </row>
    <row r="4" spans="1:26" x14ac:dyDescent="0.25">
      <c r="A4" s="37" t="s">
        <v>40</v>
      </c>
      <c r="B4" s="37" t="s">
        <v>41</v>
      </c>
      <c r="C4" s="35" t="s">
        <v>42</v>
      </c>
      <c r="D4" s="42" t="s">
        <v>42</v>
      </c>
      <c r="E4" s="37"/>
      <c r="F4" s="37"/>
      <c r="G4" s="37" t="s">
        <v>28</v>
      </c>
      <c r="H4" s="37" t="s">
        <v>29</v>
      </c>
      <c r="I4" s="37" t="s">
        <v>30</v>
      </c>
      <c r="J4" s="37" t="s">
        <v>28</v>
      </c>
      <c r="K4" s="37" t="s">
        <v>31</v>
      </c>
      <c r="L4" s="37" t="s">
        <v>32</v>
      </c>
      <c r="M4" s="37" t="s">
        <v>43</v>
      </c>
      <c r="N4" s="37" t="s">
        <v>34</v>
      </c>
      <c r="O4" s="37" t="s">
        <v>44</v>
      </c>
      <c r="P4" s="37" t="s">
        <v>45</v>
      </c>
      <c r="Q4" s="38">
        <v>8500000</v>
      </c>
      <c r="R4" s="39">
        <v>0</v>
      </c>
      <c r="S4" s="37" t="s">
        <v>46</v>
      </c>
      <c r="T4" s="37" t="s">
        <v>47</v>
      </c>
      <c r="U4" s="37" t="s">
        <v>48</v>
      </c>
      <c r="V4" s="37"/>
      <c r="W4" s="37"/>
      <c r="X4" s="37"/>
      <c r="Y4" s="37"/>
      <c r="Z4" s="35" t="s">
        <v>42</v>
      </c>
    </row>
    <row r="5" spans="1:26" ht="30" x14ac:dyDescent="0.25">
      <c r="A5" s="37" t="s">
        <v>40</v>
      </c>
      <c r="B5" s="37" t="s">
        <v>49</v>
      </c>
      <c r="C5" s="35" t="s">
        <v>50</v>
      </c>
      <c r="D5" s="42" t="s">
        <v>50</v>
      </c>
      <c r="E5" s="37"/>
      <c r="F5" s="37"/>
      <c r="G5" s="37" t="s">
        <v>28</v>
      </c>
      <c r="H5" s="37" t="s">
        <v>29</v>
      </c>
      <c r="I5" s="37" t="s">
        <v>30</v>
      </c>
      <c r="J5" s="37" t="s">
        <v>28</v>
      </c>
      <c r="K5" s="37" t="s">
        <v>31</v>
      </c>
      <c r="L5" s="37" t="s">
        <v>32</v>
      </c>
      <c r="M5" s="37" t="s">
        <v>51</v>
      </c>
      <c r="N5" s="37" t="s">
        <v>34</v>
      </c>
      <c r="O5" s="37" t="s">
        <v>44</v>
      </c>
      <c r="P5" s="37" t="s">
        <v>45</v>
      </c>
      <c r="Q5" s="38">
        <v>3900000</v>
      </c>
      <c r="R5" s="39">
        <v>0</v>
      </c>
      <c r="S5" s="37" t="s">
        <v>46</v>
      </c>
      <c r="T5" s="37" t="s">
        <v>47</v>
      </c>
      <c r="U5" s="37" t="s">
        <v>48</v>
      </c>
      <c r="V5" s="37"/>
      <c r="W5" s="37"/>
      <c r="X5" s="37"/>
      <c r="Y5" s="37"/>
      <c r="Z5" s="35" t="s">
        <v>50</v>
      </c>
    </row>
    <row r="6" spans="1:26" x14ac:dyDescent="0.25">
      <c r="A6" s="37" t="s">
        <v>40</v>
      </c>
      <c r="B6" s="37" t="s">
        <v>52</v>
      </c>
      <c r="C6" s="35" t="s">
        <v>53</v>
      </c>
      <c r="D6" s="42" t="s">
        <v>53</v>
      </c>
      <c r="E6" s="37"/>
      <c r="F6" s="37"/>
      <c r="G6" s="37" t="s">
        <v>28</v>
      </c>
      <c r="H6" s="37" t="s">
        <v>29</v>
      </c>
      <c r="I6" s="37" t="s">
        <v>30</v>
      </c>
      <c r="J6" s="37" t="s">
        <v>28</v>
      </c>
      <c r="K6" s="37" t="s">
        <v>31</v>
      </c>
      <c r="L6" s="37" t="s">
        <v>32</v>
      </c>
      <c r="M6" s="37" t="s">
        <v>54</v>
      </c>
      <c r="N6" s="37" t="s">
        <v>34</v>
      </c>
      <c r="O6" s="37" t="s">
        <v>55</v>
      </c>
      <c r="P6" s="37" t="s">
        <v>45</v>
      </c>
      <c r="Q6" s="38">
        <v>6390800</v>
      </c>
      <c r="R6" s="39">
        <v>0</v>
      </c>
      <c r="S6" s="37" t="s">
        <v>46</v>
      </c>
      <c r="T6" s="37" t="s">
        <v>47</v>
      </c>
      <c r="U6" s="37" t="s">
        <v>48</v>
      </c>
      <c r="V6" s="37"/>
      <c r="W6" s="37"/>
      <c r="X6" s="37"/>
      <c r="Y6" s="37"/>
      <c r="Z6" s="35" t="s">
        <v>53</v>
      </c>
    </row>
    <row r="7" spans="1:26" ht="45" x14ac:dyDescent="0.25">
      <c r="A7" s="37" t="s">
        <v>40</v>
      </c>
      <c r="B7" s="37" t="s">
        <v>56</v>
      </c>
      <c r="C7" s="35" t="s">
        <v>57</v>
      </c>
      <c r="D7" s="42" t="s">
        <v>57</v>
      </c>
      <c r="E7" s="37"/>
      <c r="F7" s="37"/>
      <c r="G7" s="37" t="s">
        <v>28</v>
      </c>
      <c r="H7" s="37" t="s">
        <v>29</v>
      </c>
      <c r="I7" s="37" t="s">
        <v>30</v>
      </c>
      <c r="J7" s="37" t="s">
        <v>28</v>
      </c>
      <c r="K7" s="37" t="s">
        <v>31</v>
      </c>
      <c r="L7" s="37" t="s">
        <v>32</v>
      </c>
      <c r="M7" s="37" t="s">
        <v>58</v>
      </c>
      <c r="N7" s="37" t="s">
        <v>34</v>
      </c>
      <c r="O7" s="37" t="s">
        <v>44</v>
      </c>
      <c r="P7" s="37" t="s">
        <v>45</v>
      </c>
      <c r="Q7" s="38">
        <v>2300000</v>
      </c>
      <c r="R7" s="39">
        <v>0</v>
      </c>
      <c r="S7" s="37" t="s">
        <v>46</v>
      </c>
      <c r="T7" s="37" t="s">
        <v>47</v>
      </c>
      <c r="U7" s="37" t="s">
        <v>48</v>
      </c>
      <c r="V7" s="37"/>
      <c r="W7" s="37"/>
      <c r="X7" s="37"/>
      <c r="Y7" s="37"/>
      <c r="Z7" s="35" t="s">
        <v>57</v>
      </c>
    </row>
    <row r="8" spans="1:26" ht="45" x14ac:dyDescent="0.25">
      <c r="A8" s="37" t="s">
        <v>59</v>
      </c>
      <c r="B8" s="37" t="s">
        <v>60</v>
      </c>
      <c r="C8" s="35" t="s">
        <v>61</v>
      </c>
      <c r="D8" s="42" t="s">
        <v>61</v>
      </c>
      <c r="E8" s="37"/>
      <c r="F8" s="37"/>
      <c r="G8" s="37" t="s">
        <v>28</v>
      </c>
      <c r="H8" s="37" t="s">
        <v>29</v>
      </c>
      <c r="I8" s="37" t="s">
        <v>30</v>
      </c>
      <c r="J8" s="37" t="s">
        <v>28</v>
      </c>
      <c r="K8" s="37" t="s">
        <v>31</v>
      </c>
      <c r="L8" s="37" t="s">
        <v>32</v>
      </c>
      <c r="M8" s="37" t="s">
        <v>62</v>
      </c>
      <c r="N8" s="37" t="s">
        <v>34</v>
      </c>
      <c r="O8" s="37" t="s">
        <v>44</v>
      </c>
      <c r="P8" s="37" t="s">
        <v>63</v>
      </c>
      <c r="Q8" s="38">
        <v>875000</v>
      </c>
      <c r="R8" s="38">
        <v>875000</v>
      </c>
      <c r="S8" s="37" t="s">
        <v>64</v>
      </c>
      <c r="T8" s="37" t="s">
        <v>65</v>
      </c>
      <c r="U8" s="37" t="s">
        <v>66</v>
      </c>
      <c r="V8" s="37"/>
      <c r="W8" s="37"/>
      <c r="X8" s="37"/>
      <c r="Y8" s="37"/>
      <c r="Z8" s="35" t="s">
        <v>61</v>
      </c>
    </row>
    <row r="9" spans="1:26" ht="30" x14ac:dyDescent="0.25">
      <c r="A9" s="37" t="s">
        <v>59</v>
      </c>
      <c r="B9" s="37" t="s">
        <v>67</v>
      </c>
      <c r="C9" s="35" t="s">
        <v>68</v>
      </c>
      <c r="D9" s="42" t="s">
        <v>68</v>
      </c>
      <c r="E9" s="37"/>
      <c r="F9" s="37"/>
      <c r="G9" s="37" t="s">
        <v>28</v>
      </c>
      <c r="H9" s="37" t="s">
        <v>29</v>
      </c>
      <c r="I9" s="37" t="s">
        <v>30</v>
      </c>
      <c r="J9" s="37" t="s">
        <v>28</v>
      </c>
      <c r="K9" s="37" t="s">
        <v>31</v>
      </c>
      <c r="L9" s="37" t="s">
        <v>32</v>
      </c>
      <c r="M9" s="37" t="s">
        <v>69</v>
      </c>
      <c r="N9" s="37" t="s">
        <v>34</v>
      </c>
      <c r="O9" s="37" t="s">
        <v>44</v>
      </c>
      <c r="P9" s="37" t="s">
        <v>63</v>
      </c>
      <c r="Q9" s="38">
        <v>6041720</v>
      </c>
      <c r="R9" s="38">
        <v>6041720</v>
      </c>
      <c r="S9" s="37" t="s">
        <v>64</v>
      </c>
      <c r="T9" s="37" t="s">
        <v>65</v>
      </c>
      <c r="U9" s="37" t="s">
        <v>66</v>
      </c>
      <c r="V9" s="37"/>
      <c r="W9" s="37"/>
      <c r="X9" s="37"/>
      <c r="Y9" s="37"/>
      <c r="Z9" s="35" t="s">
        <v>68</v>
      </c>
    </row>
    <row r="10" spans="1:26" ht="30" x14ac:dyDescent="0.25">
      <c r="A10" s="37" t="s">
        <v>70</v>
      </c>
      <c r="B10" s="37" t="s">
        <v>71</v>
      </c>
      <c r="C10" s="35" t="s">
        <v>72</v>
      </c>
      <c r="D10" s="42" t="s">
        <v>72</v>
      </c>
      <c r="E10" s="37"/>
      <c r="F10" s="37"/>
      <c r="G10" s="37" t="s">
        <v>28</v>
      </c>
      <c r="H10" s="37" t="s">
        <v>29</v>
      </c>
      <c r="I10" s="37"/>
      <c r="J10" s="37" t="s">
        <v>28</v>
      </c>
      <c r="K10" s="37" t="s">
        <v>31</v>
      </c>
      <c r="L10" s="37" t="s">
        <v>32</v>
      </c>
      <c r="M10" s="37" t="s">
        <v>73</v>
      </c>
      <c r="N10" s="37" t="s">
        <v>34</v>
      </c>
      <c r="O10" s="37" t="s">
        <v>44</v>
      </c>
      <c r="P10" s="37" t="s">
        <v>45</v>
      </c>
      <c r="Q10" s="38">
        <v>8225</v>
      </c>
      <c r="R10" s="38">
        <v>8225</v>
      </c>
      <c r="S10" s="37" t="s">
        <v>74</v>
      </c>
      <c r="T10" s="37" t="s">
        <v>75</v>
      </c>
      <c r="U10" s="37" t="s">
        <v>66</v>
      </c>
      <c r="V10" s="37"/>
      <c r="W10" s="37"/>
      <c r="X10" s="37"/>
      <c r="Y10" s="37"/>
      <c r="Z10" s="35" t="s">
        <v>72</v>
      </c>
    </row>
    <row r="11" spans="1:26" ht="45" x14ac:dyDescent="0.25">
      <c r="A11" s="37" t="s">
        <v>76</v>
      </c>
      <c r="B11" s="37" t="s">
        <v>77</v>
      </c>
      <c r="C11" s="35" t="s">
        <v>78</v>
      </c>
      <c r="D11" s="42" t="s">
        <v>78</v>
      </c>
      <c r="E11" s="37"/>
      <c r="F11" s="37"/>
      <c r="G11" s="37" t="s">
        <v>28</v>
      </c>
      <c r="H11" s="37" t="s">
        <v>29</v>
      </c>
      <c r="I11" s="37" t="s">
        <v>30</v>
      </c>
      <c r="J11" s="37" t="s">
        <v>28</v>
      </c>
      <c r="K11" s="37" t="s">
        <v>31</v>
      </c>
      <c r="L11" s="37" t="s">
        <v>32</v>
      </c>
      <c r="M11" s="37" t="s">
        <v>79</v>
      </c>
      <c r="N11" s="37" t="s">
        <v>34</v>
      </c>
      <c r="O11" s="37" t="s">
        <v>80</v>
      </c>
      <c r="P11" s="37" t="s">
        <v>81</v>
      </c>
      <c r="Q11" s="38">
        <v>10000</v>
      </c>
      <c r="R11" s="38">
        <v>10000</v>
      </c>
      <c r="S11" s="37" t="s">
        <v>82</v>
      </c>
      <c r="T11" s="37" t="s">
        <v>83</v>
      </c>
      <c r="U11" s="37" t="s">
        <v>84</v>
      </c>
      <c r="V11" s="37"/>
      <c r="W11" s="37"/>
      <c r="X11" s="37"/>
      <c r="Y11" s="37"/>
      <c r="Z11" s="35" t="s">
        <v>78</v>
      </c>
    </row>
    <row r="12" spans="1:26" ht="45" x14ac:dyDescent="0.25">
      <c r="A12" s="37" t="s">
        <v>40</v>
      </c>
      <c r="B12" s="37" t="s">
        <v>85</v>
      </c>
      <c r="C12" s="35" t="s">
        <v>86</v>
      </c>
      <c r="D12" s="42" t="s">
        <v>86</v>
      </c>
      <c r="E12" s="37"/>
      <c r="F12" s="37"/>
      <c r="G12" s="37" t="s">
        <v>28</v>
      </c>
      <c r="H12" s="37" t="s">
        <v>29</v>
      </c>
      <c r="I12" s="37"/>
      <c r="J12" s="37" t="s">
        <v>28</v>
      </c>
      <c r="K12" s="37" t="s">
        <v>31</v>
      </c>
      <c r="L12" s="37" t="s">
        <v>32</v>
      </c>
      <c r="M12" s="37" t="s">
        <v>87</v>
      </c>
      <c r="N12" s="37" t="s">
        <v>34</v>
      </c>
      <c r="O12" s="37" t="s">
        <v>88</v>
      </c>
      <c r="P12" s="37" t="s">
        <v>63</v>
      </c>
      <c r="Q12" s="38">
        <v>300000</v>
      </c>
      <c r="R12" s="39">
        <v>0</v>
      </c>
      <c r="S12" s="37" t="s">
        <v>46</v>
      </c>
      <c r="T12" s="37" t="s">
        <v>47</v>
      </c>
      <c r="U12" s="37" t="s">
        <v>48</v>
      </c>
      <c r="V12" s="37"/>
      <c r="W12" s="37"/>
      <c r="X12" s="37"/>
      <c r="Y12" s="37"/>
      <c r="Z12" s="35" t="s">
        <v>86</v>
      </c>
    </row>
    <row r="13" spans="1:26" ht="30" x14ac:dyDescent="0.25">
      <c r="A13" s="37" t="s">
        <v>40</v>
      </c>
      <c r="B13" s="37" t="s">
        <v>89</v>
      </c>
      <c r="C13" s="35" t="s">
        <v>90</v>
      </c>
      <c r="D13" s="42" t="s">
        <v>90</v>
      </c>
      <c r="E13" s="37"/>
      <c r="F13" s="37"/>
      <c r="G13" s="37" t="s">
        <v>28</v>
      </c>
      <c r="H13" s="37" t="s">
        <v>29</v>
      </c>
      <c r="I13" s="37"/>
      <c r="J13" s="37" t="s">
        <v>28</v>
      </c>
      <c r="K13" s="37" t="s">
        <v>31</v>
      </c>
      <c r="L13" s="37" t="s">
        <v>32</v>
      </c>
      <c r="M13" s="37" t="s">
        <v>91</v>
      </c>
      <c r="N13" s="37" t="s">
        <v>34</v>
      </c>
      <c r="O13" s="37" t="s">
        <v>88</v>
      </c>
      <c r="P13" s="37" t="s">
        <v>63</v>
      </c>
      <c r="Q13" s="38">
        <v>825000</v>
      </c>
      <c r="R13" s="38">
        <v>825000</v>
      </c>
      <c r="S13" s="37" t="s">
        <v>46</v>
      </c>
      <c r="T13" s="37" t="s">
        <v>47</v>
      </c>
      <c r="U13" s="37" t="s">
        <v>48</v>
      </c>
      <c r="V13" s="37"/>
      <c r="W13" s="37"/>
      <c r="X13" s="37"/>
      <c r="Y13" s="37"/>
      <c r="Z13" s="35" t="s">
        <v>90</v>
      </c>
    </row>
    <row r="14" spans="1:26" ht="45" x14ac:dyDescent="0.25">
      <c r="A14" s="37" t="s">
        <v>40</v>
      </c>
      <c r="B14" s="37" t="s">
        <v>92</v>
      </c>
      <c r="C14" s="35" t="s">
        <v>93</v>
      </c>
      <c r="D14" s="42" t="s">
        <v>93</v>
      </c>
      <c r="E14" s="37"/>
      <c r="F14" s="37"/>
      <c r="G14" s="37" t="s">
        <v>28</v>
      </c>
      <c r="H14" s="37" t="s">
        <v>29</v>
      </c>
      <c r="I14" s="37"/>
      <c r="J14" s="37" t="s">
        <v>28</v>
      </c>
      <c r="K14" s="37" t="s">
        <v>31</v>
      </c>
      <c r="L14" s="37" t="s">
        <v>32</v>
      </c>
      <c r="M14" s="37" t="s">
        <v>94</v>
      </c>
      <c r="N14" s="37" t="s">
        <v>34</v>
      </c>
      <c r="O14" s="37" t="s">
        <v>88</v>
      </c>
      <c r="P14" s="37" t="s">
        <v>63</v>
      </c>
      <c r="Q14" s="38">
        <v>200000</v>
      </c>
      <c r="R14" s="38">
        <v>200000</v>
      </c>
      <c r="S14" s="37" t="s">
        <v>46</v>
      </c>
      <c r="T14" s="37" t="s">
        <v>47</v>
      </c>
      <c r="U14" s="37" t="s">
        <v>48</v>
      </c>
      <c r="V14" s="37"/>
      <c r="W14" s="37"/>
      <c r="X14" s="37"/>
      <c r="Y14" s="37"/>
      <c r="Z14" s="35" t="s">
        <v>93</v>
      </c>
    </row>
    <row r="15" spans="1:26" ht="45" x14ac:dyDescent="0.25">
      <c r="A15" s="37" t="s">
        <v>40</v>
      </c>
      <c r="B15" s="37" t="s">
        <v>95</v>
      </c>
      <c r="C15" s="35" t="s">
        <v>96</v>
      </c>
      <c r="D15" s="42" t="s">
        <v>96</v>
      </c>
      <c r="E15" s="37"/>
      <c r="F15" s="37"/>
      <c r="G15" s="37" t="s">
        <v>28</v>
      </c>
      <c r="H15" s="37" t="s">
        <v>29</v>
      </c>
      <c r="I15" s="37"/>
      <c r="J15" s="37" t="s">
        <v>28</v>
      </c>
      <c r="K15" s="37" t="s">
        <v>31</v>
      </c>
      <c r="L15" s="37" t="s">
        <v>32</v>
      </c>
      <c r="M15" s="37" t="s">
        <v>97</v>
      </c>
      <c r="N15" s="37" t="s">
        <v>34</v>
      </c>
      <c r="O15" s="37" t="s">
        <v>88</v>
      </c>
      <c r="P15" s="37" t="s">
        <v>63</v>
      </c>
      <c r="Q15" s="38">
        <v>3000000</v>
      </c>
      <c r="R15" s="38">
        <v>3000000</v>
      </c>
      <c r="S15" s="37" t="s">
        <v>46</v>
      </c>
      <c r="T15" s="37" t="s">
        <v>47</v>
      </c>
      <c r="U15" s="37" t="s">
        <v>48</v>
      </c>
      <c r="V15" s="37"/>
      <c r="W15" s="37"/>
      <c r="X15" s="37"/>
      <c r="Y15" s="37"/>
      <c r="Z15" s="35" t="s">
        <v>96</v>
      </c>
    </row>
    <row r="16" spans="1:26" x14ac:dyDescent="0.25">
      <c r="A16" s="37" t="s">
        <v>40</v>
      </c>
      <c r="B16" s="37" t="s">
        <v>98</v>
      </c>
      <c r="C16" s="35" t="s">
        <v>99</v>
      </c>
      <c r="D16" s="42" t="s">
        <v>99</v>
      </c>
      <c r="E16" s="37"/>
      <c r="F16" s="37"/>
      <c r="G16" s="37" t="s">
        <v>28</v>
      </c>
      <c r="H16" s="37" t="s">
        <v>29</v>
      </c>
      <c r="I16" s="37"/>
      <c r="J16" s="37" t="s">
        <v>28</v>
      </c>
      <c r="K16" s="37" t="s">
        <v>31</v>
      </c>
      <c r="L16" s="37" t="s">
        <v>32</v>
      </c>
      <c r="M16" s="37" t="s">
        <v>100</v>
      </c>
      <c r="N16" s="37" t="s">
        <v>34</v>
      </c>
      <c r="O16" s="37" t="s">
        <v>88</v>
      </c>
      <c r="P16" s="37" t="s">
        <v>63</v>
      </c>
      <c r="Q16" s="38">
        <v>2500000</v>
      </c>
      <c r="R16" s="39">
        <v>0</v>
      </c>
      <c r="S16" s="37" t="s">
        <v>46</v>
      </c>
      <c r="T16" s="37" t="s">
        <v>47</v>
      </c>
      <c r="U16" s="37" t="s">
        <v>48</v>
      </c>
      <c r="V16" s="37"/>
      <c r="W16" s="37"/>
      <c r="X16" s="37"/>
      <c r="Y16" s="37"/>
      <c r="Z16" s="35" t="s">
        <v>99</v>
      </c>
    </row>
    <row r="17" spans="1:26" ht="75" x14ac:dyDescent="0.25">
      <c r="A17" s="37" t="s">
        <v>40</v>
      </c>
      <c r="B17" s="37" t="s">
        <v>101</v>
      </c>
      <c r="C17" s="35" t="s">
        <v>102</v>
      </c>
      <c r="D17" s="42" t="s">
        <v>102</v>
      </c>
      <c r="E17" s="37"/>
      <c r="F17" s="37"/>
      <c r="G17" s="37" t="s">
        <v>28</v>
      </c>
      <c r="H17" s="37" t="s">
        <v>29</v>
      </c>
      <c r="I17" s="37"/>
      <c r="J17" s="37" t="s">
        <v>28</v>
      </c>
      <c r="K17" s="37" t="s">
        <v>31</v>
      </c>
      <c r="L17" s="37" t="s">
        <v>32</v>
      </c>
      <c r="M17" s="37" t="s">
        <v>103</v>
      </c>
      <c r="N17" s="37" t="s">
        <v>34</v>
      </c>
      <c r="O17" s="37" t="s">
        <v>88</v>
      </c>
      <c r="P17" s="37" t="s">
        <v>63</v>
      </c>
      <c r="Q17" s="38">
        <v>2000000</v>
      </c>
      <c r="R17" s="39">
        <v>0</v>
      </c>
      <c r="S17" s="37" t="s">
        <v>46</v>
      </c>
      <c r="T17" s="37" t="s">
        <v>47</v>
      </c>
      <c r="U17" s="37" t="s">
        <v>48</v>
      </c>
      <c r="V17" s="37"/>
      <c r="W17" s="37"/>
      <c r="X17" s="37"/>
      <c r="Y17" s="37"/>
      <c r="Z17" s="35" t="s">
        <v>102</v>
      </c>
    </row>
    <row r="18" spans="1:26" ht="30" x14ac:dyDescent="0.25">
      <c r="A18" s="37" t="s">
        <v>104</v>
      </c>
      <c r="B18" s="37" t="s">
        <v>105</v>
      </c>
      <c r="C18" s="35" t="s">
        <v>106</v>
      </c>
      <c r="D18" s="42" t="s">
        <v>106</v>
      </c>
      <c r="E18" s="37"/>
      <c r="F18" s="37"/>
      <c r="G18" s="37" t="s">
        <v>28</v>
      </c>
      <c r="H18" s="37" t="s">
        <v>29</v>
      </c>
      <c r="I18" s="37"/>
      <c r="J18" s="37" t="s">
        <v>28</v>
      </c>
      <c r="K18" s="37" t="s">
        <v>31</v>
      </c>
      <c r="L18" s="37" t="s">
        <v>32</v>
      </c>
      <c r="M18" s="37" t="s">
        <v>107</v>
      </c>
      <c r="N18" s="37" t="s">
        <v>34</v>
      </c>
      <c r="O18" s="37" t="s">
        <v>44</v>
      </c>
      <c r="P18" s="37" t="s">
        <v>45</v>
      </c>
      <c r="Q18" s="38">
        <v>10000</v>
      </c>
      <c r="R18" s="38">
        <v>10000</v>
      </c>
      <c r="S18" s="37" t="s">
        <v>108</v>
      </c>
      <c r="T18" s="37" t="s">
        <v>109</v>
      </c>
      <c r="U18" s="37" t="s">
        <v>110</v>
      </c>
      <c r="V18" s="37"/>
      <c r="W18" s="37"/>
      <c r="X18" s="37"/>
      <c r="Y18" s="37"/>
      <c r="Z18" s="35" t="s">
        <v>106</v>
      </c>
    </row>
    <row r="19" spans="1:26" ht="30" x14ac:dyDescent="0.25">
      <c r="A19" s="37" t="s">
        <v>70</v>
      </c>
      <c r="B19" s="37" t="s">
        <v>111</v>
      </c>
      <c r="C19" s="35" t="s">
        <v>72</v>
      </c>
      <c r="D19" s="42" t="s">
        <v>72</v>
      </c>
      <c r="E19" s="37"/>
      <c r="F19" s="37"/>
      <c r="G19" s="37" t="s">
        <v>28</v>
      </c>
      <c r="H19" s="37" t="s">
        <v>29</v>
      </c>
      <c r="I19" s="37"/>
      <c r="J19" s="37" t="s">
        <v>28</v>
      </c>
      <c r="K19" s="37" t="s">
        <v>31</v>
      </c>
      <c r="L19" s="37" t="s">
        <v>32</v>
      </c>
      <c r="M19" s="37" t="s">
        <v>112</v>
      </c>
      <c r="N19" s="37" t="s">
        <v>34</v>
      </c>
      <c r="O19" s="37" t="s">
        <v>88</v>
      </c>
      <c r="P19" s="37" t="s">
        <v>113</v>
      </c>
      <c r="Q19" s="39">
        <v>0</v>
      </c>
      <c r="R19" s="39">
        <v>0</v>
      </c>
      <c r="S19" s="37" t="s">
        <v>74</v>
      </c>
      <c r="T19" s="37" t="s">
        <v>75</v>
      </c>
      <c r="U19" s="37" t="s">
        <v>66</v>
      </c>
      <c r="V19" s="37"/>
      <c r="W19" s="37"/>
      <c r="X19" s="37"/>
      <c r="Y19" s="37"/>
      <c r="Z19" s="35" t="s">
        <v>72</v>
      </c>
    </row>
    <row r="20" spans="1:26" ht="30" x14ac:dyDescent="0.25">
      <c r="A20" s="37" t="s">
        <v>40</v>
      </c>
      <c r="B20" s="37" t="s">
        <v>114</v>
      </c>
      <c r="C20" s="35" t="s">
        <v>115</v>
      </c>
      <c r="D20" s="42" t="s">
        <v>115</v>
      </c>
      <c r="E20" s="37"/>
      <c r="F20" s="37"/>
      <c r="G20" s="37" t="s">
        <v>28</v>
      </c>
      <c r="H20" s="37" t="s">
        <v>29</v>
      </c>
      <c r="I20" s="37"/>
      <c r="J20" s="37" t="s">
        <v>28</v>
      </c>
      <c r="K20" s="37" t="s">
        <v>31</v>
      </c>
      <c r="L20" s="37" t="s">
        <v>32</v>
      </c>
      <c r="M20" s="37" t="s">
        <v>116</v>
      </c>
      <c r="N20" s="37" t="s">
        <v>34</v>
      </c>
      <c r="O20" s="37" t="s">
        <v>88</v>
      </c>
      <c r="P20" s="37" t="s">
        <v>63</v>
      </c>
      <c r="Q20" s="38">
        <v>3830500</v>
      </c>
      <c r="R20" s="39">
        <v>0</v>
      </c>
      <c r="S20" s="37" t="s">
        <v>46</v>
      </c>
      <c r="T20" s="37" t="s">
        <v>47</v>
      </c>
      <c r="U20" s="37" t="s">
        <v>48</v>
      </c>
      <c r="V20" s="37"/>
      <c r="W20" s="37"/>
      <c r="X20" s="37"/>
      <c r="Y20" s="37"/>
      <c r="Z20" s="35" t="s">
        <v>115</v>
      </c>
    </row>
    <row r="21" spans="1:26" ht="45" x14ac:dyDescent="0.25">
      <c r="A21" s="37" t="s">
        <v>40</v>
      </c>
      <c r="B21" s="37" t="s">
        <v>117</v>
      </c>
      <c r="C21" s="35" t="s">
        <v>118</v>
      </c>
      <c r="D21" s="42" t="s">
        <v>118</v>
      </c>
      <c r="E21" s="37"/>
      <c r="F21" s="37"/>
      <c r="G21" s="37" t="s">
        <v>28</v>
      </c>
      <c r="H21" s="37" t="s">
        <v>29</v>
      </c>
      <c r="I21" s="37"/>
      <c r="J21" s="37" t="s">
        <v>28</v>
      </c>
      <c r="K21" s="37" t="s">
        <v>31</v>
      </c>
      <c r="L21" s="37" t="s">
        <v>32</v>
      </c>
      <c r="M21" s="37" t="s">
        <v>119</v>
      </c>
      <c r="N21" s="37" t="s">
        <v>34</v>
      </c>
      <c r="O21" s="37" t="s">
        <v>88</v>
      </c>
      <c r="P21" s="37" t="s">
        <v>63</v>
      </c>
      <c r="Q21" s="38">
        <v>300000</v>
      </c>
      <c r="R21" s="39">
        <v>0</v>
      </c>
      <c r="S21" s="37" t="s">
        <v>46</v>
      </c>
      <c r="T21" s="37" t="s">
        <v>47</v>
      </c>
      <c r="U21" s="37" t="s">
        <v>48</v>
      </c>
      <c r="V21" s="37"/>
      <c r="W21" s="37"/>
      <c r="X21" s="37"/>
      <c r="Y21" s="37"/>
      <c r="Z21" s="35" t="s">
        <v>118</v>
      </c>
    </row>
    <row r="22" spans="1:26" x14ac:dyDescent="0.25">
      <c r="A22" s="37" t="s">
        <v>40</v>
      </c>
      <c r="B22" s="37" t="s">
        <v>120</v>
      </c>
      <c r="C22" s="35" t="s">
        <v>121</v>
      </c>
      <c r="D22" s="42" t="s">
        <v>121</v>
      </c>
      <c r="E22" s="37"/>
      <c r="F22" s="37"/>
      <c r="G22" s="37" t="s">
        <v>28</v>
      </c>
      <c r="H22" s="37" t="s">
        <v>29</v>
      </c>
      <c r="I22" s="37"/>
      <c r="J22" s="37" t="s">
        <v>28</v>
      </c>
      <c r="K22" s="37" t="s">
        <v>31</v>
      </c>
      <c r="L22" s="37" t="s">
        <v>32</v>
      </c>
      <c r="M22" s="37" t="s">
        <v>122</v>
      </c>
      <c r="N22" s="37" t="s">
        <v>34</v>
      </c>
      <c r="O22" s="37" t="s">
        <v>123</v>
      </c>
      <c r="P22" s="37" t="s">
        <v>124</v>
      </c>
      <c r="Q22" s="38">
        <v>300000</v>
      </c>
      <c r="R22" s="39">
        <v>0</v>
      </c>
      <c r="S22" s="37" t="s">
        <v>46</v>
      </c>
      <c r="T22" s="37" t="s">
        <v>47</v>
      </c>
      <c r="U22" s="37" t="s">
        <v>48</v>
      </c>
      <c r="V22" s="37"/>
      <c r="W22" s="37"/>
      <c r="X22" s="37"/>
      <c r="Y22" s="37"/>
      <c r="Z22" s="35" t="s">
        <v>121</v>
      </c>
    </row>
    <row r="23" spans="1:26" ht="30" x14ac:dyDescent="0.25">
      <c r="A23" s="37" t="s">
        <v>40</v>
      </c>
      <c r="B23" s="37" t="s">
        <v>125</v>
      </c>
      <c r="C23" s="35" t="s">
        <v>126</v>
      </c>
      <c r="D23" s="42" t="s">
        <v>126</v>
      </c>
      <c r="E23" s="37"/>
      <c r="F23" s="37"/>
      <c r="G23" s="37" t="s">
        <v>28</v>
      </c>
      <c r="H23" s="37" t="s">
        <v>29</v>
      </c>
      <c r="I23" s="37"/>
      <c r="J23" s="37" t="s">
        <v>28</v>
      </c>
      <c r="K23" s="37" t="s">
        <v>31</v>
      </c>
      <c r="L23" s="37" t="s">
        <v>32</v>
      </c>
      <c r="M23" s="37" t="s">
        <v>127</v>
      </c>
      <c r="N23" s="37" t="s">
        <v>34</v>
      </c>
      <c r="O23" s="37" t="s">
        <v>113</v>
      </c>
      <c r="P23" s="37" t="s">
        <v>63</v>
      </c>
      <c r="Q23" s="38">
        <v>650000</v>
      </c>
      <c r="R23" s="39">
        <v>0</v>
      </c>
      <c r="S23" s="37" t="s">
        <v>46</v>
      </c>
      <c r="T23" s="37" t="s">
        <v>47</v>
      </c>
      <c r="U23" s="37" t="s">
        <v>48</v>
      </c>
      <c r="V23" s="37"/>
      <c r="W23" s="37"/>
      <c r="X23" s="37"/>
      <c r="Y23" s="37"/>
      <c r="Z23" s="35" t="s">
        <v>126</v>
      </c>
    </row>
    <row r="24" spans="1:26" ht="30" x14ac:dyDescent="0.25">
      <c r="A24" s="37" t="s">
        <v>40</v>
      </c>
      <c r="B24" s="37" t="s">
        <v>128</v>
      </c>
      <c r="C24" s="35" t="s">
        <v>129</v>
      </c>
      <c r="D24" s="42" t="s">
        <v>129</v>
      </c>
      <c r="E24" s="37"/>
      <c r="F24" s="37"/>
      <c r="G24" s="37" t="s">
        <v>28</v>
      </c>
      <c r="H24" s="37" t="s">
        <v>29</v>
      </c>
      <c r="I24" s="37"/>
      <c r="J24" s="37" t="s">
        <v>28</v>
      </c>
      <c r="K24" s="37" t="s">
        <v>31</v>
      </c>
      <c r="L24" s="37" t="s">
        <v>32</v>
      </c>
      <c r="M24" s="37" t="s">
        <v>130</v>
      </c>
      <c r="N24" s="37" t="s">
        <v>34</v>
      </c>
      <c r="O24" s="37" t="s">
        <v>123</v>
      </c>
      <c r="P24" s="37" t="s">
        <v>63</v>
      </c>
      <c r="Q24" s="38">
        <v>100000</v>
      </c>
      <c r="R24" s="39">
        <v>0</v>
      </c>
      <c r="S24" s="37" t="s">
        <v>46</v>
      </c>
      <c r="T24" s="37" t="s">
        <v>47</v>
      </c>
      <c r="U24" s="37" t="s">
        <v>48</v>
      </c>
      <c r="V24" s="37"/>
      <c r="W24" s="37"/>
      <c r="X24" s="37"/>
      <c r="Y24" s="37"/>
      <c r="Z24" s="35" t="s">
        <v>129</v>
      </c>
    </row>
    <row r="25" spans="1:26" ht="30" x14ac:dyDescent="0.25">
      <c r="A25" s="37" t="s">
        <v>40</v>
      </c>
      <c r="B25" s="37" t="s">
        <v>131</v>
      </c>
      <c r="C25" s="35" t="s">
        <v>132</v>
      </c>
      <c r="D25" s="42" t="s">
        <v>132</v>
      </c>
      <c r="E25" s="37"/>
      <c r="F25" s="37"/>
      <c r="G25" s="37" t="s">
        <v>28</v>
      </c>
      <c r="H25" s="37" t="s">
        <v>29</v>
      </c>
      <c r="I25" s="37"/>
      <c r="J25" s="37" t="s">
        <v>28</v>
      </c>
      <c r="K25" s="37" t="s">
        <v>31</v>
      </c>
      <c r="L25" s="37" t="s">
        <v>32</v>
      </c>
      <c r="M25" s="37" t="s">
        <v>133</v>
      </c>
      <c r="N25" s="37" t="s">
        <v>34</v>
      </c>
      <c r="O25" s="37" t="s">
        <v>88</v>
      </c>
      <c r="P25" s="37" t="s">
        <v>63</v>
      </c>
      <c r="Q25" s="38">
        <v>1650000</v>
      </c>
      <c r="R25" s="38">
        <v>1650000</v>
      </c>
      <c r="S25" s="37" t="s">
        <v>46</v>
      </c>
      <c r="T25" s="37" t="s">
        <v>47</v>
      </c>
      <c r="U25" s="37" t="s">
        <v>48</v>
      </c>
      <c r="V25" s="37"/>
      <c r="W25" s="37"/>
      <c r="X25" s="37"/>
      <c r="Y25" s="37"/>
      <c r="Z25" s="35" t="s">
        <v>132</v>
      </c>
    </row>
    <row r="26" spans="1:26" ht="30" x14ac:dyDescent="0.25">
      <c r="A26" s="37" t="s">
        <v>40</v>
      </c>
      <c r="B26" s="37" t="s">
        <v>134</v>
      </c>
      <c r="C26" s="35" t="s">
        <v>135</v>
      </c>
      <c r="D26" s="42" t="s">
        <v>135</v>
      </c>
      <c r="E26" s="37"/>
      <c r="F26" s="37"/>
      <c r="G26" s="37" t="s">
        <v>28</v>
      </c>
      <c r="H26" s="37" t="s">
        <v>29</v>
      </c>
      <c r="I26" s="37"/>
      <c r="J26" s="37" t="s">
        <v>28</v>
      </c>
      <c r="K26" s="37" t="s">
        <v>31</v>
      </c>
      <c r="L26" s="37" t="s">
        <v>32</v>
      </c>
      <c r="M26" s="37" t="s">
        <v>136</v>
      </c>
      <c r="N26" s="37" t="s">
        <v>34</v>
      </c>
      <c r="O26" s="37" t="s">
        <v>123</v>
      </c>
      <c r="P26" s="37" t="s">
        <v>63</v>
      </c>
      <c r="Q26" s="38">
        <v>200000</v>
      </c>
      <c r="R26" s="39">
        <v>0</v>
      </c>
      <c r="S26" s="37" t="s">
        <v>46</v>
      </c>
      <c r="T26" s="37" t="s">
        <v>47</v>
      </c>
      <c r="U26" s="37" t="s">
        <v>48</v>
      </c>
      <c r="V26" s="37"/>
      <c r="W26" s="37"/>
      <c r="X26" s="37"/>
      <c r="Y26" s="37"/>
      <c r="Z26" s="35" t="s">
        <v>135</v>
      </c>
    </row>
    <row r="27" spans="1:26" ht="45" x14ac:dyDescent="0.25">
      <c r="A27" s="37" t="s">
        <v>40</v>
      </c>
      <c r="B27" s="37" t="s">
        <v>137</v>
      </c>
      <c r="C27" s="35" t="s">
        <v>138</v>
      </c>
      <c r="D27" s="42" t="s">
        <v>138</v>
      </c>
      <c r="E27" s="37"/>
      <c r="F27" s="37"/>
      <c r="G27" s="37" t="s">
        <v>28</v>
      </c>
      <c r="H27" s="37" t="s">
        <v>29</v>
      </c>
      <c r="I27" s="37"/>
      <c r="J27" s="37" t="s">
        <v>28</v>
      </c>
      <c r="K27" s="37" t="s">
        <v>31</v>
      </c>
      <c r="L27" s="37" t="s">
        <v>32</v>
      </c>
      <c r="M27" s="37" t="s">
        <v>139</v>
      </c>
      <c r="N27" s="37" t="s">
        <v>34</v>
      </c>
      <c r="O27" s="37" t="s">
        <v>140</v>
      </c>
      <c r="P27" s="37" t="s">
        <v>141</v>
      </c>
      <c r="Q27" s="38">
        <v>200000</v>
      </c>
      <c r="R27" s="39">
        <v>0</v>
      </c>
      <c r="S27" s="37" t="s">
        <v>46</v>
      </c>
      <c r="T27" s="37" t="s">
        <v>47</v>
      </c>
      <c r="U27" s="37" t="s">
        <v>48</v>
      </c>
      <c r="V27" s="37"/>
      <c r="W27" s="37"/>
      <c r="X27" s="37"/>
      <c r="Y27" s="37"/>
      <c r="Z27" s="35" t="s">
        <v>138</v>
      </c>
    </row>
    <row r="28" spans="1:26" ht="45" x14ac:dyDescent="0.25">
      <c r="A28" s="37" t="s">
        <v>40</v>
      </c>
      <c r="B28" s="37" t="s">
        <v>142</v>
      </c>
      <c r="C28" s="35" t="s">
        <v>143</v>
      </c>
      <c r="D28" s="42" t="s">
        <v>143</v>
      </c>
      <c r="E28" s="37"/>
      <c r="F28" s="37"/>
      <c r="G28" s="37" t="s">
        <v>28</v>
      </c>
      <c r="H28" s="37" t="s">
        <v>29</v>
      </c>
      <c r="I28" s="37"/>
      <c r="J28" s="37" t="s">
        <v>28</v>
      </c>
      <c r="K28" s="37" t="s">
        <v>31</v>
      </c>
      <c r="L28" s="37" t="s">
        <v>32</v>
      </c>
      <c r="M28" s="37" t="s">
        <v>144</v>
      </c>
      <c r="N28" s="37" t="s">
        <v>34</v>
      </c>
      <c r="O28" s="37" t="s">
        <v>145</v>
      </c>
      <c r="P28" s="37" t="s">
        <v>146</v>
      </c>
      <c r="Q28" s="38">
        <v>6024800</v>
      </c>
      <c r="R28" s="38">
        <v>6024800</v>
      </c>
      <c r="S28" s="37" t="s">
        <v>46</v>
      </c>
      <c r="T28" s="37" t="s">
        <v>47</v>
      </c>
      <c r="U28" s="37" t="s">
        <v>48</v>
      </c>
      <c r="V28" s="37"/>
      <c r="W28" s="37"/>
      <c r="X28" s="37"/>
      <c r="Y28" s="37"/>
      <c r="Z28" s="35" t="s">
        <v>143</v>
      </c>
    </row>
    <row r="29" spans="1:26" ht="30" x14ac:dyDescent="0.25">
      <c r="A29" s="37" t="s">
        <v>40</v>
      </c>
      <c r="B29" s="37" t="s">
        <v>147</v>
      </c>
      <c r="C29" s="35" t="s">
        <v>148</v>
      </c>
      <c r="D29" s="42" t="s">
        <v>148</v>
      </c>
      <c r="E29" s="37"/>
      <c r="F29" s="37"/>
      <c r="G29" s="37" t="s">
        <v>28</v>
      </c>
      <c r="H29" s="37" t="s">
        <v>29</v>
      </c>
      <c r="I29" s="37"/>
      <c r="J29" s="37" t="s">
        <v>28</v>
      </c>
      <c r="K29" s="37" t="s">
        <v>31</v>
      </c>
      <c r="L29" s="37" t="s">
        <v>32</v>
      </c>
      <c r="M29" s="37" t="s">
        <v>149</v>
      </c>
      <c r="N29" s="37" t="s">
        <v>34</v>
      </c>
      <c r="O29" s="37" t="s">
        <v>123</v>
      </c>
      <c r="P29" s="37" t="s">
        <v>63</v>
      </c>
      <c r="Q29" s="38">
        <v>550000</v>
      </c>
      <c r="R29" s="38">
        <v>550000</v>
      </c>
      <c r="S29" s="37" t="s">
        <v>46</v>
      </c>
      <c r="T29" s="37" t="s">
        <v>47</v>
      </c>
      <c r="U29" s="37" t="s">
        <v>48</v>
      </c>
      <c r="V29" s="37"/>
      <c r="W29" s="37"/>
      <c r="X29" s="37"/>
      <c r="Y29" s="37"/>
      <c r="Z29" s="35" t="s">
        <v>148</v>
      </c>
    </row>
    <row r="30" spans="1:26" x14ac:dyDescent="0.25">
      <c r="A30" s="37" t="s">
        <v>40</v>
      </c>
      <c r="B30" s="37" t="s">
        <v>150</v>
      </c>
      <c r="C30" s="35" t="s">
        <v>151</v>
      </c>
      <c r="D30" s="42" t="s">
        <v>151</v>
      </c>
      <c r="E30" s="37"/>
      <c r="F30" s="37"/>
      <c r="G30" s="37" t="s">
        <v>28</v>
      </c>
      <c r="H30" s="37" t="s">
        <v>29</v>
      </c>
      <c r="I30" s="37"/>
      <c r="J30" s="37" t="s">
        <v>28</v>
      </c>
      <c r="K30" s="37" t="s">
        <v>31</v>
      </c>
      <c r="L30" s="37" t="s">
        <v>32</v>
      </c>
      <c r="M30" s="37" t="s">
        <v>152</v>
      </c>
      <c r="N30" s="37" t="s">
        <v>34</v>
      </c>
      <c r="O30" s="37" t="s">
        <v>88</v>
      </c>
      <c r="P30" s="37" t="s">
        <v>63</v>
      </c>
      <c r="Q30" s="38">
        <v>7000000</v>
      </c>
      <c r="R30" s="39">
        <v>0</v>
      </c>
      <c r="S30" s="37" t="s">
        <v>46</v>
      </c>
      <c r="T30" s="37" t="s">
        <v>47</v>
      </c>
      <c r="U30" s="37" t="s">
        <v>48</v>
      </c>
      <c r="V30" s="37"/>
      <c r="W30" s="37"/>
      <c r="X30" s="37"/>
      <c r="Y30" s="37"/>
      <c r="Z30" s="35" t="s">
        <v>151</v>
      </c>
    </row>
    <row r="31" spans="1:26" ht="75" x14ac:dyDescent="0.25">
      <c r="A31" s="37" t="s">
        <v>40</v>
      </c>
      <c r="B31" s="37" t="s">
        <v>153</v>
      </c>
      <c r="C31" s="35" t="s">
        <v>154</v>
      </c>
      <c r="D31" s="42" t="s">
        <v>154</v>
      </c>
      <c r="E31" s="37"/>
      <c r="F31" s="37"/>
      <c r="G31" s="37" t="s">
        <v>28</v>
      </c>
      <c r="H31" s="37" t="s">
        <v>29</v>
      </c>
      <c r="I31" s="37"/>
      <c r="J31" s="37" t="s">
        <v>28</v>
      </c>
      <c r="K31" s="37" t="s">
        <v>31</v>
      </c>
      <c r="L31" s="37" t="s">
        <v>32</v>
      </c>
      <c r="M31" s="37" t="s">
        <v>155</v>
      </c>
      <c r="N31" s="37" t="s">
        <v>34</v>
      </c>
      <c r="O31" s="37" t="s">
        <v>88</v>
      </c>
      <c r="P31" s="37" t="s">
        <v>63</v>
      </c>
      <c r="Q31" s="38">
        <v>4100000</v>
      </c>
      <c r="R31" s="39">
        <v>0</v>
      </c>
      <c r="S31" s="37" t="s">
        <v>46</v>
      </c>
      <c r="T31" s="37" t="s">
        <v>47</v>
      </c>
      <c r="U31" s="37" t="s">
        <v>48</v>
      </c>
      <c r="V31" s="37"/>
      <c r="W31" s="37"/>
      <c r="X31" s="37"/>
      <c r="Y31" s="37"/>
      <c r="Z31" s="35" t="s">
        <v>154</v>
      </c>
    </row>
    <row r="32" spans="1:26" x14ac:dyDescent="0.25">
      <c r="A32" s="37" t="s">
        <v>156</v>
      </c>
      <c r="B32" s="37" t="s">
        <v>157</v>
      </c>
      <c r="C32" s="35" t="s">
        <v>158</v>
      </c>
      <c r="D32" s="42" t="s">
        <v>158</v>
      </c>
      <c r="E32" s="37"/>
      <c r="F32" s="37"/>
      <c r="G32" s="37" t="s">
        <v>28</v>
      </c>
      <c r="H32" s="37" t="s">
        <v>29</v>
      </c>
      <c r="I32" s="37"/>
      <c r="J32" s="37" t="s">
        <v>28</v>
      </c>
      <c r="K32" s="37" t="s">
        <v>31</v>
      </c>
      <c r="L32" s="37" t="s">
        <v>32</v>
      </c>
      <c r="M32" s="37" t="s">
        <v>159</v>
      </c>
      <c r="N32" s="37" t="s">
        <v>34</v>
      </c>
      <c r="O32" s="37" t="s">
        <v>160</v>
      </c>
      <c r="P32" s="37" t="s">
        <v>161</v>
      </c>
      <c r="Q32" s="38">
        <v>2000000</v>
      </c>
      <c r="R32" s="38">
        <v>2000000</v>
      </c>
      <c r="S32" s="37" t="s">
        <v>162</v>
      </c>
      <c r="T32" s="37" t="s">
        <v>163</v>
      </c>
      <c r="U32" s="37" t="s">
        <v>164</v>
      </c>
      <c r="V32" s="37"/>
      <c r="W32" s="37"/>
      <c r="X32" s="37"/>
      <c r="Y32" s="37"/>
      <c r="Z32" s="35" t="s">
        <v>158</v>
      </c>
    </row>
    <row r="33" spans="1:26" ht="60" x14ac:dyDescent="0.25">
      <c r="A33" s="37" t="s">
        <v>156</v>
      </c>
      <c r="B33" s="37" t="s">
        <v>165</v>
      </c>
      <c r="C33" s="35" t="s">
        <v>166</v>
      </c>
      <c r="D33" s="42" t="s">
        <v>166</v>
      </c>
      <c r="E33" s="37"/>
      <c r="F33" s="37"/>
      <c r="G33" s="37" t="s">
        <v>28</v>
      </c>
      <c r="H33" s="37" t="s">
        <v>29</v>
      </c>
      <c r="I33" s="37"/>
      <c r="J33" s="37" t="s">
        <v>28</v>
      </c>
      <c r="K33" s="37" t="s">
        <v>31</v>
      </c>
      <c r="L33" s="37" t="s">
        <v>32</v>
      </c>
      <c r="M33" s="37" t="s">
        <v>167</v>
      </c>
      <c r="N33" s="37" t="s">
        <v>34</v>
      </c>
      <c r="O33" s="37" t="s">
        <v>123</v>
      </c>
      <c r="P33" s="37" t="s">
        <v>168</v>
      </c>
      <c r="Q33" s="38">
        <v>16190200</v>
      </c>
      <c r="R33" s="38">
        <v>16190200</v>
      </c>
      <c r="S33" s="37" t="s">
        <v>162</v>
      </c>
      <c r="T33" s="37" t="s">
        <v>163</v>
      </c>
      <c r="U33" s="37" t="s">
        <v>164</v>
      </c>
      <c r="V33" s="37"/>
      <c r="W33" s="37"/>
      <c r="X33" s="37"/>
      <c r="Y33" s="37"/>
      <c r="Z33" s="35" t="s">
        <v>166</v>
      </c>
    </row>
    <row r="34" spans="1:26" x14ac:dyDescent="0.25">
      <c r="A34" s="37" t="s">
        <v>169</v>
      </c>
      <c r="B34" s="37" t="s">
        <v>170</v>
      </c>
      <c r="C34" s="35" t="s">
        <v>171</v>
      </c>
      <c r="D34" s="42" t="s">
        <v>171</v>
      </c>
      <c r="E34" s="37"/>
      <c r="F34" s="37"/>
      <c r="G34" s="37" t="s">
        <v>28</v>
      </c>
      <c r="H34" s="37" t="s">
        <v>29</v>
      </c>
      <c r="I34" s="37"/>
      <c r="J34" s="37" t="s">
        <v>28</v>
      </c>
      <c r="K34" s="37" t="s">
        <v>31</v>
      </c>
      <c r="L34" s="37" t="s">
        <v>32</v>
      </c>
      <c r="M34" s="37" t="s">
        <v>172</v>
      </c>
      <c r="N34" s="37" t="s">
        <v>34</v>
      </c>
      <c r="O34" s="37" t="s">
        <v>123</v>
      </c>
      <c r="P34" s="37" t="s">
        <v>173</v>
      </c>
      <c r="Q34" s="38">
        <v>2646700</v>
      </c>
      <c r="R34" s="38">
        <v>2646700</v>
      </c>
      <c r="S34" s="37" t="s">
        <v>174</v>
      </c>
      <c r="T34" s="37" t="s">
        <v>175</v>
      </c>
      <c r="U34" s="37" t="s">
        <v>176</v>
      </c>
      <c r="V34" s="37"/>
      <c r="W34" s="37"/>
      <c r="X34" s="37"/>
      <c r="Y34" s="37"/>
      <c r="Z34" s="35" t="s">
        <v>171</v>
      </c>
    </row>
    <row r="35" spans="1:26" ht="60" x14ac:dyDescent="0.25">
      <c r="A35" s="37" t="s">
        <v>156</v>
      </c>
      <c r="B35" s="37" t="s">
        <v>177</v>
      </c>
      <c r="C35" s="35" t="s">
        <v>178</v>
      </c>
      <c r="D35" s="42" t="s">
        <v>178</v>
      </c>
      <c r="E35" s="37"/>
      <c r="F35" s="37"/>
      <c r="G35" s="37" t="s">
        <v>28</v>
      </c>
      <c r="H35" s="37" t="s">
        <v>29</v>
      </c>
      <c r="I35" s="37" t="s">
        <v>30</v>
      </c>
      <c r="J35" s="37" t="s">
        <v>28</v>
      </c>
      <c r="K35" s="37" t="s">
        <v>31</v>
      </c>
      <c r="L35" s="37" t="s">
        <v>32</v>
      </c>
      <c r="M35" s="37" t="s">
        <v>179</v>
      </c>
      <c r="N35" s="37" t="s">
        <v>34</v>
      </c>
      <c r="O35" s="37" t="s">
        <v>123</v>
      </c>
      <c r="P35" s="37" t="s">
        <v>180</v>
      </c>
      <c r="Q35" s="38">
        <v>800000</v>
      </c>
      <c r="R35" s="38">
        <v>800000</v>
      </c>
      <c r="S35" s="37" t="s">
        <v>162</v>
      </c>
      <c r="T35" s="37" t="s">
        <v>163</v>
      </c>
      <c r="U35" s="37" t="s">
        <v>164</v>
      </c>
      <c r="V35" s="37"/>
      <c r="W35" s="37"/>
      <c r="X35" s="37"/>
      <c r="Y35" s="37"/>
      <c r="Z35" s="35" t="s">
        <v>178</v>
      </c>
    </row>
    <row r="36" spans="1:26" ht="45" x14ac:dyDescent="0.25">
      <c r="A36" s="37" t="s">
        <v>156</v>
      </c>
      <c r="B36" s="37" t="s">
        <v>181</v>
      </c>
      <c r="C36" s="35" t="s">
        <v>182</v>
      </c>
      <c r="D36" s="42" t="s">
        <v>182</v>
      </c>
      <c r="E36" s="37"/>
      <c r="F36" s="37"/>
      <c r="G36" s="37" t="s">
        <v>28</v>
      </c>
      <c r="H36" s="37" t="s">
        <v>29</v>
      </c>
      <c r="I36" s="37" t="s">
        <v>30</v>
      </c>
      <c r="J36" s="37" t="s">
        <v>28</v>
      </c>
      <c r="K36" s="37" t="s">
        <v>31</v>
      </c>
      <c r="L36" s="37" t="s">
        <v>32</v>
      </c>
      <c r="M36" s="37" t="s">
        <v>183</v>
      </c>
      <c r="N36" s="37" t="s">
        <v>34</v>
      </c>
      <c r="O36" s="37" t="s">
        <v>123</v>
      </c>
      <c r="P36" s="37" t="s">
        <v>180</v>
      </c>
      <c r="Q36" s="38">
        <v>1200000</v>
      </c>
      <c r="R36" s="38">
        <v>1200000</v>
      </c>
      <c r="S36" s="37" t="s">
        <v>162</v>
      </c>
      <c r="T36" s="37" t="s">
        <v>163</v>
      </c>
      <c r="U36" s="37" t="s">
        <v>164</v>
      </c>
      <c r="V36" s="37"/>
      <c r="W36" s="37"/>
      <c r="X36" s="37"/>
      <c r="Y36" s="37"/>
      <c r="Z36" s="35" t="s">
        <v>182</v>
      </c>
    </row>
    <row r="37" spans="1:26" ht="30" x14ac:dyDescent="0.25">
      <c r="A37" s="37" t="s">
        <v>184</v>
      </c>
      <c r="B37" s="37" t="s">
        <v>185</v>
      </c>
      <c r="C37" s="35" t="s">
        <v>186</v>
      </c>
      <c r="D37" s="42" t="s">
        <v>186</v>
      </c>
      <c r="E37" s="37"/>
      <c r="F37" s="37"/>
      <c r="G37" s="37" t="s">
        <v>28</v>
      </c>
      <c r="H37" s="37" t="s">
        <v>29</v>
      </c>
      <c r="I37" s="37" t="s">
        <v>187</v>
      </c>
      <c r="J37" s="37" t="s">
        <v>28</v>
      </c>
      <c r="K37" s="37" t="s">
        <v>31</v>
      </c>
      <c r="L37" s="37" t="s">
        <v>32</v>
      </c>
      <c r="M37" s="37" t="s">
        <v>188</v>
      </c>
      <c r="N37" s="37" t="s">
        <v>34</v>
      </c>
      <c r="O37" s="37" t="s">
        <v>140</v>
      </c>
      <c r="P37" s="37" t="s">
        <v>63</v>
      </c>
      <c r="Q37" s="38">
        <v>50000</v>
      </c>
      <c r="R37" s="38">
        <v>50000</v>
      </c>
      <c r="S37" s="37" t="s">
        <v>189</v>
      </c>
      <c r="T37" s="37" t="s">
        <v>190</v>
      </c>
      <c r="U37" s="37" t="s">
        <v>84</v>
      </c>
      <c r="V37" s="37"/>
      <c r="W37" s="37"/>
      <c r="X37" s="37"/>
      <c r="Y37" s="37"/>
      <c r="Z37" s="35" t="s">
        <v>186</v>
      </c>
    </row>
    <row r="38" spans="1:26" x14ac:dyDescent="0.25">
      <c r="A38" s="37" t="s">
        <v>191</v>
      </c>
      <c r="B38" s="37" t="s">
        <v>192</v>
      </c>
      <c r="C38" s="35" t="s">
        <v>193</v>
      </c>
      <c r="D38" s="42" t="s">
        <v>193</v>
      </c>
      <c r="E38" s="37"/>
      <c r="F38" s="37"/>
      <c r="G38" s="37" t="s">
        <v>28</v>
      </c>
      <c r="H38" s="37" t="s">
        <v>29</v>
      </c>
      <c r="I38" s="37" t="s">
        <v>187</v>
      </c>
      <c r="J38" s="37" t="s">
        <v>28</v>
      </c>
      <c r="K38" s="37" t="s">
        <v>31</v>
      </c>
      <c r="L38" s="37" t="s">
        <v>32</v>
      </c>
      <c r="M38" s="37" t="s">
        <v>194</v>
      </c>
      <c r="N38" s="37" t="s">
        <v>34</v>
      </c>
      <c r="O38" s="37" t="s">
        <v>88</v>
      </c>
      <c r="P38" s="37" t="s">
        <v>63</v>
      </c>
      <c r="Q38" s="38">
        <v>127600</v>
      </c>
      <c r="R38" s="38">
        <v>127600</v>
      </c>
      <c r="S38" s="37" t="s">
        <v>195</v>
      </c>
      <c r="T38" s="37" t="s">
        <v>190</v>
      </c>
      <c r="U38" s="37" t="s">
        <v>84</v>
      </c>
      <c r="V38" s="37"/>
      <c r="W38" s="37" t="s">
        <v>196</v>
      </c>
      <c r="X38" s="37" t="s">
        <v>197</v>
      </c>
      <c r="Y38" s="37"/>
      <c r="Z38" s="35" t="s">
        <v>193</v>
      </c>
    </row>
    <row r="39" spans="1:26" ht="30" x14ac:dyDescent="0.25">
      <c r="A39" s="37" t="s">
        <v>198</v>
      </c>
      <c r="B39" s="37" t="s">
        <v>199</v>
      </c>
      <c r="C39" s="35" t="s">
        <v>200</v>
      </c>
      <c r="D39" s="42" t="s">
        <v>200</v>
      </c>
      <c r="E39" s="37"/>
      <c r="F39" s="37"/>
      <c r="G39" s="37" t="s">
        <v>28</v>
      </c>
      <c r="H39" s="37" t="s">
        <v>29</v>
      </c>
      <c r="I39" s="37"/>
      <c r="J39" s="37" t="s">
        <v>28</v>
      </c>
      <c r="K39" s="37" t="s">
        <v>31</v>
      </c>
      <c r="L39" s="37" t="s">
        <v>32</v>
      </c>
      <c r="M39" s="37" t="s">
        <v>201</v>
      </c>
      <c r="N39" s="37" t="s">
        <v>34</v>
      </c>
      <c r="O39" s="37" t="s">
        <v>160</v>
      </c>
      <c r="P39" s="37" t="s">
        <v>63</v>
      </c>
      <c r="Q39" s="38">
        <v>68844000</v>
      </c>
      <c r="R39" s="38">
        <v>68844000</v>
      </c>
      <c r="S39" s="37" t="s">
        <v>202</v>
      </c>
      <c r="T39" s="37" t="s">
        <v>163</v>
      </c>
      <c r="U39" s="37" t="s">
        <v>164</v>
      </c>
      <c r="V39" s="37"/>
      <c r="W39" s="37"/>
      <c r="X39" s="37"/>
      <c r="Y39" s="37"/>
      <c r="Z39" s="35" t="s">
        <v>200</v>
      </c>
    </row>
    <row r="40" spans="1:26" x14ac:dyDescent="0.25">
      <c r="A40" s="37" t="s">
        <v>198</v>
      </c>
      <c r="B40" s="37" t="s">
        <v>203</v>
      </c>
      <c r="C40" s="35" t="s">
        <v>204</v>
      </c>
      <c r="D40" s="42" t="s">
        <v>204</v>
      </c>
      <c r="E40" s="37"/>
      <c r="F40" s="37"/>
      <c r="G40" s="37" t="s">
        <v>28</v>
      </c>
      <c r="H40" s="37" t="s">
        <v>29</v>
      </c>
      <c r="I40" s="37"/>
      <c r="J40" s="37" t="s">
        <v>28</v>
      </c>
      <c r="K40" s="37" t="s">
        <v>31</v>
      </c>
      <c r="L40" s="37" t="s">
        <v>32</v>
      </c>
      <c r="M40" s="37" t="s">
        <v>205</v>
      </c>
      <c r="N40" s="37" t="s">
        <v>34</v>
      </c>
      <c r="O40" s="37" t="s">
        <v>160</v>
      </c>
      <c r="P40" s="37" t="s">
        <v>63</v>
      </c>
      <c r="Q40" s="38">
        <v>7301500</v>
      </c>
      <c r="R40" s="38">
        <v>7301500</v>
      </c>
      <c r="S40" s="37" t="s">
        <v>202</v>
      </c>
      <c r="T40" s="37" t="s">
        <v>163</v>
      </c>
      <c r="U40" s="37" t="s">
        <v>164</v>
      </c>
      <c r="V40" s="37"/>
      <c r="W40" s="37"/>
      <c r="X40" s="37"/>
      <c r="Y40" s="37"/>
      <c r="Z40" s="35" t="s">
        <v>204</v>
      </c>
    </row>
    <row r="41" spans="1:26" ht="45" x14ac:dyDescent="0.25">
      <c r="A41" s="37" t="s">
        <v>198</v>
      </c>
      <c r="B41" s="37" t="s">
        <v>206</v>
      </c>
      <c r="C41" s="35" t="s">
        <v>207</v>
      </c>
      <c r="D41" s="42" t="s">
        <v>207</v>
      </c>
      <c r="E41" s="37"/>
      <c r="F41" s="37"/>
      <c r="G41" s="37" t="s">
        <v>28</v>
      </c>
      <c r="H41" s="37" t="s">
        <v>29</v>
      </c>
      <c r="I41" s="37"/>
      <c r="J41" s="37" t="s">
        <v>28</v>
      </c>
      <c r="K41" s="37" t="s">
        <v>31</v>
      </c>
      <c r="L41" s="37" t="s">
        <v>32</v>
      </c>
      <c r="M41" s="37" t="s">
        <v>208</v>
      </c>
      <c r="N41" s="37" t="s">
        <v>34</v>
      </c>
      <c r="O41" s="37" t="s">
        <v>209</v>
      </c>
      <c r="P41" s="37" t="s">
        <v>63</v>
      </c>
      <c r="Q41" s="38">
        <v>14851200</v>
      </c>
      <c r="R41" s="38">
        <v>14851200</v>
      </c>
      <c r="S41" s="37" t="s">
        <v>202</v>
      </c>
      <c r="T41" s="37" t="s">
        <v>163</v>
      </c>
      <c r="U41" s="37" t="s">
        <v>164</v>
      </c>
      <c r="V41" s="37"/>
      <c r="W41" s="37"/>
      <c r="X41" s="37"/>
      <c r="Y41" s="37"/>
      <c r="Z41" s="35" t="s">
        <v>207</v>
      </c>
    </row>
    <row r="42" spans="1:26" ht="30" x14ac:dyDescent="0.25">
      <c r="A42" s="37" t="s">
        <v>210</v>
      </c>
      <c r="B42" s="37" t="s">
        <v>211</v>
      </c>
      <c r="C42" s="35" t="s">
        <v>212</v>
      </c>
      <c r="D42" s="42" t="s">
        <v>212</v>
      </c>
      <c r="E42" s="37"/>
      <c r="F42" s="37"/>
      <c r="G42" s="37" t="s">
        <v>28</v>
      </c>
      <c r="H42" s="37" t="s">
        <v>29</v>
      </c>
      <c r="I42" s="37"/>
      <c r="J42" s="37" t="s">
        <v>28</v>
      </c>
      <c r="K42" s="37" t="s">
        <v>31</v>
      </c>
      <c r="L42" s="37" t="s">
        <v>32</v>
      </c>
      <c r="M42" s="37" t="s">
        <v>213</v>
      </c>
      <c r="N42" s="37" t="s">
        <v>34</v>
      </c>
      <c r="O42" s="37" t="s">
        <v>214</v>
      </c>
      <c r="P42" s="37" t="s">
        <v>215</v>
      </c>
      <c r="Q42" s="38">
        <v>13444600</v>
      </c>
      <c r="R42" s="39">
        <v>0</v>
      </c>
      <c r="S42" s="37" t="s">
        <v>216</v>
      </c>
      <c r="T42" s="37" t="s">
        <v>217</v>
      </c>
      <c r="U42" s="37" t="s">
        <v>218</v>
      </c>
      <c r="V42" s="37" t="s">
        <v>219</v>
      </c>
      <c r="W42" s="37" t="s">
        <v>196</v>
      </c>
      <c r="X42" s="37" t="s">
        <v>197</v>
      </c>
      <c r="Y42" s="37"/>
      <c r="Z42" s="35" t="s">
        <v>212</v>
      </c>
    </row>
    <row r="43" spans="1:26" ht="45" x14ac:dyDescent="0.25">
      <c r="A43" s="37" t="s">
        <v>220</v>
      </c>
      <c r="B43" s="37" t="s">
        <v>221</v>
      </c>
      <c r="C43" s="35" t="s">
        <v>662</v>
      </c>
      <c r="D43" s="42" t="s">
        <v>222</v>
      </c>
      <c r="E43" s="37"/>
      <c r="F43" s="37"/>
      <c r="G43" s="37" t="s">
        <v>28</v>
      </c>
      <c r="H43" s="37" t="s">
        <v>29</v>
      </c>
      <c r="I43" s="37" t="s">
        <v>187</v>
      </c>
      <c r="J43" s="37" t="s">
        <v>28</v>
      </c>
      <c r="K43" s="37" t="s">
        <v>31</v>
      </c>
      <c r="L43" s="37" t="s">
        <v>32</v>
      </c>
      <c r="M43" s="37" t="s">
        <v>223</v>
      </c>
      <c r="N43" s="37" t="s">
        <v>34</v>
      </c>
      <c r="O43" s="37" t="s">
        <v>124</v>
      </c>
      <c r="P43" s="37" t="s">
        <v>63</v>
      </c>
      <c r="Q43" s="38">
        <v>200000</v>
      </c>
      <c r="R43" s="38">
        <v>200000</v>
      </c>
      <c r="S43" s="37" t="s">
        <v>224</v>
      </c>
      <c r="T43" s="37" t="s">
        <v>190</v>
      </c>
      <c r="U43" s="37" t="s">
        <v>84</v>
      </c>
      <c r="V43" s="37"/>
      <c r="W43" s="37" t="s">
        <v>196</v>
      </c>
      <c r="X43" s="37" t="s">
        <v>225</v>
      </c>
      <c r="Y43" s="37"/>
      <c r="Z43" s="35" t="s">
        <v>662</v>
      </c>
    </row>
    <row r="44" spans="1:26" x14ac:dyDescent="0.25">
      <c r="A44" s="37" t="s">
        <v>220</v>
      </c>
      <c r="B44" s="37" t="s">
        <v>226</v>
      </c>
      <c r="C44" s="35" t="s">
        <v>227</v>
      </c>
      <c r="D44" s="42" t="s">
        <v>227</v>
      </c>
      <c r="E44" s="37"/>
      <c r="F44" s="37"/>
      <c r="G44" s="37" t="s">
        <v>28</v>
      </c>
      <c r="H44" s="37" t="s">
        <v>29</v>
      </c>
      <c r="I44" s="37" t="s">
        <v>187</v>
      </c>
      <c r="J44" s="37" t="s">
        <v>28</v>
      </c>
      <c r="K44" s="37" t="s">
        <v>31</v>
      </c>
      <c r="L44" s="37" t="s">
        <v>32</v>
      </c>
      <c r="M44" s="37" t="s">
        <v>228</v>
      </c>
      <c r="N44" s="37" t="s">
        <v>34</v>
      </c>
      <c r="O44" s="37" t="s">
        <v>124</v>
      </c>
      <c r="P44" s="37" t="s">
        <v>63</v>
      </c>
      <c r="Q44" s="38">
        <v>67000</v>
      </c>
      <c r="R44" s="38">
        <v>67000</v>
      </c>
      <c r="S44" s="37" t="s">
        <v>224</v>
      </c>
      <c r="T44" s="37" t="s">
        <v>190</v>
      </c>
      <c r="U44" s="37" t="s">
        <v>84</v>
      </c>
      <c r="V44" s="37"/>
      <c r="W44" s="37" t="s">
        <v>229</v>
      </c>
      <c r="X44" s="37" t="s">
        <v>230</v>
      </c>
      <c r="Y44" s="37"/>
      <c r="Z44" s="35" t="s">
        <v>227</v>
      </c>
    </row>
    <row r="45" spans="1:26" ht="60" x14ac:dyDescent="0.25">
      <c r="A45" s="37" t="s">
        <v>231</v>
      </c>
      <c r="B45" s="37" t="s">
        <v>232</v>
      </c>
      <c r="C45" s="35" t="s">
        <v>233</v>
      </c>
      <c r="D45" s="42" t="s">
        <v>233</v>
      </c>
      <c r="E45" s="37"/>
      <c r="F45" s="37"/>
      <c r="G45" s="37" t="s">
        <v>28</v>
      </c>
      <c r="H45" s="37" t="s">
        <v>29</v>
      </c>
      <c r="I45" s="37"/>
      <c r="J45" s="37" t="s">
        <v>28</v>
      </c>
      <c r="K45" s="37" t="s">
        <v>31</v>
      </c>
      <c r="L45" s="37" t="s">
        <v>32</v>
      </c>
      <c r="M45" s="37" t="s">
        <v>234</v>
      </c>
      <c r="N45" s="37" t="s">
        <v>34</v>
      </c>
      <c r="O45" s="37" t="s">
        <v>214</v>
      </c>
      <c r="P45" s="37" t="s">
        <v>215</v>
      </c>
      <c r="Q45" s="38">
        <v>600000</v>
      </c>
      <c r="R45" s="38">
        <v>600000</v>
      </c>
      <c r="S45" s="37" t="s">
        <v>235</v>
      </c>
      <c r="T45" s="37" t="s">
        <v>75</v>
      </c>
      <c r="U45" s="37" t="s">
        <v>66</v>
      </c>
      <c r="V45" s="37" t="s">
        <v>236</v>
      </c>
      <c r="W45" s="37" t="s">
        <v>237</v>
      </c>
      <c r="X45" s="37" t="s">
        <v>238</v>
      </c>
      <c r="Y45" s="37"/>
      <c r="Z45" s="35" t="s">
        <v>233</v>
      </c>
    </row>
    <row r="46" spans="1:26" x14ac:dyDescent="0.25">
      <c r="A46" s="37" t="s">
        <v>239</v>
      </c>
      <c r="B46" s="37" t="s">
        <v>240</v>
      </c>
      <c r="C46" s="35" t="s">
        <v>204</v>
      </c>
      <c r="D46" s="42" t="s">
        <v>204</v>
      </c>
      <c r="E46" s="37"/>
      <c r="F46" s="37"/>
      <c r="G46" s="37" t="s">
        <v>28</v>
      </c>
      <c r="H46" s="37" t="s">
        <v>29</v>
      </c>
      <c r="I46" s="37"/>
      <c r="J46" s="37" t="s">
        <v>28</v>
      </c>
      <c r="K46" s="37" t="s">
        <v>31</v>
      </c>
      <c r="L46" s="37" t="s">
        <v>32</v>
      </c>
      <c r="M46" s="37" t="s">
        <v>241</v>
      </c>
      <c r="N46" s="37" t="s">
        <v>34</v>
      </c>
      <c r="O46" s="37" t="s">
        <v>88</v>
      </c>
      <c r="P46" s="37" t="s">
        <v>63</v>
      </c>
      <c r="Q46" s="38">
        <v>12175000</v>
      </c>
      <c r="R46" s="40">
        <v>6850223.4299999997</v>
      </c>
      <c r="S46" s="37" t="s">
        <v>242</v>
      </c>
      <c r="T46" s="37" t="s">
        <v>163</v>
      </c>
      <c r="U46" s="37" t="s">
        <v>164</v>
      </c>
      <c r="V46" s="37"/>
      <c r="W46" s="37" t="s">
        <v>196</v>
      </c>
      <c r="X46" s="37" t="s">
        <v>197</v>
      </c>
      <c r="Y46" s="37"/>
      <c r="Z46" s="35" t="s">
        <v>204</v>
      </c>
    </row>
    <row r="47" spans="1:26" x14ac:dyDescent="0.25">
      <c r="A47" s="37" t="s">
        <v>243</v>
      </c>
      <c r="B47" s="37" t="s">
        <v>244</v>
      </c>
      <c r="C47" s="35" t="s">
        <v>245</v>
      </c>
      <c r="D47" s="42" t="s">
        <v>245</v>
      </c>
      <c r="E47" s="37"/>
      <c r="F47" s="37"/>
      <c r="G47" s="37" t="s">
        <v>28</v>
      </c>
      <c r="H47" s="37" t="s">
        <v>29</v>
      </c>
      <c r="I47" s="37" t="s">
        <v>30</v>
      </c>
      <c r="J47" s="37" t="s">
        <v>28</v>
      </c>
      <c r="K47" s="37" t="s">
        <v>31</v>
      </c>
      <c r="L47" s="37" t="s">
        <v>32</v>
      </c>
      <c r="M47" s="37" t="s">
        <v>246</v>
      </c>
      <c r="N47" s="37" t="s">
        <v>34</v>
      </c>
      <c r="O47" s="37" t="s">
        <v>209</v>
      </c>
      <c r="P47" s="37" t="s">
        <v>247</v>
      </c>
      <c r="Q47" s="38">
        <v>3000000</v>
      </c>
      <c r="R47" s="38">
        <v>3000000</v>
      </c>
      <c r="S47" s="37" t="s">
        <v>248</v>
      </c>
      <c r="T47" s="37" t="s">
        <v>163</v>
      </c>
      <c r="U47" s="37" t="s">
        <v>164</v>
      </c>
      <c r="V47" s="37"/>
      <c r="W47" s="37" t="s">
        <v>229</v>
      </c>
      <c r="X47" s="37" t="s">
        <v>249</v>
      </c>
      <c r="Y47" s="37"/>
      <c r="Z47" s="35" t="s">
        <v>245</v>
      </c>
    </row>
    <row r="48" spans="1:26" x14ac:dyDescent="0.25">
      <c r="A48" s="37" t="s">
        <v>250</v>
      </c>
      <c r="B48" s="37" t="s">
        <v>251</v>
      </c>
      <c r="C48" s="35" t="s">
        <v>252</v>
      </c>
      <c r="D48" s="42" t="s">
        <v>252</v>
      </c>
      <c r="E48" s="37"/>
      <c r="F48" s="37"/>
      <c r="G48" s="37" t="s">
        <v>28</v>
      </c>
      <c r="H48" s="37" t="s">
        <v>29</v>
      </c>
      <c r="I48" s="37"/>
      <c r="J48" s="37" t="s">
        <v>28</v>
      </c>
      <c r="K48" s="37" t="s">
        <v>31</v>
      </c>
      <c r="L48" s="37" t="s">
        <v>32</v>
      </c>
      <c r="M48" s="37" t="s">
        <v>253</v>
      </c>
      <c r="N48" s="37" t="s">
        <v>34</v>
      </c>
      <c r="O48" s="37" t="s">
        <v>254</v>
      </c>
      <c r="P48" s="37" t="s">
        <v>173</v>
      </c>
      <c r="Q48" s="38">
        <v>25180200</v>
      </c>
      <c r="R48" s="38">
        <v>25180200</v>
      </c>
      <c r="S48" s="37" t="s">
        <v>255</v>
      </c>
      <c r="T48" s="37" t="s">
        <v>256</v>
      </c>
      <c r="U48" s="37" t="s">
        <v>66</v>
      </c>
      <c r="V48" s="37"/>
      <c r="W48" s="37" t="s">
        <v>196</v>
      </c>
      <c r="X48" s="37" t="s">
        <v>197</v>
      </c>
      <c r="Y48" s="37"/>
      <c r="Z48" s="35" t="s">
        <v>252</v>
      </c>
    </row>
    <row r="49" spans="1:26" ht="30" x14ac:dyDescent="0.25">
      <c r="A49" s="37" t="s">
        <v>257</v>
      </c>
      <c r="B49" s="37" t="s">
        <v>258</v>
      </c>
      <c r="C49" s="35" t="s">
        <v>259</v>
      </c>
      <c r="D49" s="42" t="s">
        <v>259</v>
      </c>
      <c r="E49" s="37"/>
      <c r="F49" s="37"/>
      <c r="G49" s="37" t="s">
        <v>28</v>
      </c>
      <c r="H49" s="37" t="s">
        <v>29</v>
      </c>
      <c r="I49" s="37" t="s">
        <v>30</v>
      </c>
      <c r="J49" s="37" t="s">
        <v>28</v>
      </c>
      <c r="K49" s="37" t="s">
        <v>31</v>
      </c>
      <c r="L49" s="37" t="s">
        <v>32</v>
      </c>
      <c r="M49" s="37" t="s">
        <v>260</v>
      </c>
      <c r="N49" s="37" t="s">
        <v>34</v>
      </c>
      <c r="O49" s="37" t="s">
        <v>261</v>
      </c>
      <c r="P49" s="37" t="s">
        <v>173</v>
      </c>
      <c r="Q49" s="38">
        <v>116000</v>
      </c>
      <c r="R49" s="38">
        <v>116000</v>
      </c>
      <c r="S49" s="37" t="s">
        <v>262</v>
      </c>
      <c r="T49" s="37" t="s">
        <v>163</v>
      </c>
      <c r="U49" s="37" t="s">
        <v>164</v>
      </c>
      <c r="V49" s="37"/>
      <c r="W49" s="37" t="s">
        <v>237</v>
      </c>
      <c r="X49" s="37" t="s">
        <v>263</v>
      </c>
      <c r="Y49" s="37"/>
      <c r="Z49" s="35" t="s">
        <v>259</v>
      </c>
    </row>
    <row r="50" spans="1:26" x14ac:dyDescent="0.25">
      <c r="A50" s="37" t="s">
        <v>264</v>
      </c>
      <c r="B50" s="37" t="s">
        <v>265</v>
      </c>
      <c r="C50" s="35" t="s">
        <v>266</v>
      </c>
      <c r="D50" s="42" t="s">
        <v>266</v>
      </c>
      <c r="E50" s="37"/>
      <c r="F50" s="37"/>
      <c r="G50" s="37" t="s">
        <v>28</v>
      </c>
      <c r="H50" s="37" t="s">
        <v>29</v>
      </c>
      <c r="I50" s="37"/>
      <c r="J50" s="37" t="s">
        <v>28</v>
      </c>
      <c r="K50" s="37" t="s">
        <v>31</v>
      </c>
      <c r="L50" s="37" t="s">
        <v>32</v>
      </c>
      <c r="M50" s="37" t="s">
        <v>267</v>
      </c>
      <c r="N50" s="37" t="s">
        <v>34</v>
      </c>
      <c r="O50" s="37" t="s">
        <v>209</v>
      </c>
      <c r="P50" s="37" t="s">
        <v>173</v>
      </c>
      <c r="Q50" s="38">
        <v>641600</v>
      </c>
      <c r="R50" s="38">
        <v>546482</v>
      </c>
      <c r="S50" s="37" t="s">
        <v>268</v>
      </c>
      <c r="T50" s="37" t="s">
        <v>163</v>
      </c>
      <c r="U50" s="37" t="s">
        <v>164</v>
      </c>
      <c r="V50" s="37"/>
      <c r="W50" s="37" t="s">
        <v>269</v>
      </c>
      <c r="X50" s="37" t="s">
        <v>270</v>
      </c>
      <c r="Y50" s="37"/>
      <c r="Z50" s="35" t="s">
        <v>266</v>
      </c>
    </row>
    <row r="51" spans="1:26" ht="45" x14ac:dyDescent="0.25">
      <c r="A51" s="37" t="s">
        <v>40</v>
      </c>
      <c r="B51" s="37" t="s">
        <v>271</v>
      </c>
      <c r="C51" s="35" t="s">
        <v>663</v>
      </c>
      <c r="D51" s="42" t="s">
        <v>272</v>
      </c>
      <c r="E51" s="37"/>
      <c r="F51" s="37"/>
      <c r="G51" s="37" t="s">
        <v>28</v>
      </c>
      <c r="H51" s="37" t="s">
        <v>29</v>
      </c>
      <c r="I51" s="37"/>
      <c r="J51" s="37" t="s">
        <v>28</v>
      </c>
      <c r="K51" s="37" t="s">
        <v>31</v>
      </c>
      <c r="L51" s="37" t="s">
        <v>32</v>
      </c>
      <c r="M51" s="37" t="s">
        <v>273</v>
      </c>
      <c r="N51" s="37" t="s">
        <v>34</v>
      </c>
      <c r="O51" s="37" t="s">
        <v>254</v>
      </c>
      <c r="P51" s="37" t="s">
        <v>173</v>
      </c>
      <c r="Q51" s="38">
        <v>262000</v>
      </c>
      <c r="R51" s="38">
        <v>262000</v>
      </c>
      <c r="S51" s="37" t="s">
        <v>46</v>
      </c>
      <c r="T51" s="37" t="s">
        <v>47</v>
      </c>
      <c r="U51" s="37" t="s">
        <v>48</v>
      </c>
      <c r="V51" s="37"/>
      <c r="W51" s="37" t="s">
        <v>196</v>
      </c>
      <c r="X51" s="37" t="s">
        <v>197</v>
      </c>
      <c r="Y51" s="37"/>
      <c r="Z51" s="35" t="s">
        <v>663</v>
      </c>
    </row>
    <row r="52" spans="1:26" x14ac:dyDescent="0.25">
      <c r="A52" s="37" t="s">
        <v>40</v>
      </c>
      <c r="B52" s="37" t="s">
        <v>274</v>
      </c>
      <c r="C52" s="35" t="s">
        <v>275</v>
      </c>
      <c r="D52" s="42" t="s">
        <v>275</v>
      </c>
      <c r="E52" s="37"/>
      <c r="F52" s="37"/>
      <c r="G52" s="37" t="s">
        <v>28</v>
      </c>
      <c r="H52" s="37" t="s">
        <v>29</v>
      </c>
      <c r="I52" s="37"/>
      <c r="J52" s="37" t="s">
        <v>28</v>
      </c>
      <c r="K52" s="37" t="s">
        <v>31</v>
      </c>
      <c r="L52" s="37" t="s">
        <v>32</v>
      </c>
      <c r="M52" s="37" t="s">
        <v>276</v>
      </c>
      <c r="N52" s="37" t="s">
        <v>34</v>
      </c>
      <c r="O52" s="37" t="s">
        <v>254</v>
      </c>
      <c r="P52" s="37" t="s">
        <v>277</v>
      </c>
      <c r="Q52" s="38">
        <v>375000</v>
      </c>
      <c r="R52" s="38">
        <v>375000</v>
      </c>
      <c r="S52" s="37" t="s">
        <v>46</v>
      </c>
      <c r="T52" s="37" t="s">
        <v>47</v>
      </c>
      <c r="U52" s="37" t="s">
        <v>48</v>
      </c>
      <c r="V52" s="37"/>
      <c r="W52" s="37" t="s">
        <v>196</v>
      </c>
      <c r="X52" s="37" t="s">
        <v>197</v>
      </c>
      <c r="Y52" s="37"/>
      <c r="Z52" s="35" t="s">
        <v>275</v>
      </c>
    </row>
    <row r="53" spans="1:26" ht="30" x14ac:dyDescent="0.25">
      <c r="A53" s="37" t="s">
        <v>40</v>
      </c>
      <c r="B53" s="37" t="s">
        <v>278</v>
      </c>
      <c r="C53" s="35" t="s">
        <v>279</v>
      </c>
      <c r="D53" s="42" t="s">
        <v>279</v>
      </c>
      <c r="E53" s="37"/>
      <c r="F53" s="37"/>
      <c r="G53" s="37" t="s">
        <v>28</v>
      </c>
      <c r="H53" s="37" t="s">
        <v>29</v>
      </c>
      <c r="I53" s="37"/>
      <c r="J53" s="37" t="s">
        <v>28</v>
      </c>
      <c r="K53" s="37" t="s">
        <v>31</v>
      </c>
      <c r="L53" s="37" t="s">
        <v>32</v>
      </c>
      <c r="M53" s="37" t="s">
        <v>280</v>
      </c>
      <c r="N53" s="37" t="s">
        <v>34</v>
      </c>
      <c r="O53" s="37" t="s">
        <v>281</v>
      </c>
      <c r="P53" s="37" t="s">
        <v>173</v>
      </c>
      <c r="Q53" s="38">
        <v>600000</v>
      </c>
      <c r="R53" s="38">
        <v>600000</v>
      </c>
      <c r="S53" s="37" t="s">
        <v>46</v>
      </c>
      <c r="T53" s="37" t="s">
        <v>47</v>
      </c>
      <c r="U53" s="37" t="s">
        <v>48</v>
      </c>
      <c r="V53" s="37"/>
      <c r="W53" s="37" t="s">
        <v>196</v>
      </c>
      <c r="X53" s="37" t="s">
        <v>197</v>
      </c>
      <c r="Y53" s="37"/>
      <c r="Z53" s="35" t="s">
        <v>279</v>
      </c>
    </row>
    <row r="54" spans="1:26" ht="45" x14ac:dyDescent="0.25">
      <c r="A54" s="37" t="s">
        <v>40</v>
      </c>
      <c r="B54" s="37" t="s">
        <v>282</v>
      </c>
      <c r="C54" s="35" t="s">
        <v>283</v>
      </c>
      <c r="D54" s="42" t="s">
        <v>283</v>
      </c>
      <c r="E54" s="37"/>
      <c r="F54" s="37"/>
      <c r="G54" s="37" t="s">
        <v>28</v>
      </c>
      <c r="H54" s="37" t="s">
        <v>29</v>
      </c>
      <c r="I54" s="37"/>
      <c r="J54" s="37" t="s">
        <v>28</v>
      </c>
      <c r="K54" s="37" t="s">
        <v>31</v>
      </c>
      <c r="L54" s="37" t="s">
        <v>32</v>
      </c>
      <c r="M54" s="37" t="s">
        <v>284</v>
      </c>
      <c r="N54" s="37" t="s">
        <v>34</v>
      </c>
      <c r="O54" s="37" t="s">
        <v>285</v>
      </c>
      <c r="P54" s="37" t="s">
        <v>173</v>
      </c>
      <c r="Q54" s="38">
        <v>100000</v>
      </c>
      <c r="R54" s="38">
        <v>100000</v>
      </c>
      <c r="S54" s="37" t="s">
        <v>46</v>
      </c>
      <c r="T54" s="37" t="s">
        <v>47</v>
      </c>
      <c r="U54" s="37" t="s">
        <v>48</v>
      </c>
      <c r="V54" s="37"/>
      <c r="W54" s="37" t="s">
        <v>196</v>
      </c>
      <c r="X54" s="37" t="s">
        <v>197</v>
      </c>
      <c r="Y54" s="37"/>
      <c r="Z54" s="35" t="s">
        <v>283</v>
      </c>
    </row>
    <row r="55" spans="1:26" ht="30" x14ac:dyDescent="0.25">
      <c r="A55" s="37" t="s">
        <v>40</v>
      </c>
      <c r="B55" s="37" t="s">
        <v>286</v>
      </c>
      <c r="C55" s="35" t="s">
        <v>90</v>
      </c>
      <c r="D55" s="42" t="s">
        <v>90</v>
      </c>
      <c r="E55" s="37"/>
      <c r="F55" s="37"/>
      <c r="G55" s="37" t="s">
        <v>28</v>
      </c>
      <c r="H55" s="37" t="s">
        <v>29</v>
      </c>
      <c r="I55" s="37"/>
      <c r="J55" s="37" t="s">
        <v>28</v>
      </c>
      <c r="K55" s="37" t="s">
        <v>31</v>
      </c>
      <c r="L55" s="37" t="s">
        <v>32</v>
      </c>
      <c r="M55" s="37" t="s">
        <v>287</v>
      </c>
      <c r="N55" s="37" t="s">
        <v>34</v>
      </c>
      <c r="O55" s="37" t="s">
        <v>254</v>
      </c>
      <c r="P55" s="37" t="s">
        <v>173</v>
      </c>
      <c r="Q55" s="38">
        <v>1300000</v>
      </c>
      <c r="R55" s="38">
        <v>1300000</v>
      </c>
      <c r="S55" s="37" t="s">
        <v>46</v>
      </c>
      <c r="T55" s="37" t="s">
        <v>47</v>
      </c>
      <c r="U55" s="37" t="s">
        <v>48</v>
      </c>
      <c r="V55" s="37"/>
      <c r="W55" s="37" t="s">
        <v>196</v>
      </c>
      <c r="X55" s="37" t="s">
        <v>197</v>
      </c>
      <c r="Y55" s="37"/>
      <c r="Z55" s="35" t="s">
        <v>90</v>
      </c>
    </row>
    <row r="56" spans="1:26" ht="30" x14ac:dyDescent="0.25">
      <c r="A56" s="37" t="s">
        <v>40</v>
      </c>
      <c r="B56" s="37" t="s">
        <v>288</v>
      </c>
      <c r="C56" s="35" t="s">
        <v>289</v>
      </c>
      <c r="D56" s="42" t="s">
        <v>289</v>
      </c>
      <c r="E56" s="37"/>
      <c r="F56" s="37"/>
      <c r="G56" s="37" t="s">
        <v>28</v>
      </c>
      <c r="H56" s="37" t="s">
        <v>29</v>
      </c>
      <c r="I56" s="37"/>
      <c r="J56" s="37" t="s">
        <v>28</v>
      </c>
      <c r="K56" s="37" t="s">
        <v>31</v>
      </c>
      <c r="L56" s="37" t="s">
        <v>32</v>
      </c>
      <c r="M56" s="37" t="s">
        <v>290</v>
      </c>
      <c r="N56" s="37" t="s">
        <v>34</v>
      </c>
      <c r="O56" s="37" t="s">
        <v>281</v>
      </c>
      <c r="P56" s="37" t="s">
        <v>173</v>
      </c>
      <c r="Q56" s="38">
        <v>250000</v>
      </c>
      <c r="R56" s="38">
        <v>250000</v>
      </c>
      <c r="S56" s="37" t="s">
        <v>46</v>
      </c>
      <c r="T56" s="37" t="s">
        <v>47</v>
      </c>
      <c r="U56" s="37" t="s">
        <v>48</v>
      </c>
      <c r="V56" s="37"/>
      <c r="W56" s="37" t="s">
        <v>196</v>
      </c>
      <c r="X56" s="37" t="s">
        <v>197</v>
      </c>
      <c r="Y56" s="37"/>
      <c r="Z56" s="35" t="s">
        <v>289</v>
      </c>
    </row>
    <row r="57" spans="1:26" x14ac:dyDescent="0.25">
      <c r="A57" s="37" t="s">
        <v>40</v>
      </c>
      <c r="B57" s="37" t="s">
        <v>291</v>
      </c>
      <c r="C57" s="35" t="s">
        <v>99</v>
      </c>
      <c r="D57" s="42" t="s">
        <v>99</v>
      </c>
      <c r="E57" s="37"/>
      <c r="F57" s="37"/>
      <c r="G57" s="37" t="s">
        <v>28</v>
      </c>
      <c r="H57" s="37" t="s">
        <v>29</v>
      </c>
      <c r="I57" s="37"/>
      <c r="J57" s="37" t="s">
        <v>28</v>
      </c>
      <c r="K57" s="37" t="s">
        <v>31</v>
      </c>
      <c r="L57" s="37" t="s">
        <v>32</v>
      </c>
      <c r="M57" s="37" t="s">
        <v>292</v>
      </c>
      <c r="N57" s="37" t="s">
        <v>34</v>
      </c>
      <c r="O57" s="37" t="s">
        <v>254</v>
      </c>
      <c r="P57" s="37" t="s">
        <v>173</v>
      </c>
      <c r="Q57" s="38">
        <v>10000000</v>
      </c>
      <c r="R57" s="38">
        <v>10000000</v>
      </c>
      <c r="S57" s="37" t="s">
        <v>46</v>
      </c>
      <c r="T57" s="37" t="s">
        <v>47</v>
      </c>
      <c r="U57" s="37" t="s">
        <v>48</v>
      </c>
      <c r="V57" s="37"/>
      <c r="W57" s="37" t="s">
        <v>196</v>
      </c>
      <c r="X57" s="37" t="s">
        <v>197</v>
      </c>
      <c r="Y57" s="37"/>
      <c r="Z57" s="35" t="s">
        <v>99</v>
      </c>
    </row>
    <row r="58" spans="1:26" ht="75" x14ac:dyDescent="0.25">
      <c r="A58" s="37" t="s">
        <v>40</v>
      </c>
      <c r="B58" s="37" t="s">
        <v>293</v>
      </c>
      <c r="C58" s="35" t="s">
        <v>102</v>
      </c>
      <c r="D58" s="42" t="s">
        <v>102</v>
      </c>
      <c r="E58" s="37"/>
      <c r="F58" s="37"/>
      <c r="G58" s="37" t="s">
        <v>28</v>
      </c>
      <c r="H58" s="37" t="s">
        <v>29</v>
      </c>
      <c r="I58" s="37"/>
      <c r="J58" s="37" t="s">
        <v>28</v>
      </c>
      <c r="K58" s="37" t="s">
        <v>31</v>
      </c>
      <c r="L58" s="37" t="s">
        <v>32</v>
      </c>
      <c r="M58" s="37" t="s">
        <v>294</v>
      </c>
      <c r="N58" s="37" t="s">
        <v>34</v>
      </c>
      <c r="O58" s="37" t="s">
        <v>254</v>
      </c>
      <c r="P58" s="37" t="s">
        <v>173</v>
      </c>
      <c r="Q58" s="38">
        <v>3000000</v>
      </c>
      <c r="R58" s="38">
        <v>3000000</v>
      </c>
      <c r="S58" s="37" t="s">
        <v>46</v>
      </c>
      <c r="T58" s="37" t="s">
        <v>47</v>
      </c>
      <c r="U58" s="37" t="s">
        <v>48</v>
      </c>
      <c r="V58" s="37"/>
      <c r="W58" s="37" t="s">
        <v>196</v>
      </c>
      <c r="X58" s="37" t="s">
        <v>197</v>
      </c>
      <c r="Y58" s="37"/>
      <c r="Z58" s="35" t="s">
        <v>102</v>
      </c>
    </row>
    <row r="59" spans="1:26" ht="30" x14ac:dyDescent="0.25">
      <c r="A59" s="37" t="s">
        <v>40</v>
      </c>
      <c r="B59" s="37" t="s">
        <v>295</v>
      </c>
      <c r="C59" s="35" t="s">
        <v>296</v>
      </c>
      <c r="D59" s="42" t="s">
        <v>296</v>
      </c>
      <c r="E59" s="37"/>
      <c r="F59" s="37"/>
      <c r="G59" s="37" t="s">
        <v>28</v>
      </c>
      <c r="H59" s="37" t="s">
        <v>29</v>
      </c>
      <c r="I59" s="37"/>
      <c r="J59" s="37" t="s">
        <v>28</v>
      </c>
      <c r="K59" s="37" t="s">
        <v>31</v>
      </c>
      <c r="L59" s="37" t="s">
        <v>32</v>
      </c>
      <c r="M59" s="37" t="s">
        <v>297</v>
      </c>
      <c r="N59" s="37" t="s">
        <v>34</v>
      </c>
      <c r="O59" s="37" t="s">
        <v>254</v>
      </c>
      <c r="P59" s="37" t="s">
        <v>173</v>
      </c>
      <c r="Q59" s="38">
        <v>3830500</v>
      </c>
      <c r="R59" s="38">
        <v>3830500</v>
      </c>
      <c r="S59" s="37" t="s">
        <v>46</v>
      </c>
      <c r="T59" s="37" t="s">
        <v>47</v>
      </c>
      <c r="U59" s="37" t="s">
        <v>48</v>
      </c>
      <c r="V59" s="37"/>
      <c r="W59" s="37" t="s">
        <v>196</v>
      </c>
      <c r="X59" s="37" t="s">
        <v>197</v>
      </c>
      <c r="Y59" s="37"/>
      <c r="Z59" s="35" t="s">
        <v>296</v>
      </c>
    </row>
    <row r="60" spans="1:26" ht="45" x14ac:dyDescent="0.25">
      <c r="A60" s="37" t="s">
        <v>239</v>
      </c>
      <c r="B60" s="37" t="s">
        <v>298</v>
      </c>
      <c r="C60" s="35" t="s">
        <v>299</v>
      </c>
      <c r="D60" s="42" t="s">
        <v>299</v>
      </c>
      <c r="E60" s="37"/>
      <c r="F60" s="37"/>
      <c r="G60" s="37" t="s">
        <v>28</v>
      </c>
      <c r="H60" s="37" t="s">
        <v>29</v>
      </c>
      <c r="I60" s="37" t="s">
        <v>30</v>
      </c>
      <c r="J60" s="37" t="s">
        <v>28</v>
      </c>
      <c r="K60" s="37" t="s">
        <v>31</v>
      </c>
      <c r="L60" s="37" t="s">
        <v>32</v>
      </c>
      <c r="M60" s="37" t="s">
        <v>300</v>
      </c>
      <c r="N60" s="37" t="s">
        <v>34</v>
      </c>
      <c r="O60" s="37" t="s">
        <v>254</v>
      </c>
      <c r="P60" s="37" t="s">
        <v>173</v>
      </c>
      <c r="Q60" s="38">
        <v>2849400</v>
      </c>
      <c r="R60" s="38">
        <v>1080628</v>
      </c>
      <c r="S60" s="37" t="s">
        <v>242</v>
      </c>
      <c r="T60" s="37" t="s">
        <v>163</v>
      </c>
      <c r="U60" s="37" t="s">
        <v>164</v>
      </c>
      <c r="V60" s="37" t="s">
        <v>301</v>
      </c>
      <c r="W60" s="37" t="s">
        <v>269</v>
      </c>
      <c r="X60" s="37" t="s">
        <v>270</v>
      </c>
      <c r="Y60" s="37"/>
      <c r="Z60" s="35" t="s">
        <v>299</v>
      </c>
    </row>
    <row r="61" spans="1:26" ht="30" x14ac:dyDescent="0.25">
      <c r="A61" s="37" t="s">
        <v>302</v>
      </c>
      <c r="B61" s="37" t="s">
        <v>303</v>
      </c>
      <c r="C61" s="35" t="s">
        <v>304</v>
      </c>
      <c r="D61" s="42" t="s">
        <v>304</v>
      </c>
      <c r="E61" s="37"/>
      <c r="F61" s="37"/>
      <c r="G61" s="37" t="s">
        <v>28</v>
      </c>
      <c r="H61" s="37" t="s">
        <v>29</v>
      </c>
      <c r="I61" s="37" t="s">
        <v>30</v>
      </c>
      <c r="J61" s="37" t="s">
        <v>28</v>
      </c>
      <c r="K61" s="37" t="s">
        <v>31</v>
      </c>
      <c r="L61" s="37" t="s">
        <v>32</v>
      </c>
      <c r="M61" s="37" t="s">
        <v>305</v>
      </c>
      <c r="N61" s="37" t="s">
        <v>34</v>
      </c>
      <c r="O61" s="37" t="s">
        <v>254</v>
      </c>
      <c r="P61" s="37" t="s">
        <v>173</v>
      </c>
      <c r="Q61" s="38">
        <v>25516100</v>
      </c>
      <c r="R61" s="38">
        <v>25516100</v>
      </c>
      <c r="S61" s="37" t="s">
        <v>46</v>
      </c>
      <c r="T61" s="37" t="s">
        <v>306</v>
      </c>
      <c r="U61" s="37" t="s">
        <v>218</v>
      </c>
      <c r="V61" s="37"/>
      <c r="W61" s="37" t="s">
        <v>196</v>
      </c>
      <c r="X61" s="37" t="s">
        <v>197</v>
      </c>
      <c r="Y61" s="37"/>
      <c r="Z61" s="35" t="s">
        <v>304</v>
      </c>
    </row>
    <row r="62" spans="1:26" x14ac:dyDescent="0.25">
      <c r="A62" s="37" t="s">
        <v>307</v>
      </c>
      <c r="B62" s="37" t="s">
        <v>308</v>
      </c>
      <c r="C62" s="35" t="s">
        <v>309</v>
      </c>
      <c r="D62" s="42" t="s">
        <v>309</v>
      </c>
      <c r="E62" s="37"/>
      <c r="F62" s="37"/>
      <c r="G62" s="37" t="s">
        <v>28</v>
      </c>
      <c r="H62" s="37" t="s">
        <v>29</v>
      </c>
      <c r="I62" s="37" t="s">
        <v>30</v>
      </c>
      <c r="J62" s="37" t="s">
        <v>28</v>
      </c>
      <c r="K62" s="37" t="s">
        <v>31</v>
      </c>
      <c r="L62" s="37" t="s">
        <v>32</v>
      </c>
      <c r="M62" s="37" t="s">
        <v>310</v>
      </c>
      <c r="N62" s="37" t="s">
        <v>34</v>
      </c>
      <c r="O62" s="37" t="s">
        <v>254</v>
      </c>
      <c r="P62" s="37" t="s">
        <v>173</v>
      </c>
      <c r="Q62" s="39">
        <v>0</v>
      </c>
      <c r="R62" s="39">
        <v>0</v>
      </c>
      <c r="S62" s="37" t="s">
        <v>311</v>
      </c>
      <c r="T62" s="37" t="s">
        <v>312</v>
      </c>
      <c r="U62" s="37" t="s">
        <v>313</v>
      </c>
      <c r="V62" s="37"/>
      <c r="W62" s="37" t="s">
        <v>196</v>
      </c>
      <c r="X62" s="37" t="s">
        <v>197</v>
      </c>
      <c r="Y62" s="37"/>
      <c r="Z62" s="35" t="s">
        <v>309</v>
      </c>
    </row>
    <row r="63" spans="1:26" ht="45" x14ac:dyDescent="0.25">
      <c r="A63" s="37" t="s">
        <v>239</v>
      </c>
      <c r="B63" s="37" t="s">
        <v>314</v>
      </c>
      <c r="C63" s="35" t="s">
        <v>315</v>
      </c>
      <c r="D63" s="42" t="s">
        <v>315</v>
      </c>
      <c r="E63" s="37"/>
      <c r="F63" s="37"/>
      <c r="G63" s="37" t="s">
        <v>28</v>
      </c>
      <c r="H63" s="37" t="s">
        <v>29</v>
      </c>
      <c r="I63" s="37" t="s">
        <v>30</v>
      </c>
      <c r="J63" s="37" t="s">
        <v>28</v>
      </c>
      <c r="K63" s="37" t="s">
        <v>31</v>
      </c>
      <c r="L63" s="37" t="s">
        <v>32</v>
      </c>
      <c r="M63" s="37" t="s">
        <v>316</v>
      </c>
      <c r="N63" s="37" t="s">
        <v>34</v>
      </c>
      <c r="O63" s="37" t="s">
        <v>254</v>
      </c>
      <c r="P63" s="37" t="s">
        <v>173</v>
      </c>
      <c r="Q63" s="38">
        <v>26379800</v>
      </c>
      <c r="R63" s="38">
        <v>26379800</v>
      </c>
      <c r="S63" s="37" t="s">
        <v>242</v>
      </c>
      <c r="T63" s="37" t="s">
        <v>163</v>
      </c>
      <c r="U63" s="37" t="s">
        <v>164</v>
      </c>
      <c r="V63" s="37"/>
      <c r="W63" s="37" t="s">
        <v>196</v>
      </c>
      <c r="X63" s="37" t="s">
        <v>197</v>
      </c>
      <c r="Y63" s="37"/>
      <c r="Z63" s="35" t="s">
        <v>315</v>
      </c>
    </row>
    <row r="64" spans="1:26" ht="75" x14ac:dyDescent="0.25">
      <c r="A64" s="37" t="s">
        <v>156</v>
      </c>
      <c r="B64" s="37" t="s">
        <v>317</v>
      </c>
      <c r="C64" s="35" t="s">
        <v>318</v>
      </c>
      <c r="D64" s="42" t="s">
        <v>318</v>
      </c>
      <c r="E64" s="37"/>
      <c r="F64" s="37"/>
      <c r="G64" s="37" t="s">
        <v>28</v>
      </c>
      <c r="H64" s="37" t="s">
        <v>29</v>
      </c>
      <c r="I64" s="37" t="s">
        <v>30</v>
      </c>
      <c r="J64" s="37" t="s">
        <v>28</v>
      </c>
      <c r="K64" s="37" t="s">
        <v>31</v>
      </c>
      <c r="L64" s="37" t="s">
        <v>32</v>
      </c>
      <c r="M64" s="37" t="s">
        <v>319</v>
      </c>
      <c r="N64" s="37" t="s">
        <v>34</v>
      </c>
      <c r="O64" s="37" t="s">
        <v>254</v>
      </c>
      <c r="P64" s="37" t="s">
        <v>173</v>
      </c>
      <c r="Q64" s="38">
        <v>1540000</v>
      </c>
      <c r="R64" s="38">
        <v>1540000</v>
      </c>
      <c r="S64" s="37" t="s">
        <v>162</v>
      </c>
      <c r="T64" s="37" t="s">
        <v>163</v>
      </c>
      <c r="U64" s="37" t="s">
        <v>164</v>
      </c>
      <c r="V64" s="37"/>
      <c r="W64" s="37" t="s">
        <v>237</v>
      </c>
      <c r="X64" s="37" t="s">
        <v>263</v>
      </c>
      <c r="Y64" s="37"/>
      <c r="Z64" s="35" t="s">
        <v>318</v>
      </c>
    </row>
    <row r="65" spans="1:26" ht="30" x14ac:dyDescent="0.25">
      <c r="A65" s="37" t="s">
        <v>156</v>
      </c>
      <c r="B65" s="37" t="s">
        <v>320</v>
      </c>
      <c r="C65" s="35" t="s">
        <v>321</v>
      </c>
      <c r="D65" s="42" t="s">
        <v>321</v>
      </c>
      <c r="E65" s="37"/>
      <c r="F65" s="37"/>
      <c r="G65" s="37" t="s">
        <v>28</v>
      </c>
      <c r="H65" s="37" t="s">
        <v>29</v>
      </c>
      <c r="I65" s="37" t="s">
        <v>30</v>
      </c>
      <c r="J65" s="37" t="s">
        <v>28</v>
      </c>
      <c r="K65" s="37" t="s">
        <v>31</v>
      </c>
      <c r="L65" s="37" t="s">
        <v>32</v>
      </c>
      <c r="M65" s="37" t="s">
        <v>322</v>
      </c>
      <c r="N65" s="37" t="s">
        <v>34</v>
      </c>
      <c r="O65" s="37" t="s">
        <v>254</v>
      </c>
      <c r="P65" s="37" t="s">
        <v>173</v>
      </c>
      <c r="Q65" s="38">
        <v>1120000</v>
      </c>
      <c r="R65" s="38">
        <v>1120000</v>
      </c>
      <c r="S65" s="37" t="s">
        <v>162</v>
      </c>
      <c r="T65" s="37" t="s">
        <v>163</v>
      </c>
      <c r="U65" s="37" t="s">
        <v>164</v>
      </c>
      <c r="V65" s="37"/>
      <c r="W65" s="37" t="s">
        <v>237</v>
      </c>
      <c r="X65" s="37" t="s">
        <v>323</v>
      </c>
      <c r="Y65" s="37"/>
      <c r="Z65" s="35" t="s">
        <v>321</v>
      </c>
    </row>
    <row r="66" spans="1:26" ht="75" x14ac:dyDescent="0.25">
      <c r="A66" s="37" t="s">
        <v>156</v>
      </c>
      <c r="B66" s="37" t="s">
        <v>324</v>
      </c>
      <c r="C66" s="35" t="s">
        <v>325</v>
      </c>
      <c r="D66" s="42" t="s">
        <v>325</v>
      </c>
      <c r="E66" s="37"/>
      <c r="F66" s="37"/>
      <c r="G66" s="37" t="s">
        <v>28</v>
      </c>
      <c r="H66" s="37" t="s">
        <v>29</v>
      </c>
      <c r="I66" s="37" t="s">
        <v>30</v>
      </c>
      <c r="J66" s="37" t="s">
        <v>28</v>
      </c>
      <c r="K66" s="37" t="s">
        <v>31</v>
      </c>
      <c r="L66" s="37" t="s">
        <v>32</v>
      </c>
      <c r="M66" s="37" t="s">
        <v>300</v>
      </c>
      <c r="N66" s="37" t="s">
        <v>34</v>
      </c>
      <c r="O66" s="37" t="s">
        <v>254</v>
      </c>
      <c r="P66" s="37" t="s">
        <v>173</v>
      </c>
      <c r="Q66" s="38">
        <v>408000</v>
      </c>
      <c r="R66" s="38">
        <v>408000</v>
      </c>
      <c r="S66" s="37" t="s">
        <v>162</v>
      </c>
      <c r="T66" s="37" t="s">
        <v>163</v>
      </c>
      <c r="U66" s="37" t="s">
        <v>164</v>
      </c>
      <c r="V66" s="37" t="s">
        <v>301</v>
      </c>
      <c r="W66" s="37" t="s">
        <v>196</v>
      </c>
      <c r="X66" s="37" t="s">
        <v>197</v>
      </c>
      <c r="Y66" s="37"/>
      <c r="Z66" s="35" t="s">
        <v>325</v>
      </c>
    </row>
    <row r="67" spans="1:26" ht="60" x14ac:dyDescent="0.25">
      <c r="A67" s="37" t="s">
        <v>156</v>
      </c>
      <c r="B67" s="37" t="s">
        <v>326</v>
      </c>
      <c r="C67" s="35" t="s">
        <v>166</v>
      </c>
      <c r="D67" s="42" t="s">
        <v>166</v>
      </c>
      <c r="E67" s="37"/>
      <c r="F67" s="37"/>
      <c r="G67" s="37" t="s">
        <v>28</v>
      </c>
      <c r="H67" s="37" t="s">
        <v>29</v>
      </c>
      <c r="I67" s="37" t="s">
        <v>30</v>
      </c>
      <c r="J67" s="37" t="s">
        <v>28</v>
      </c>
      <c r="K67" s="37" t="s">
        <v>31</v>
      </c>
      <c r="L67" s="37" t="s">
        <v>32</v>
      </c>
      <c r="M67" s="37" t="s">
        <v>327</v>
      </c>
      <c r="N67" s="37" t="s">
        <v>34</v>
      </c>
      <c r="O67" s="37" t="s">
        <v>254</v>
      </c>
      <c r="P67" s="37" t="s">
        <v>173</v>
      </c>
      <c r="Q67" s="38">
        <v>10476200</v>
      </c>
      <c r="R67" s="38">
        <v>10476200</v>
      </c>
      <c r="S67" s="37" t="s">
        <v>162</v>
      </c>
      <c r="T67" s="37" t="s">
        <v>163</v>
      </c>
      <c r="U67" s="37" t="s">
        <v>164</v>
      </c>
      <c r="V67" s="37"/>
      <c r="W67" s="37" t="s">
        <v>229</v>
      </c>
      <c r="X67" s="37" t="s">
        <v>328</v>
      </c>
      <c r="Y67" s="37"/>
      <c r="Z67" s="35" t="s">
        <v>166</v>
      </c>
    </row>
    <row r="68" spans="1:26" x14ac:dyDescent="0.25">
      <c r="A68" s="37" t="s">
        <v>156</v>
      </c>
      <c r="B68" s="37" t="s">
        <v>329</v>
      </c>
      <c r="C68" s="35" t="s">
        <v>158</v>
      </c>
      <c r="D68" s="42" t="s">
        <v>158</v>
      </c>
      <c r="E68" s="37"/>
      <c r="F68" s="37"/>
      <c r="G68" s="37" t="s">
        <v>28</v>
      </c>
      <c r="H68" s="37" t="s">
        <v>29</v>
      </c>
      <c r="I68" s="37" t="s">
        <v>30</v>
      </c>
      <c r="J68" s="37" t="s">
        <v>28</v>
      </c>
      <c r="K68" s="37" t="s">
        <v>31</v>
      </c>
      <c r="L68" s="37" t="s">
        <v>32</v>
      </c>
      <c r="M68" s="37" t="s">
        <v>330</v>
      </c>
      <c r="N68" s="37" t="s">
        <v>34</v>
      </c>
      <c r="O68" s="37" t="s">
        <v>63</v>
      </c>
      <c r="P68" s="37" t="s">
        <v>285</v>
      </c>
      <c r="Q68" s="38">
        <v>1785374</v>
      </c>
      <c r="R68" s="38">
        <v>1785374</v>
      </c>
      <c r="S68" s="37" t="s">
        <v>162</v>
      </c>
      <c r="T68" s="37" t="s">
        <v>163</v>
      </c>
      <c r="U68" s="37" t="s">
        <v>164</v>
      </c>
      <c r="V68" s="37"/>
      <c r="W68" s="37" t="s">
        <v>229</v>
      </c>
      <c r="X68" s="37" t="s">
        <v>328</v>
      </c>
      <c r="Y68" s="37"/>
      <c r="Z68" s="35" t="s">
        <v>158</v>
      </c>
    </row>
    <row r="69" spans="1:26" ht="30" x14ac:dyDescent="0.25">
      <c r="A69" s="37" t="s">
        <v>156</v>
      </c>
      <c r="B69" s="37" t="s">
        <v>331</v>
      </c>
      <c r="C69" s="35" t="s">
        <v>332</v>
      </c>
      <c r="D69" s="42" t="s">
        <v>332</v>
      </c>
      <c r="E69" s="37"/>
      <c r="F69" s="37"/>
      <c r="G69" s="37" t="s">
        <v>28</v>
      </c>
      <c r="H69" s="37" t="s">
        <v>29</v>
      </c>
      <c r="I69" s="37" t="s">
        <v>30</v>
      </c>
      <c r="J69" s="37" t="s">
        <v>28</v>
      </c>
      <c r="K69" s="37" t="s">
        <v>31</v>
      </c>
      <c r="L69" s="37" t="s">
        <v>32</v>
      </c>
      <c r="M69" s="37" t="s">
        <v>333</v>
      </c>
      <c r="N69" s="37" t="s">
        <v>34</v>
      </c>
      <c r="O69" s="37" t="s">
        <v>254</v>
      </c>
      <c r="P69" s="37" t="s">
        <v>173</v>
      </c>
      <c r="Q69" s="38">
        <v>3057800</v>
      </c>
      <c r="R69" s="38">
        <v>3057800</v>
      </c>
      <c r="S69" s="37" t="s">
        <v>162</v>
      </c>
      <c r="T69" s="37" t="s">
        <v>163</v>
      </c>
      <c r="U69" s="37" t="s">
        <v>164</v>
      </c>
      <c r="V69" s="37"/>
      <c r="W69" s="37" t="s">
        <v>196</v>
      </c>
      <c r="X69" s="37" t="s">
        <v>197</v>
      </c>
      <c r="Y69" s="37"/>
      <c r="Z69" s="35" t="s">
        <v>332</v>
      </c>
    </row>
    <row r="70" spans="1:26" ht="30" x14ac:dyDescent="0.25">
      <c r="A70" s="37" t="s">
        <v>334</v>
      </c>
      <c r="B70" s="37" t="s">
        <v>335</v>
      </c>
      <c r="C70" s="35" t="s">
        <v>336</v>
      </c>
      <c r="D70" s="42" t="s">
        <v>336</v>
      </c>
      <c r="E70" s="37"/>
      <c r="F70" s="37"/>
      <c r="G70" s="37" t="s">
        <v>28</v>
      </c>
      <c r="H70" s="37" t="s">
        <v>29</v>
      </c>
      <c r="I70" s="37"/>
      <c r="J70" s="37" t="s">
        <v>28</v>
      </c>
      <c r="K70" s="37" t="s">
        <v>31</v>
      </c>
      <c r="L70" s="37" t="s">
        <v>32</v>
      </c>
      <c r="M70" s="37" t="s">
        <v>337</v>
      </c>
      <c r="N70" s="37" t="s">
        <v>34</v>
      </c>
      <c r="O70" s="37" t="s">
        <v>254</v>
      </c>
      <c r="P70" s="37" t="s">
        <v>173</v>
      </c>
      <c r="Q70" s="38">
        <v>650000</v>
      </c>
      <c r="R70" s="38">
        <v>650000</v>
      </c>
      <c r="S70" s="37" t="s">
        <v>338</v>
      </c>
      <c r="T70" s="37" t="s">
        <v>75</v>
      </c>
      <c r="U70" s="37" t="s">
        <v>66</v>
      </c>
      <c r="V70" s="37"/>
      <c r="W70" s="37" t="s">
        <v>237</v>
      </c>
      <c r="X70" s="37" t="s">
        <v>238</v>
      </c>
      <c r="Y70" s="37"/>
      <c r="Z70" s="35" t="s">
        <v>336</v>
      </c>
    </row>
    <row r="71" spans="1:26" ht="60" x14ac:dyDescent="0.25">
      <c r="A71" s="37" t="s">
        <v>198</v>
      </c>
      <c r="B71" s="37" t="s">
        <v>339</v>
      </c>
      <c r="C71" s="35" t="s">
        <v>340</v>
      </c>
      <c r="D71" s="42" t="s">
        <v>340</v>
      </c>
      <c r="E71" s="37"/>
      <c r="F71" s="37"/>
      <c r="G71" s="37" t="s">
        <v>28</v>
      </c>
      <c r="H71" s="37" t="s">
        <v>29</v>
      </c>
      <c r="I71" s="37" t="s">
        <v>30</v>
      </c>
      <c r="J71" s="37" t="s">
        <v>28</v>
      </c>
      <c r="K71" s="37" t="s">
        <v>31</v>
      </c>
      <c r="L71" s="37" t="s">
        <v>32</v>
      </c>
      <c r="M71" s="37" t="s">
        <v>300</v>
      </c>
      <c r="N71" s="37" t="s">
        <v>34</v>
      </c>
      <c r="O71" s="37" t="s">
        <v>254</v>
      </c>
      <c r="P71" s="37" t="s">
        <v>173</v>
      </c>
      <c r="Q71" s="38">
        <v>26164700</v>
      </c>
      <c r="R71" s="38">
        <v>26164700</v>
      </c>
      <c r="S71" s="37" t="s">
        <v>202</v>
      </c>
      <c r="T71" s="37" t="s">
        <v>163</v>
      </c>
      <c r="U71" s="37" t="s">
        <v>164</v>
      </c>
      <c r="V71" s="37" t="s">
        <v>301</v>
      </c>
      <c r="W71" s="37" t="s">
        <v>237</v>
      </c>
      <c r="X71" s="37" t="s">
        <v>323</v>
      </c>
      <c r="Y71" s="37"/>
      <c r="Z71" s="35" t="s">
        <v>340</v>
      </c>
    </row>
    <row r="72" spans="1:26" x14ac:dyDescent="0.25">
      <c r="A72" s="37" t="s">
        <v>156</v>
      </c>
      <c r="B72" s="37" t="s">
        <v>341</v>
      </c>
      <c r="C72" s="35" t="s">
        <v>204</v>
      </c>
      <c r="D72" s="42" t="s">
        <v>204</v>
      </c>
      <c r="E72" s="37"/>
      <c r="F72" s="37"/>
      <c r="G72" s="37" t="s">
        <v>28</v>
      </c>
      <c r="H72" s="37" t="s">
        <v>29</v>
      </c>
      <c r="I72" s="37" t="s">
        <v>30</v>
      </c>
      <c r="J72" s="37" t="s">
        <v>28</v>
      </c>
      <c r="K72" s="37" t="s">
        <v>31</v>
      </c>
      <c r="L72" s="37" t="s">
        <v>32</v>
      </c>
      <c r="M72" s="37" t="s">
        <v>342</v>
      </c>
      <c r="N72" s="37" t="s">
        <v>34</v>
      </c>
      <c r="O72" s="37" t="s">
        <v>254</v>
      </c>
      <c r="P72" s="37" t="s">
        <v>173</v>
      </c>
      <c r="Q72" s="38">
        <v>682500</v>
      </c>
      <c r="R72" s="38">
        <v>682500</v>
      </c>
      <c r="S72" s="37" t="s">
        <v>162</v>
      </c>
      <c r="T72" s="37" t="s">
        <v>163</v>
      </c>
      <c r="U72" s="37" t="s">
        <v>164</v>
      </c>
      <c r="V72" s="37"/>
      <c r="W72" s="37" t="s">
        <v>196</v>
      </c>
      <c r="X72" s="37" t="s">
        <v>197</v>
      </c>
      <c r="Y72" s="37"/>
      <c r="Z72" s="35" t="s">
        <v>204</v>
      </c>
    </row>
    <row r="73" spans="1:26" ht="45" x14ac:dyDescent="0.25">
      <c r="A73" s="37" t="s">
        <v>198</v>
      </c>
      <c r="B73" s="37" t="s">
        <v>343</v>
      </c>
      <c r="C73" s="35" t="s">
        <v>664</v>
      </c>
      <c r="D73" s="42" t="s">
        <v>344</v>
      </c>
      <c r="E73" s="37"/>
      <c r="F73" s="37"/>
      <c r="G73" s="37" t="s">
        <v>28</v>
      </c>
      <c r="H73" s="37" t="s">
        <v>29</v>
      </c>
      <c r="I73" s="37" t="s">
        <v>30</v>
      </c>
      <c r="J73" s="37" t="s">
        <v>28</v>
      </c>
      <c r="K73" s="37" t="s">
        <v>31</v>
      </c>
      <c r="L73" s="37" t="s">
        <v>32</v>
      </c>
      <c r="M73" s="37" t="s">
        <v>345</v>
      </c>
      <c r="N73" s="37" t="s">
        <v>34</v>
      </c>
      <c r="O73" s="37" t="s">
        <v>254</v>
      </c>
      <c r="P73" s="37" t="s">
        <v>173</v>
      </c>
      <c r="Q73" s="38">
        <v>8757500</v>
      </c>
      <c r="R73" s="38">
        <v>8757500</v>
      </c>
      <c r="S73" s="37" t="s">
        <v>202</v>
      </c>
      <c r="T73" s="37" t="s">
        <v>163</v>
      </c>
      <c r="U73" s="37" t="s">
        <v>164</v>
      </c>
      <c r="V73" s="37"/>
      <c r="W73" s="37" t="s">
        <v>237</v>
      </c>
      <c r="X73" s="37" t="s">
        <v>323</v>
      </c>
      <c r="Y73" s="37"/>
      <c r="Z73" s="35" t="s">
        <v>664</v>
      </c>
    </row>
    <row r="74" spans="1:26" ht="30" x14ac:dyDescent="0.25">
      <c r="A74" s="37" t="s">
        <v>198</v>
      </c>
      <c r="B74" s="37" t="s">
        <v>346</v>
      </c>
      <c r="C74" s="35" t="s">
        <v>665</v>
      </c>
      <c r="D74" s="42" t="s">
        <v>347</v>
      </c>
      <c r="E74" s="37"/>
      <c r="F74" s="37"/>
      <c r="G74" s="37" t="s">
        <v>28</v>
      </c>
      <c r="H74" s="37" t="s">
        <v>29</v>
      </c>
      <c r="I74" s="37" t="s">
        <v>30</v>
      </c>
      <c r="J74" s="37" t="s">
        <v>28</v>
      </c>
      <c r="K74" s="37" t="s">
        <v>31</v>
      </c>
      <c r="L74" s="37" t="s">
        <v>32</v>
      </c>
      <c r="M74" s="37" t="s">
        <v>300</v>
      </c>
      <c r="N74" s="37" t="s">
        <v>34</v>
      </c>
      <c r="O74" s="37" t="s">
        <v>254</v>
      </c>
      <c r="P74" s="37" t="s">
        <v>173</v>
      </c>
      <c r="Q74" s="38">
        <v>4180000</v>
      </c>
      <c r="R74" s="38">
        <v>4180000</v>
      </c>
      <c r="S74" s="37" t="s">
        <v>202</v>
      </c>
      <c r="T74" s="37" t="s">
        <v>163</v>
      </c>
      <c r="U74" s="37" t="s">
        <v>164</v>
      </c>
      <c r="V74" s="37" t="s">
        <v>301</v>
      </c>
      <c r="W74" s="37" t="s">
        <v>196</v>
      </c>
      <c r="X74" s="37" t="s">
        <v>197</v>
      </c>
      <c r="Y74" s="37"/>
      <c r="Z74" s="35" t="s">
        <v>665</v>
      </c>
    </row>
    <row r="75" spans="1:26" ht="60" x14ac:dyDescent="0.25">
      <c r="A75" s="37" t="s">
        <v>198</v>
      </c>
      <c r="B75" s="37" t="s">
        <v>348</v>
      </c>
      <c r="C75" s="35" t="s">
        <v>666</v>
      </c>
      <c r="D75" s="42" t="s">
        <v>349</v>
      </c>
      <c r="E75" s="37"/>
      <c r="F75" s="37"/>
      <c r="G75" s="37" t="s">
        <v>28</v>
      </c>
      <c r="H75" s="37" t="s">
        <v>29</v>
      </c>
      <c r="I75" s="37" t="s">
        <v>30</v>
      </c>
      <c r="J75" s="37" t="s">
        <v>28</v>
      </c>
      <c r="K75" s="37" t="s">
        <v>31</v>
      </c>
      <c r="L75" s="37" t="s">
        <v>32</v>
      </c>
      <c r="M75" s="37" t="s">
        <v>350</v>
      </c>
      <c r="N75" s="37" t="s">
        <v>34</v>
      </c>
      <c r="O75" s="37" t="s">
        <v>254</v>
      </c>
      <c r="P75" s="37" t="s">
        <v>173</v>
      </c>
      <c r="Q75" s="38">
        <v>20465800</v>
      </c>
      <c r="R75" s="38">
        <v>20465800</v>
      </c>
      <c r="S75" s="37" t="s">
        <v>202</v>
      </c>
      <c r="T75" s="37" t="s">
        <v>163</v>
      </c>
      <c r="U75" s="37" t="s">
        <v>164</v>
      </c>
      <c r="V75" s="37"/>
      <c r="W75" s="37" t="s">
        <v>196</v>
      </c>
      <c r="X75" s="37" t="s">
        <v>197</v>
      </c>
      <c r="Y75" s="37"/>
      <c r="Z75" s="35" t="s">
        <v>666</v>
      </c>
    </row>
    <row r="76" spans="1:26" x14ac:dyDescent="0.25">
      <c r="A76" s="37" t="s">
        <v>351</v>
      </c>
      <c r="B76" s="37" t="s">
        <v>352</v>
      </c>
      <c r="C76" s="35" t="s">
        <v>353</v>
      </c>
      <c r="D76" s="42" t="s">
        <v>353</v>
      </c>
      <c r="E76" s="37"/>
      <c r="F76" s="37"/>
      <c r="G76" s="37" t="s">
        <v>28</v>
      </c>
      <c r="H76" s="37" t="s">
        <v>29</v>
      </c>
      <c r="I76" s="37" t="s">
        <v>30</v>
      </c>
      <c r="J76" s="37" t="s">
        <v>28</v>
      </c>
      <c r="K76" s="37" t="s">
        <v>31</v>
      </c>
      <c r="L76" s="37" t="s">
        <v>32</v>
      </c>
      <c r="M76" s="37" t="s">
        <v>354</v>
      </c>
      <c r="N76" s="37" t="s">
        <v>34</v>
      </c>
      <c r="O76" s="37" t="s">
        <v>254</v>
      </c>
      <c r="P76" s="37" t="s">
        <v>285</v>
      </c>
      <c r="Q76" s="38">
        <v>84000</v>
      </c>
      <c r="R76" s="38">
        <v>84000</v>
      </c>
      <c r="S76" s="37" t="s">
        <v>355</v>
      </c>
      <c r="T76" s="37" t="s">
        <v>163</v>
      </c>
      <c r="U76" s="37" t="s">
        <v>164</v>
      </c>
      <c r="V76" s="37"/>
      <c r="W76" s="37" t="s">
        <v>269</v>
      </c>
      <c r="X76" s="37" t="s">
        <v>270</v>
      </c>
      <c r="Y76" s="37"/>
      <c r="Z76" s="35" t="s">
        <v>353</v>
      </c>
    </row>
    <row r="77" spans="1:26" ht="30" x14ac:dyDescent="0.25">
      <c r="A77" s="37" t="s">
        <v>351</v>
      </c>
      <c r="B77" s="37" t="s">
        <v>356</v>
      </c>
      <c r="C77" s="35" t="s">
        <v>357</v>
      </c>
      <c r="D77" s="42" t="s">
        <v>357</v>
      </c>
      <c r="E77" s="37"/>
      <c r="F77" s="37"/>
      <c r="G77" s="37" t="s">
        <v>28</v>
      </c>
      <c r="H77" s="37" t="s">
        <v>29</v>
      </c>
      <c r="I77" s="37" t="s">
        <v>30</v>
      </c>
      <c r="J77" s="37" t="s">
        <v>28</v>
      </c>
      <c r="K77" s="37" t="s">
        <v>31</v>
      </c>
      <c r="L77" s="37" t="s">
        <v>32</v>
      </c>
      <c r="M77" s="37" t="s">
        <v>358</v>
      </c>
      <c r="N77" s="37" t="s">
        <v>34</v>
      </c>
      <c r="O77" s="37" t="s">
        <v>247</v>
      </c>
      <c r="P77" s="37" t="s">
        <v>173</v>
      </c>
      <c r="Q77" s="38">
        <v>3223400</v>
      </c>
      <c r="R77" s="38">
        <v>3223400</v>
      </c>
      <c r="S77" s="37" t="s">
        <v>355</v>
      </c>
      <c r="T77" s="37" t="s">
        <v>163</v>
      </c>
      <c r="U77" s="37" t="s">
        <v>164</v>
      </c>
      <c r="V77" s="37"/>
      <c r="W77" s="37" t="s">
        <v>229</v>
      </c>
      <c r="X77" s="37" t="s">
        <v>249</v>
      </c>
      <c r="Y77" s="37"/>
      <c r="Z77" s="35" t="s">
        <v>357</v>
      </c>
    </row>
    <row r="78" spans="1:26" ht="45" x14ac:dyDescent="0.25">
      <c r="A78" s="37" t="s">
        <v>257</v>
      </c>
      <c r="B78" s="37" t="s">
        <v>359</v>
      </c>
      <c r="C78" s="35" t="s">
        <v>360</v>
      </c>
      <c r="D78" s="42" t="s">
        <v>360</v>
      </c>
      <c r="E78" s="37"/>
      <c r="F78" s="37"/>
      <c r="G78" s="37" t="s">
        <v>28</v>
      </c>
      <c r="H78" s="37" t="s">
        <v>29</v>
      </c>
      <c r="I78" s="37" t="s">
        <v>30</v>
      </c>
      <c r="J78" s="37" t="s">
        <v>28</v>
      </c>
      <c r="K78" s="37" t="s">
        <v>31</v>
      </c>
      <c r="L78" s="37" t="s">
        <v>32</v>
      </c>
      <c r="M78" s="37" t="s">
        <v>361</v>
      </c>
      <c r="N78" s="37" t="s">
        <v>34</v>
      </c>
      <c r="O78" s="37" t="s">
        <v>63</v>
      </c>
      <c r="P78" s="37" t="s">
        <v>161</v>
      </c>
      <c r="Q78" s="38">
        <v>8522540</v>
      </c>
      <c r="R78" s="38">
        <v>8522540</v>
      </c>
      <c r="S78" s="37" t="s">
        <v>262</v>
      </c>
      <c r="T78" s="37" t="s">
        <v>163</v>
      </c>
      <c r="U78" s="37" t="s">
        <v>164</v>
      </c>
      <c r="V78" s="37"/>
      <c r="W78" s="37" t="s">
        <v>237</v>
      </c>
      <c r="X78" s="37" t="s">
        <v>362</v>
      </c>
      <c r="Y78" s="37"/>
      <c r="Z78" s="35" t="s">
        <v>360</v>
      </c>
    </row>
    <row r="79" spans="1:26" ht="45" x14ac:dyDescent="0.25">
      <c r="A79" s="37" t="s">
        <v>363</v>
      </c>
      <c r="B79" s="37" t="s">
        <v>364</v>
      </c>
      <c r="C79" s="35" t="s">
        <v>365</v>
      </c>
      <c r="D79" s="42" t="s">
        <v>365</v>
      </c>
      <c r="E79" s="37"/>
      <c r="F79" s="37"/>
      <c r="G79" s="37" t="s">
        <v>28</v>
      </c>
      <c r="H79" s="37" t="s">
        <v>29</v>
      </c>
      <c r="I79" s="37" t="s">
        <v>30</v>
      </c>
      <c r="J79" s="37" t="s">
        <v>28</v>
      </c>
      <c r="K79" s="37" t="s">
        <v>31</v>
      </c>
      <c r="L79" s="37" t="s">
        <v>32</v>
      </c>
      <c r="M79" s="37" t="s">
        <v>366</v>
      </c>
      <c r="N79" s="37" t="s">
        <v>34</v>
      </c>
      <c r="O79" s="37" t="s">
        <v>367</v>
      </c>
      <c r="P79" s="37" t="s">
        <v>368</v>
      </c>
      <c r="Q79" s="38">
        <v>7600000</v>
      </c>
      <c r="R79" s="38">
        <v>7600000</v>
      </c>
      <c r="S79" s="37" t="s">
        <v>369</v>
      </c>
      <c r="T79" s="37" t="s">
        <v>163</v>
      </c>
      <c r="U79" s="37" t="s">
        <v>164</v>
      </c>
      <c r="V79" s="37"/>
      <c r="W79" s="37" t="s">
        <v>237</v>
      </c>
      <c r="X79" s="37" t="s">
        <v>323</v>
      </c>
      <c r="Y79" s="37"/>
      <c r="Z79" s="35" t="s">
        <v>365</v>
      </c>
    </row>
    <row r="80" spans="1:26" x14ac:dyDescent="0.25">
      <c r="A80" s="37" t="s">
        <v>243</v>
      </c>
      <c r="B80" s="37" t="s">
        <v>370</v>
      </c>
      <c r="C80" s="35" t="s">
        <v>371</v>
      </c>
      <c r="D80" s="42" t="s">
        <v>371</v>
      </c>
      <c r="E80" s="37"/>
      <c r="F80" s="37"/>
      <c r="G80" s="37" t="s">
        <v>28</v>
      </c>
      <c r="H80" s="37" t="s">
        <v>29</v>
      </c>
      <c r="I80" s="37" t="s">
        <v>30</v>
      </c>
      <c r="J80" s="37" t="s">
        <v>28</v>
      </c>
      <c r="K80" s="37" t="s">
        <v>31</v>
      </c>
      <c r="L80" s="37" t="s">
        <v>32</v>
      </c>
      <c r="M80" s="37" t="s">
        <v>372</v>
      </c>
      <c r="N80" s="37" t="s">
        <v>34</v>
      </c>
      <c r="O80" s="37" t="s">
        <v>254</v>
      </c>
      <c r="P80" s="37" t="s">
        <v>173</v>
      </c>
      <c r="Q80" s="38">
        <v>5000000</v>
      </c>
      <c r="R80" s="38">
        <v>5000000</v>
      </c>
      <c r="S80" s="37" t="s">
        <v>248</v>
      </c>
      <c r="T80" s="37" t="s">
        <v>163</v>
      </c>
      <c r="U80" s="37" t="s">
        <v>164</v>
      </c>
      <c r="V80" s="37"/>
      <c r="W80" s="37" t="s">
        <v>237</v>
      </c>
      <c r="X80" s="37" t="s">
        <v>362</v>
      </c>
      <c r="Y80" s="37"/>
      <c r="Z80" s="35" t="s">
        <v>371</v>
      </c>
    </row>
    <row r="81" spans="1:26" ht="30" x14ac:dyDescent="0.25">
      <c r="A81" s="37" t="s">
        <v>257</v>
      </c>
      <c r="B81" s="37" t="s">
        <v>373</v>
      </c>
      <c r="C81" s="35" t="s">
        <v>374</v>
      </c>
      <c r="D81" s="42" t="s">
        <v>374</v>
      </c>
      <c r="E81" s="37"/>
      <c r="F81" s="37"/>
      <c r="G81" s="37" t="s">
        <v>28</v>
      </c>
      <c r="H81" s="37" t="s">
        <v>29</v>
      </c>
      <c r="I81" s="37" t="s">
        <v>30</v>
      </c>
      <c r="J81" s="37" t="s">
        <v>28</v>
      </c>
      <c r="K81" s="37" t="s">
        <v>31</v>
      </c>
      <c r="L81" s="37" t="s">
        <v>32</v>
      </c>
      <c r="M81" s="37" t="s">
        <v>375</v>
      </c>
      <c r="N81" s="37" t="s">
        <v>34</v>
      </c>
      <c r="O81" s="37" t="s">
        <v>254</v>
      </c>
      <c r="P81" s="37" t="s">
        <v>173</v>
      </c>
      <c r="Q81" s="38">
        <v>31575700</v>
      </c>
      <c r="R81" s="38">
        <v>31575700</v>
      </c>
      <c r="S81" s="37" t="s">
        <v>262</v>
      </c>
      <c r="T81" s="37" t="s">
        <v>163</v>
      </c>
      <c r="U81" s="37" t="s">
        <v>164</v>
      </c>
      <c r="V81" s="37"/>
      <c r="W81" s="37" t="s">
        <v>229</v>
      </c>
      <c r="X81" s="37" t="s">
        <v>249</v>
      </c>
      <c r="Y81" s="37"/>
      <c r="Z81" s="35" t="s">
        <v>374</v>
      </c>
    </row>
    <row r="82" spans="1:26" ht="105" x14ac:dyDescent="0.25">
      <c r="A82" s="37" t="s">
        <v>363</v>
      </c>
      <c r="B82" s="37" t="s">
        <v>376</v>
      </c>
      <c r="C82" s="35" t="s">
        <v>377</v>
      </c>
      <c r="D82" s="42" t="s">
        <v>377</v>
      </c>
      <c r="E82" s="37"/>
      <c r="F82" s="37"/>
      <c r="G82" s="37" t="s">
        <v>28</v>
      </c>
      <c r="H82" s="37" t="s">
        <v>29</v>
      </c>
      <c r="I82" s="37" t="s">
        <v>30</v>
      </c>
      <c r="J82" s="37" t="s">
        <v>28</v>
      </c>
      <c r="K82" s="37" t="s">
        <v>31</v>
      </c>
      <c r="L82" s="37" t="s">
        <v>32</v>
      </c>
      <c r="M82" s="37" t="s">
        <v>378</v>
      </c>
      <c r="N82" s="37" t="s">
        <v>34</v>
      </c>
      <c r="O82" s="37" t="s">
        <v>254</v>
      </c>
      <c r="P82" s="37" t="s">
        <v>173</v>
      </c>
      <c r="Q82" s="38">
        <v>2710800</v>
      </c>
      <c r="R82" s="38">
        <v>2710800</v>
      </c>
      <c r="S82" s="37" t="s">
        <v>369</v>
      </c>
      <c r="T82" s="37" t="s">
        <v>163</v>
      </c>
      <c r="U82" s="37" t="s">
        <v>164</v>
      </c>
      <c r="V82" s="37"/>
      <c r="W82" s="37" t="s">
        <v>229</v>
      </c>
      <c r="X82" s="37" t="s">
        <v>249</v>
      </c>
      <c r="Y82" s="37"/>
      <c r="Z82" s="35" t="s">
        <v>377</v>
      </c>
    </row>
    <row r="83" spans="1:26" ht="75" x14ac:dyDescent="0.25">
      <c r="A83" s="37" t="s">
        <v>363</v>
      </c>
      <c r="B83" s="37" t="s">
        <v>379</v>
      </c>
      <c r="C83" s="35" t="s">
        <v>380</v>
      </c>
      <c r="D83" s="42" t="s">
        <v>380</v>
      </c>
      <c r="E83" s="37"/>
      <c r="F83" s="37"/>
      <c r="G83" s="37" t="s">
        <v>28</v>
      </c>
      <c r="H83" s="37" t="s">
        <v>29</v>
      </c>
      <c r="I83" s="37" t="s">
        <v>30</v>
      </c>
      <c r="J83" s="37" t="s">
        <v>28</v>
      </c>
      <c r="K83" s="37" t="s">
        <v>31</v>
      </c>
      <c r="L83" s="37" t="s">
        <v>32</v>
      </c>
      <c r="M83" s="37" t="s">
        <v>381</v>
      </c>
      <c r="N83" s="37" t="s">
        <v>34</v>
      </c>
      <c r="O83" s="37" t="s">
        <v>180</v>
      </c>
      <c r="P83" s="37" t="s">
        <v>382</v>
      </c>
      <c r="Q83" s="38">
        <v>21295700</v>
      </c>
      <c r="R83" s="38">
        <v>21295700</v>
      </c>
      <c r="S83" s="37" t="s">
        <v>369</v>
      </c>
      <c r="T83" s="37" t="s">
        <v>163</v>
      </c>
      <c r="U83" s="37" t="s">
        <v>164</v>
      </c>
      <c r="V83" s="37"/>
      <c r="W83" s="37" t="s">
        <v>196</v>
      </c>
      <c r="X83" s="37" t="s">
        <v>197</v>
      </c>
      <c r="Y83" s="37"/>
      <c r="Z83" s="35" t="s">
        <v>380</v>
      </c>
    </row>
    <row r="84" spans="1:26" x14ac:dyDescent="0.25">
      <c r="A84" s="37" t="s">
        <v>383</v>
      </c>
      <c r="B84" s="37" t="s">
        <v>384</v>
      </c>
      <c r="C84" s="35" t="s">
        <v>158</v>
      </c>
      <c r="D84" s="42" t="s">
        <v>158</v>
      </c>
      <c r="E84" s="37"/>
      <c r="F84" s="37"/>
      <c r="G84" s="37" t="s">
        <v>28</v>
      </c>
      <c r="H84" s="37" t="s">
        <v>29</v>
      </c>
      <c r="I84" s="37" t="s">
        <v>30</v>
      </c>
      <c r="J84" s="37" t="s">
        <v>28</v>
      </c>
      <c r="K84" s="37" t="s">
        <v>31</v>
      </c>
      <c r="L84" s="37" t="s">
        <v>32</v>
      </c>
      <c r="M84" s="37" t="s">
        <v>385</v>
      </c>
      <c r="N84" s="37" t="s">
        <v>34</v>
      </c>
      <c r="O84" s="37" t="s">
        <v>285</v>
      </c>
      <c r="P84" s="37" t="s">
        <v>173</v>
      </c>
      <c r="Q84" s="38">
        <v>2500000</v>
      </c>
      <c r="R84" s="38">
        <v>2500000</v>
      </c>
      <c r="S84" s="37" t="s">
        <v>386</v>
      </c>
      <c r="T84" s="37" t="s">
        <v>163</v>
      </c>
      <c r="U84" s="37" t="s">
        <v>164</v>
      </c>
      <c r="V84" s="37"/>
      <c r="W84" s="37" t="s">
        <v>229</v>
      </c>
      <c r="X84" s="37" t="s">
        <v>328</v>
      </c>
      <c r="Y84" s="37"/>
      <c r="Z84" s="35" t="s">
        <v>158</v>
      </c>
    </row>
    <row r="85" spans="1:26" x14ac:dyDescent="0.25">
      <c r="A85" s="37" t="s">
        <v>383</v>
      </c>
      <c r="B85" s="37" t="s">
        <v>387</v>
      </c>
      <c r="C85" s="35" t="s">
        <v>158</v>
      </c>
      <c r="D85" s="42" t="s">
        <v>158</v>
      </c>
      <c r="E85" s="37"/>
      <c r="F85" s="37"/>
      <c r="G85" s="37" t="s">
        <v>28</v>
      </c>
      <c r="H85" s="37" t="s">
        <v>29</v>
      </c>
      <c r="I85" s="37" t="s">
        <v>30</v>
      </c>
      <c r="J85" s="37" t="s">
        <v>28</v>
      </c>
      <c r="K85" s="37" t="s">
        <v>31</v>
      </c>
      <c r="L85" s="37" t="s">
        <v>32</v>
      </c>
      <c r="M85" s="37" t="s">
        <v>388</v>
      </c>
      <c r="N85" s="37" t="s">
        <v>34</v>
      </c>
      <c r="O85" s="37" t="s">
        <v>254</v>
      </c>
      <c r="P85" s="37" t="s">
        <v>173</v>
      </c>
      <c r="Q85" s="38">
        <v>3500000</v>
      </c>
      <c r="R85" s="38">
        <v>3500000</v>
      </c>
      <c r="S85" s="37" t="s">
        <v>386</v>
      </c>
      <c r="T85" s="37" t="s">
        <v>163</v>
      </c>
      <c r="U85" s="37" t="s">
        <v>164</v>
      </c>
      <c r="V85" s="37"/>
      <c r="W85" s="37" t="s">
        <v>229</v>
      </c>
      <c r="X85" s="37" t="s">
        <v>328</v>
      </c>
      <c r="Y85" s="37"/>
      <c r="Z85" s="35" t="s">
        <v>158</v>
      </c>
    </row>
    <row r="86" spans="1:26" ht="135" x14ac:dyDescent="0.25">
      <c r="A86" s="37" t="s">
        <v>363</v>
      </c>
      <c r="B86" s="37" t="s">
        <v>389</v>
      </c>
      <c r="C86" s="35" t="s">
        <v>390</v>
      </c>
      <c r="D86" s="42" t="s">
        <v>390</v>
      </c>
      <c r="E86" s="37"/>
      <c r="F86" s="37"/>
      <c r="G86" s="37" t="s">
        <v>28</v>
      </c>
      <c r="H86" s="37" t="s">
        <v>29</v>
      </c>
      <c r="I86" s="37" t="s">
        <v>30</v>
      </c>
      <c r="J86" s="37" t="s">
        <v>28</v>
      </c>
      <c r="K86" s="37" t="s">
        <v>31</v>
      </c>
      <c r="L86" s="37" t="s">
        <v>32</v>
      </c>
      <c r="M86" s="37" t="s">
        <v>391</v>
      </c>
      <c r="N86" s="37" t="s">
        <v>34</v>
      </c>
      <c r="O86" s="37" t="s">
        <v>161</v>
      </c>
      <c r="P86" s="37" t="s">
        <v>392</v>
      </c>
      <c r="Q86" s="38">
        <v>27551000</v>
      </c>
      <c r="R86" s="38">
        <v>27551000</v>
      </c>
      <c r="S86" s="37" t="s">
        <v>369</v>
      </c>
      <c r="T86" s="37" t="s">
        <v>163</v>
      </c>
      <c r="U86" s="37" t="s">
        <v>164</v>
      </c>
      <c r="V86" s="37"/>
      <c r="W86" s="37" t="s">
        <v>237</v>
      </c>
      <c r="X86" s="37" t="s">
        <v>323</v>
      </c>
      <c r="Y86" s="37"/>
      <c r="Z86" s="35" t="s">
        <v>390</v>
      </c>
    </row>
    <row r="87" spans="1:26" ht="90" x14ac:dyDescent="0.25">
      <c r="A87" s="37" t="s">
        <v>363</v>
      </c>
      <c r="B87" s="37" t="s">
        <v>393</v>
      </c>
      <c r="C87" s="35" t="s">
        <v>394</v>
      </c>
      <c r="D87" s="42" t="s">
        <v>394</v>
      </c>
      <c r="E87" s="37"/>
      <c r="F87" s="37"/>
      <c r="G87" s="37" t="s">
        <v>28</v>
      </c>
      <c r="H87" s="37" t="s">
        <v>29</v>
      </c>
      <c r="I87" s="37" t="s">
        <v>30</v>
      </c>
      <c r="J87" s="37" t="s">
        <v>28</v>
      </c>
      <c r="K87" s="37" t="s">
        <v>31</v>
      </c>
      <c r="L87" s="37" t="s">
        <v>32</v>
      </c>
      <c r="M87" s="37" t="s">
        <v>395</v>
      </c>
      <c r="N87" s="37" t="s">
        <v>34</v>
      </c>
      <c r="O87" s="37" t="s">
        <v>254</v>
      </c>
      <c r="P87" s="37" t="s">
        <v>173</v>
      </c>
      <c r="Q87" s="38">
        <v>8120800</v>
      </c>
      <c r="R87" s="38">
        <v>8128000</v>
      </c>
      <c r="S87" s="37" t="s">
        <v>369</v>
      </c>
      <c r="T87" s="37" t="s">
        <v>163</v>
      </c>
      <c r="U87" s="37" t="s">
        <v>164</v>
      </c>
      <c r="V87" s="37"/>
      <c r="W87" s="37" t="s">
        <v>237</v>
      </c>
      <c r="X87" s="37" t="s">
        <v>323</v>
      </c>
      <c r="Y87" s="37"/>
      <c r="Z87" s="35" t="s">
        <v>394</v>
      </c>
    </row>
    <row r="88" spans="1:26" x14ac:dyDescent="0.25">
      <c r="A88" s="37" t="s">
        <v>396</v>
      </c>
      <c r="B88" s="37" t="s">
        <v>397</v>
      </c>
      <c r="C88" s="35" t="s">
        <v>398</v>
      </c>
      <c r="D88" s="42" t="s">
        <v>398</v>
      </c>
      <c r="E88" s="37"/>
      <c r="F88" s="37"/>
      <c r="G88" s="37" t="s">
        <v>28</v>
      </c>
      <c r="H88" s="37" t="s">
        <v>29</v>
      </c>
      <c r="I88" s="37" t="s">
        <v>30</v>
      </c>
      <c r="J88" s="37" t="s">
        <v>28</v>
      </c>
      <c r="K88" s="37" t="s">
        <v>31</v>
      </c>
      <c r="L88" s="37" t="s">
        <v>32</v>
      </c>
      <c r="M88" s="37" t="s">
        <v>399</v>
      </c>
      <c r="N88" s="37" t="s">
        <v>34</v>
      </c>
      <c r="O88" s="37" t="s">
        <v>141</v>
      </c>
      <c r="P88" s="37" t="s">
        <v>173</v>
      </c>
      <c r="Q88" s="38">
        <v>8759040</v>
      </c>
      <c r="R88" s="38">
        <v>4379520</v>
      </c>
      <c r="S88" s="37" t="s">
        <v>400</v>
      </c>
      <c r="T88" s="37" t="s">
        <v>163</v>
      </c>
      <c r="U88" s="37" t="s">
        <v>164</v>
      </c>
      <c r="V88" s="37"/>
      <c r="W88" s="37" t="s">
        <v>229</v>
      </c>
      <c r="X88" s="37" t="s">
        <v>249</v>
      </c>
      <c r="Y88" s="37"/>
      <c r="Z88" s="35" t="s">
        <v>398</v>
      </c>
    </row>
    <row r="89" spans="1:26" ht="45" x14ac:dyDescent="0.25">
      <c r="A89" s="37" t="s">
        <v>363</v>
      </c>
      <c r="B89" s="37" t="s">
        <v>401</v>
      </c>
      <c r="C89" s="35" t="s">
        <v>402</v>
      </c>
      <c r="D89" s="42" t="s">
        <v>402</v>
      </c>
      <c r="E89" s="37"/>
      <c r="F89" s="37"/>
      <c r="G89" s="37" t="s">
        <v>28</v>
      </c>
      <c r="H89" s="37" t="s">
        <v>29</v>
      </c>
      <c r="I89" s="37" t="s">
        <v>30</v>
      </c>
      <c r="J89" s="37" t="s">
        <v>28</v>
      </c>
      <c r="K89" s="37" t="s">
        <v>31</v>
      </c>
      <c r="L89" s="37" t="s">
        <v>32</v>
      </c>
      <c r="M89" s="37" t="s">
        <v>403</v>
      </c>
      <c r="N89" s="37" t="s">
        <v>34</v>
      </c>
      <c r="O89" s="37" t="s">
        <v>247</v>
      </c>
      <c r="P89" s="37" t="s">
        <v>173</v>
      </c>
      <c r="Q89" s="38">
        <v>7421700</v>
      </c>
      <c r="R89" s="38">
        <v>7421700</v>
      </c>
      <c r="S89" s="37" t="s">
        <v>369</v>
      </c>
      <c r="T89" s="37" t="s">
        <v>163</v>
      </c>
      <c r="U89" s="37" t="s">
        <v>164</v>
      </c>
      <c r="V89" s="37"/>
      <c r="W89" s="37" t="s">
        <v>196</v>
      </c>
      <c r="X89" s="37" t="s">
        <v>197</v>
      </c>
      <c r="Y89" s="37"/>
      <c r="Z89" s="35" t="s">
        <v>402</v>
      </c>
    </row>
    <row r="90" spans="1:26" ht="30" x14ac:dyDescent="0.25">
      <c r="A90" s="37" t="s">
        <v>404</v>
      </c>
      <c r="B90" s="37" t="s">
        <v>405</v>
      </c>
      <c r="C90" s="35" t="s">
        <v>406</v>
      </c>
      <c r="D90" s="42" t="s">
        <v>406</v>
      </c>
      <c r="E90" s="37"/>
      <c r="F90" s="37"/>
      <c r="G90" s="37" t="s">
        <v>28</v>
      </c>
      <c r="H90" s="37" t="s">
        <v>29</v>
      </c>
      <c r="I90" s="37" t="s">
        <v>30</v>
      </c>
      <c r="J90" s="37" t="s">
        <v>28</v>
      </c>
      <c r="K90" s="37" t="s">
        <v>31</v>
      </c>
      <c r="L90" s="37" t="s">
        <v>32</v>
      </c>
      <c r="M90" s="37" t="s">
        <v>407</v>
      </c>
      <c r="N90" s="37" t="s">
        <v>34</v>
      </c>
      <c r="O90" s="37" t="s">
        <v>168</v>
      </c>
      <c r="P90" s="37" t="s">
        <v>408</v>
      </c>
      <c r="Q90" s="38">
        <v>15000000</v>
      </c>
      <c r="R90" s="38">
        <v>15000000</v>
      </c>
      <c r="S90" s="37" t="s">
        <v>409</v>
      </c>
      <c r="T90" s="37" t="s">
        <v>163</v>
      </c>
      <c r="U90" s="37" t="s">
        <v>164</v>
      </c>
      <c r="V90" s="37"/>
      <c r="W90" s="37" t="s">
        <v>237</v>
      </c>
      <c r="X90" s="37" t="s">
        <v>323</v>
      </c>
      <c r="Y90" s="37"/>
      <c r="Z90" s="35" t="s">
        <v>406</v>
      </c>
    </row>
    <row r="91" spans="1:26" ht="30" x14ac:dyDescent="0.25">
      <c r="A91" s="37" t="s">
        <v>404</v>
      </c>
      <c r="B91" s="37" t="s">
        <v>410</v>
      </c>
      <c r="C91" s="35" t="s">
        <v>411</v>
      </c>
      <c r="D91" s="42" t="s">
        <v>411</v>
      </c>
      <c r="E91" s="37"/>
      <c r="F91" s="37"/>
      <c r="G91" s="37" t="s">
        <v>28</v>
      </c>
      <c r="H91" s="37" t="s">
        <v>29</v>
      </c>
      <c r="I91" s="37" t="s">
        <v>30</v>
      </c>
      <c r="J91" s="37" t="s">
        <v>28</v>
      </c>
      <c r="K91" s="37" t="s">
        <v>31</v>
      </c>
      <c r="L91" s="37" t="s">
        <v>32</v>
      </c>
      <c r="M91" s="37" t="s">
        <v>412</v>
      </c>
      <c r="N91" s="37" t="s">
        <v>34</v>
      </c>
      <c r="O91" s="37" t="s">
        <v>277</v>
      </c>
      <c r="P91" s="37" t="s">
        <v>173</v>
      </c>
      <c r="Q91" s="38">
        <v>9042300</v>
      </c>
      <c r="R91" s="38">
        <v>9042300</v>
      </c>
      <c r="S91" s="37" t="s">
        <v>409</v>
      </c>
      <c r="T91" s="37" t="s">
        <v>163</v>
      </c>
      <c r="U91" s="37" t="s">
        <v>164</v>
      </c>
      <c r="V91" s="37"/>
      <c r="W91" s="37" t="s">
        <v>237</v>
      </c>
      <c r="X91" s="37" t="s">
        <v>323</v>
      </c>
      <c r="Y91" s="37"/>
      <c r="Z91" s="35" t="s">
        <v>411</v>
      </c>
    </row>
    <row r="92" spans="1:26" ht="30" x14ac:dyDescent="0.25">
      <c r="A92" s="37" t="s">
        <v>404</v>
      </c>
      <c r="B92" s="37" t="s">
        <v>413</v>
      </c>
      <c r="C92" s="35" t="s">
        <v>414</v>
      </c>
      <c r="D92" s="42" t="s">
        <v>414</v>
      </c>
      <c r="E92" s="37"/>
      <c r="F92" s="37"/>
      <c r="G92" s="37" t="s">
        <v>28</v>
      </c>
      <c r="H92" s="37" t="s">
        <v>29</v>
      </c>
      <c r="I92" s="37" t="s">
        <v>30</v>
      </c>
      <c r="J92" s="37" t="s">
        <v>28</v>
      </c>
      <c r="K92" s="37" t="s">
        <v>31</v>
      </c>
      <c r="L92" s="37" t="s">
        <v>32</v>
      </c>
      <c r="M92" s="37" t="s">
        <v>415</v>
      </c>
      <c r="N92" s="37" t="s">
        <v>34</v>
      </c>
      <c r="O92" s="37" t="s">
        <v>168</v>
      </c>
      <c r="P92" s="37" t="s">
        <v>416</v>
      </c>
      <c r="Q92" s="38">
        <v>3512960</v>
      </c>
      <c r="R92" s="38">
        <v>3512960</v>
      </c>
      <c r="S92" s="37" t="s">
        <v>409</v>
      </c>
      <c r="T92" s="37" t="s">
        <v>163</v>
      </c>
      <c r="U92" s="37" t="s">
        <v>164</v>
      </c>
      <c r="V92" s="37"/>
      <c r="W92" s="37" t="s">
        <v>237</v>
      </c>
      <c r="X92" s="37" t="s">
        <v>417</v>
      </c>
      <c r="Y92" s="37"/>
      <c r="Z92" s="35" t="s">
        <v>414</v>
      </c>
    </row>
    <row r="93" spans="1:26" x14ac:dyDescent="0.25">
      <c r="A93" s="37" t="s">
        <v>418</v>
      </c>
      <c r="B93" s="37" t="s">
        <v>419</v>
      </c>
      <c r="C93" s="35" t="s">
        <v>420</v>
      </c>
      <c r="D93" s="42" t="s">
        <v>420</v>
      </c>
      <c r="E93" s="37"/>
      <c r="F93" s="37"/>
      <c r="G93" s="37" t="s">
        <v>28</v>
      </c>
      <c r="H93" s="37" t="s">
        <v>29</v>
      </c>
      <c r="I93" s="37" t="s">
        <v>30</v>
      </c>
      <c r="J93" s="37" t="s">
        <v>28</v>
      </c>
      <c r="K93" s="37" t="s">
        <v>31</v>
      </c>
      <c r="L93" s="37" t="s">
        <v>32</v>
      </c>
      <c r="M93" s="37" t="s">
        <v>421</v>
      </c>
      <c r="N93" s="37" t="s">
        <v>34</v>
      </c>
      <c r="O93" s="37" t="s">
        <v>247</v>
      </c>
      <c r="P93" s="37" t="s">
        <v>173</v>
      </c>
      <c r="Q93" s="38">
        <v>549450</v>
      </c>
      <c r="R93" s="38">
        <v>549450</v>
      </c>
      <c r="S93" s="37" t="s">
        <v>422</v>
      </c>
      <c r="T93" s="37" t="s">
        <v>163</v>
      </c>
      <c r="U93" s="37" t="s">
        <v>164</v>
      </c>
      <c r="V93" s="37"/>
      <c r="W93" s="37" t="s">
        <v>229</v>
      </c>
      <c r="X93" s="37" t="s">
        <v>249</v>
      </c>
      <c r="Y93" s="37"/>
      <c r="Z93" s="35" t="s">
        <v>420</v>
      </c>
    </row>
    <row r="94" spans="1:26" ht="45" x14ac:dyDescent="0.25">
      <c r="A94" s="37" t="s">
        <v>239</v>
      </c>
      <c r="B94" s="37" t="s">
        <v>423</v>
      </c>
      <c r="C94" s="35" t="s">
        <v>424</v>
      </c>
      <c r="D94" s="42" t="s">
        <v>424</v>
      </c>
      <c r="E94" s="37"/>
      <c r="F94" s="37"/>
      <c r="G94" s="37" t="s">
        <v>28</v>
      </c>
      <c r="H94" s="37" t="s">
        <v>29</v>
      </c>
      <c r="I94" s="37" t="s">
        <v>30</v>
      </c>
      <c r="J94" s="37" t="s">
        <v>28</v>
      </c>
      <c r="K94" s="37" t="s">
        <v>31</v>
      </c>
      <c r="L94" s="37" t="s">
        <v>32</v>
      </c>
      <c r="M94" s="37" t="s">
        <v>425</v>
      </c>
      <c r="N94" s="37" t="s">
        <v>34</v>
      </c>
      <c r="O94" s="37" t="s">
        <v>254</v>
      </c>
      <c r="P94" s="37" t="s">
        <v>173</v>
      </c>
      <c r="Q94" s="38">
        <v>18200000</v>
      </c>
      <c r="R94" s="38">
        <v>18200000</v>
      </c>
      <c r="S94" s="37" t="s">
        <v>242</v>
      </c>
      <c r="T94" s="37" t="s">
        <v>163</v>
      </c>
      <c r="U94" s="37" t="s">
        <v>164</v>
      </c>
      <c r="V94" s="37"/>
      <c r="W94" s="37" t="s">
        <v>196</v>
      </c>
      <c r="X94" s="37" t="s">
        <v>197</v>
      </c>
      <c r="Y94" s="37"/>
      <c r="Z94" s="35" t="s">
        <v>424</v>
      </c>
    </row>
    <row r="95" spans="1:26" ht="45" x14ac:dyDescent="0.25">
      <c r="A95" s="37" t="s">
        <v>383</v>
      </c>
      <c r="B95" s="37" t="s">
        <v>426</v>
      </c>
      <c r="C95" s="35" t="s">
        <v>427</v>
      </c>
      <c r="D95" s="42" t="s">
        <v>427</v>
      </c>
      <c r="E95" s="37"/>
      <c r="F95" s="37"/>
      <c r="G95" s="37" t="s">
        <v>28</v>
      </c>
      <c r="H95" s="37" t="s">
        <v>29</v>
      </c>
      <c r="I95" s="37" t="s">
        <v>30</v>
      </c>
      <c r="J95" s="37" t="s">
        <v>28</v>
      </c>
      <c r="K95" s="37" t="s">
        <v>31</v>
      </c>
      <c r="L95" s="37" t="s">
        <v>32</v>
      </c>
      <c r="M95" s="37" t="s">
        <v>428</v>
      </c>
      <c r="N95" s="37" t="s">
        <v>34</v>
      </c>
      <c r="O95" s="37" t="s">
        <v>254</v>
      </c>
      <c r="P95" s="37" t="s">
        <v>173</v>
      </c>
      <c r="Q95" s="38">
        <v>17552000</v>
      </c>
      <c r="R95" s="38">
        <v>17552000</v>
      </c>
      <c r="S95" s="37" t="s">
        <v>386</v>
      </c>
      <c r="T95" s="37" t="s">
        <v>163</v>
      </c>
      <c r="U95" s="37" t="s">
        <v>164</v>
      </c>
      <c r="V95" s="37"/>
      <c r="W95" s="37" t="s">
        <v>229</v>
      </c>
      <c r="X95" s="37" t="s">
        <v>249</v>
      </c>
      <c r="Y95" s="37"/>
      <c r="Z95" s="35" t="s">
        <v>427</v>
      </c>
    </row>
    <row r="96" spans="1:26" ht="45" x14ac:dyDescent="0.25">
      <c r="A96" s="37" t="s">
        <v>59</v>
      </c>
      <c r="B96" s="37" t="s">
        <v>429</v>
      </c>
      <c r="C96" s="35" t="s">
        <v>430</v>
      </c>
      <c r="D96" s="42" t="s">
        <v>430</v>
      </c>
      <c r="E96" s="37"/>
      <c r="F96" s="37"/>
      <c r="G96" s="37" t="s">
        <v>28</v>
      </c>
      <c r="H96" s="37" t="s">
        <v>29</v>
      </c>
      <c r="I96" s="37" t="s">
        <v>30</v>
      </c>
      <c r="J96" s="37" t="s">
        <v>28</v>
      </c>
      <c r="K96" s="37" t="s">
        <v>31</v>
      </c>
      <c r="L96" s="37" t="s">
        <v>32</v>
      </c>
      <c r="M96" s="37" t="s">
        <v>300</v>
      </c>
      <c r="N96" s="37" t="s">
        <v>34</v>
      </c>
      <c r="O96" s="37" t="s">
        <v>254</v>
      </c>
      <c r="P96" s="37" t="s">
        <v>173</v>
      </c>
      <c r="Q96" s="38">
        <v>1000000</v>
      </c>
      <c r="R96" s="38">
        <v>1000000</v>
      </c>
      <c r="S96" s="37" t="s">
        <v>64</v>
      </c>
      <c r="T96" s="37" t="s">
        <v>65</v>
      </c>
      <c r="U96" s="37" t="s">
        <v>66</v>
      </c>
      <c r="V96" s="37" t="s">
        <v>301</v>
      </c>
      <c r="W96" s="37" t="s">
        <v>196</v>
      </c>
      <c r="X96" s="37" t="s">
        <v>197</v>
      </c>
      <c r="Y96" s="37"/>
      <c r="Z96" s="35" t="s">
        <v>430</v>
      </c>
    </row>
    <row r="97" spans="1:26" ht="90" x14ac:dyDescent="0.25">
      <c r="A97" s="37" t="s">
        <v>257</v>
      </c>
      <c r="B97" s="37" t="s">
        <v>431</v>
      </c>
      <c r="C97" s="35" t="s">
        <v>432</v>
      </c>
      <c r="D97" s="42" t="s">
        <v>432</v>
      </c>
      <c r="E97" s="37"/>
      <c r="F97" s="37"/>
      <c r="G97" s="37" t="s">
        <v>28</v>
      </c>
      <c r="H97" s="37" t="s">
        <v>29</v>
      </c>
      <c r="I97" s="37" t="s">
        <v>30</v>
      </c>
      <c r="J97" s="37" t="s">
        <v>28</v>
      </c>
      <c r="K97" s="37" t="s">
        <v>31</v>
      </c>
      <c r="L97" s="37" t="s">
        <v>32</v>
      </c>
      <c r="M97" s="37" t="s">
        <v>433</v>
      </c>
      <c r="N97" s="37" t="s">
        <v>34</v>
      </c>
      <c r="O97" s="37" t="s">
        <v>141</v>
      </c>
      <c r="P97" s="37" t="s">
        <v>285</v>
      </c>
      <c r="Q97" s="38">
        <v>18160000</v>
      </c>
      <c r="R97" s="38">
        <v>18160000</v>
      </c>
      <c r="S97" s="37" t="s">
        <v>262</v>
      </c>
      <c r="T97" s="37" t="s">
        <v>163</v>
      </c>
      <c r="U97" s="37" t="s">
        <v>164</v>
      </c>
      <c r="V97" s="37"/>
      <c r="W97" s="37" t="s">
        <v>229</v>
      </c>
      <c r="X97" s="37" t="s">
        <v>249</v>
      </c>
      <c r="Y97" s="37"/>
      <c r="Z97" s="35" t="s">
        <v>432</v>
      </c>
    </row>
    <row r="98" spans="1:26" ht="30" x14ac:dyDescent="0.25">
      <c r="A98" s="37" t="s">
        <v>434</v>
      </c>
      <c r="B98" s="37" t="s">
        <v>435</v>
      </c>
      <c r="C98" s="35" t="s">
        <v>436</v>
      </c>
      <c r="D98" s="42" t="s">
        <v>436</v>
      </c>
      <c r="E98" s="37"/>
      <c r="F98" s="37"/>
      <c r="G98" s="37" t="s">
        <v>28</v>
      </c>
      <c r="H98" s="37" t="s">
        <v>29</v>
      </c>
      <c r="I98" s="37" t="s">
        <v>30</v>
      </c>
      <c r="J98" s="37" t="s">
        <v>28</v>
      </c>
      <c r="K98" s="37" t="s">
        <v>31</v>
      </c>
      <c r="L98" s="37" t="s">
        <v>32</v>
      </c>
      <c r="M98" s="37" t="s">
        <v>437</v>
      </c>
      <c r="N98" s="37" t="s">
        <v>34</v>
      </c>
      <c r="O98" s="37" t="s">
        <v>254</v>
      </c>
      <c r="P98" s="37" t="s">
        <v>173</v>
      </c>
      <c r="Q98" s="38">
        <v>9441240</v>
      </c>
      <c r="R98" s="38">
        <v>9441240</v>
      </c>
      <c r="S98" s="37" t="s">
        <v>438</v>
      </c>
      <c r="T98" s="37" t="s">
        <v>163</v>
      </c>
      <c r="U98" s="37" t="s">
        <v>164</v>
      </c>
      <c r="V98" s="37"/>
      <c r="W98" s="37" t="s">
        <v>237</v>
      </c>
      <c r="X98" s="37" t="s">
        <v>323</v>
      </c>
      <c r="Y98" s="37"/>
      <c r="Z98" s="35" t="s">
        <v>436</v>
      </c>
    </row>
    <row r="99" spans="1:26" ht="60" x14ac:dyDescent="0.25">
      <c r="A99" s="37" t="s">
        <v>198</v>
      </c>
      <c r="B99" s="37" t="s">
        <v>439</v>
      </c>
      <c r="C99" s="35" t="s">
        <v>440</v>
      </c>
      <c r="D99" s="42" t="s">
        <v>440</v>
      </c>
      <c r="E99" s="37"/>
      <c r="F99" s="37"/>
      <c r="G99" s="37" t="s">
        <v>28</v>
      </c>
      <c r="H99" s="37" t="s">
        <v>29</v>
      </c>
      <c r="I99" s="37" t="s">
        <v>30</v>
      </c>
      <c r="J99" s="37" t="s">
        <v>28</v>
      </c>
      <c r="K99" s="37" t="s">
        <v>31</v>
      </c>
      <c r="L99" s="37" t="s">
        <v>32</v>
      </c>
      <c r="M99" s="37" t="s">
        <v>441</v>
      </c>
      <c r="N99" s="37" t="s">
        <v>34</v>
      </c>
      <c r="O99" s="37" t="s">
        <v>180</v>
      </c>
      <c r="P99" s="37" t="s">
        <v>173</v>
      </c>
      <c r="Q99" s="38">
        <v>3700000</v>
      </c>
      <c r="R99" s="38">
        <v>3700000</v>
      </c>
      <c r="S99" s="37" t="s">
        <v>202</v>
      </c>
      <c r="T99" s="37" t="s">
        <v>163</v>
      </c>
      <c r="U99" s="37" t="s">
        <v>164</v>
      </c>
      <c r="V99" s="37"/>
      <c r="W99" s="37" t="s">
        <v>196</v>
      </c>
      <c r="X99" s="37" t="s">
        <v>197</v>
      </c>
      <c r="Y99" s="37"/>
      <c r="Z99" s="35" t="s">
        <v>440</v>
      </c>
    </row>
    <row r="100" spans="1:26" ht="45" x14ac:dyDescent="0.25">
      <c r="A100" s="37" t="s">
        <v>442</v>
      </c>
      <c r="B100" s="37" t="s">
        <v>443</v>
      </c>
      <c r="C100" s="35" t="s">
        <v>444</v>
      </c>
      <c r="D100" s="42" t="s">
        <v>444</v>
      </c>
      <c r="E100" s="37"/>
      <c r="F100" s="37"/>
      <c r="G100" s="37" t="s">
        <v>28</v>
      </c>
      <c r="H100" s="37" t="s">
        <v>29</v>
      </c>
      <c r="I100" s="37" t="s">
        <v>30</v>
      </c>
      <c r="J100" s="37" t="s">
        <v>28</v>
      </c>
      <c r="K100" s="37" t="s">
        <v>31</v>
      </c>
      <c r="L100" s="37" t="s">
        <v>32</v>
      </c>
      <c r="M100" s="37" t="s">
        <v>445</v>
      </c>
      <c r="N100" s="37" t="s">
        <v>34</v>
      </c>
      <c r="O100" s="37" t="s">
        <v>285</v>
      </c>
      <c r="P100" s="37" t="s">
        <v>173</v>
      </c>
      <c r="Q100" s="39">
        <v>0</v>
      </c>
      <c r="R100" s="39">
        <v>0</v>
      </c>
      <c r="S100" s="37" t="s">
        <v>446</v>
      </c>
      <c r="T100" s="37" t="s">
        <v>447</v>
      </c>
      <c r="U100" s="37" t="s">
        <v>48</v>
      </c>
      <c r="V100" s="37" t="s">
        <v>301</v>
      </c>
      <c r="W100" s="37" t="s">
        <v>196</v>
      </c>
      <c r="X100" s="37" t="s">
        <v>197</v>
      </c>
      <c r="Y100" s="37"/>
      <c r="Z100" s="35" t="s">
        <v>444</v>
      </c>
    </row>
    <row r="101" spans="1:26" ht="30" x14ac:dyDescent="0.25">
      <c r="A101" s="37" t="s">
        <v>442</v>
      </c>
      <c r="B101" s="37" t="s">
        <v>448</v>
      </c>
      <c r="C101" s="35" t="s">
        <v>449</v>
      </c>
      <c r="D101" s="42" t="s">
        <v>449</v>
      </c>
      <c r="E101" s="37"/>
      <c r="F101" s="37"/>
      <c r="G101" s="37" t="s">
        <v>28</v>
      </c>
      <c r="H101" s="37" t="s">
        <v>29</v>
      </c>
      <c r="I101" s="37" t="s">
        <v>30</v>
      </c>
      <c r="J101" s="37" t="s">
        <v>28</v>
      </c>
      <c r="K101" s="37" t="s">
        <v>31</v>
      </c>
      <c r="L101" s="37" t="s">
        <v>32</v>
      </c>
      <c r="M101" s="37" t="s">
        <v>450</v>
      </c>
      <c r="N101" s="37" t="s">
        <v>34</v>
      </c>
      <c r="O101" s="37" t="s">
        <v>214</v>
      </c>
      <c r="P101" s="37" t="s">
        <v>215</v>
      </c>
      <c r="Q101" s="38">
        <v>1437000</v>
      </c>
      <c r="R101" s="38">
        <v>1437000</v>
      </c>
      <c r="S101" s="37" t="s">
        <v>446</v>
      </c>
      <c r="T101" s="37" t="s">
        <v>447</v>
      </c>
      <c r="U101" s="37" t="s">
        <v>48</v>
      </c>
      <c r="V101" s="37" t="s">
        <v>301</v>
      </c>
      <c r="W101" s="37" t="s">
        <v>196</v>
      </c>
      <c r="X101" s="37" t="s">
        <v>197</v>
      </c>
      <c r="Y101" s="37"/>
      <c r="Z101" s="35" t="s">
        <v>449</v>
      </c>
    </row>
    <row r="102" spans="1:26" ht="30" x14ac:dyDescent="0.25">
      <c r="A102" s="37" t="s">
        <v>442</v>
      </c>
      <c r="B102" s="37" t="s">
        <v>451</v>
      </c>
      <c r="C102" s="35" t="s">
        <v>452</v>
      </c>
      <c r="D102" s="42" t="s">
        <v>452</v>
      </c>
      <c r="E102" s="37"/>
      <c r="F102" s="37"/>
      <c r="G102" s="37" t="s">
        <v>28</v>
      </c>
      <c r="H102" s="37" t="s">
        <v>29</v>
      </c>
      <c r="I102" s="37" t="s">
        <v>30</v>
      </c>
      <c r="J102" s="37" t="s">
        <v>28</v>
      </c>
      <c r="K102" s="37" t="s">
        <v>31</v>
      </c>
      <c r="L102" s="37" t="s">
        <v>32</v>
      </c>
      <c r="M102" s="37" t="s">
        <v>453</v>
      </c>
      <c r="N102" s="37" t="s">
        <v>34</v>
      </c>
      <c r="O102" s="37" t="s">
        <v>254</v>
      </c>
      <c r="P102" s="37" t="s">
        <v>173</v>
      </c>
      <c r="Q102" s="38">
        <v>435000</v>
      </c>
      <c r="R102" s="38">
        <v>435000</v>
      </c>
      <c r="S102" s="37" t="s">
        <v>446</v>
      </c>
      <c r="T102" s="37" t="s">
        <v>447</v>
      </c>
      <c r="U102" s="37" t="s">
        <v>48</v>
      </c>
      <c r="V102" s="37" t="s">
        <v>301</v>
      </c>
      <c r="W102" s="37" t="s">
        <v>196</v>
      </c>
      <c r="X102" s="37" t="s">
        <v>197</v>
      </c>
      <c r="Y102" s="37"/>
      <c r="Z102" s="35" t="s">
        <v>452</v>
      </c>
    </row>
    <row r="103" spans="1:26" ht="45" x14ac:dyDescent="0.25">
      <c r="A103" s="37" t="s">
        <v>442</v>
      </c>
      <c r="B103" s="37" t="s">
        <v>454</v>
      </c>
      <c r="C103" s="35" t="s">
        <v>444</v>
      </c>
      <c r="D103" s="42" t="s">
        <v>444</v>
      </c>
      <c r="E103" s="37"/>
      <c r="F103" s="37"/>
      <c r="G103" s="37" t="s">
        <v>28</v>
      </c>
      <c r="H103" s="37" t="s">
        <v>29</v>
      </c>
      <c r="I103" s="37" t="s">
        <v>30</v>
      </c>
      <c r="J103" s="37" t="s">
        <v>28</v>
      </c>
      <c r="K103" s="37" t="s">
        <v>31</v>
      </c>
      <c r="L103" s="37" t="s">
        <v>32</v>
      </c>
      <c r="M103" s="37" t="s">
        <v>455</v>
      </c>
      <c r="N103" s="37" t="s">
        <v>34</v>
      </c>
      <c r="O103" s="37" t="s">
        <v>214</v>
      </c>
      <c r="P103" s="37" t="s">
        <v>215</v>
      </c>
      <c r="Q103" s="38">
        <v>6157000</v>
      </c>
      <c r="R103" s="38">
        <v>6157000</v>
      </c>
      <c r="S103" s="37" t="s">
        <v>446</v>
      </c>
      <c r="T103" s="37" t="s">
        <v>447</v>
      </c>
      <c r="U103" s="37" t="s">
        <v>48</v>
      </c>
      <c r="V103" s="37" t="s">
        <v>301</v>
      </c>
      <c r="W103" s="37" t="s">
        <v>196</v>
      </c>
      <c r="X103" s="37" t="s">
        <v>197</v>
      </c>
      <c r="Y103" s="37"/>
      <c r="Z103" s="35" t="s">
        <v>444</v>
      </c>
    </row>
    <row r="104" spans="1:26" ht="30" x14ac:dyDescent="0.25">
      <c r="A104" s="37" t="s">
        <v>442</v>
      </c>
      <c r="B104" s="37" t="s">
        <v>456</v>
      </c>
      <c r="C104" s="35" t="s">
        <v>449</v>
      </c>
      <c r="D104" s="42" t="s">
        <v>449</v>
      </c>
      <c r="E104" s="37"/>
      <c r="F104" s="37"/>
      <c r="G104" s="37" t="s">
        <v>28</v>
      </c>
      <c r="H104" s="37" t="s">
        <v>29</v>
      </c>
      <c r="I104" s="37" t="s">
        <v>30</v>
      </c>
      <c r="J104" s="37" t="s">
        <v>28</v>
      </c>
      <c r="K104" s="37" t="s">
        <v>31</v>
      </c>
      <c r="L104" s="37" t="s">
        <v>32</v>
      </c>
      <c r="M104" s="37" t="s">
        <v>457</v>
      </c>
      <c r="N104" s="37" t="s">
        <v>34</v>
      </c>
      <c r="O104" s="37" t="s">
        <v>285</v>
      </c>
      <c r="P104" s="37" t="s">
        <v>173</v>
      </c>
      <c r="Q104" s="39">
        <v>0</v>
      </c>
      <c r="R104" s="39">
        <v>0</v>
      </c>
      <c r="S104" s="37" t="s">
        <v>446</v>
      </c>
      <c r="T104" s="37" t="s">
        <v>447</v>
      </c>
      <c r="U104" s="37" t="s">
        <v>48</v>
      </c>
      <c r="V104" s="37" t="s">
        <v>301</v>
      </c>
      <c r="W104" s="37" t="s">
        <v>196</v>
      </c>
      <c r="X104" s="37" t="s">
        <v>197</v>
      </c>
      <c r="Y104" s="37"/>
      <c r="Z104" s="35" t="s">
        <v>449</v>
      </c>
    </row>
    <row r="105" spans="1:26" ht="30" x14ac:dyDescent="0.25">
      <c r="A105" s="37" t="s">
        <v>442</v>
      </c>
      <c r="B105" s="37" t="s">
        <v>458</v>
      </c>
      <c r="C105" s="35" t="s">
        <v>452</v>
      </c>
      <c r="D105" s="42" t="s">
        <v>452</v>
      </c>
      <c r="E105" s="37"/>
      <c r="F105" s="37"/>
      <c r="G105" s="37" t="s">
        <v>28</v>
      </c>
      <c r="H105" s="37" t="s">
        <v>29</v>
      </c>
      <c r="I105" s="37" t="s">
        <v>30</v>
      </c>
      <c r="J105" s="37" t="s">
        <v>28</v>
      </c>
      <c r="K105" s="37" t="s">
        <v>31</v>
      </c>
      <c r="L105" s="37" t="s">
        <v>32</v>
      </c>
      <c r="M105" s="37" t="s">
        <v>459</v>
      </c>
      <c r="N105" s="37" t="s">
        <v>34</v>
      </c>
      <c r="O105" s="37" t="s">
        <v>214</v>
      </c>
      <c r="P105" s="37" t="s">
        <v>215</v>
      </c>
      <c r="Q105" s="38">
        <v>1636800</v>
      </c>
      <c r="R105" s="38">
        <v>1636800</v>
      </c>
      <c r="S105" s="37" t="s">
        <v>446</v>
      </c>
      <c r="T105" s="37" t="s">
        <v>447</v>
      </c>
      <c r="U105" s="37" t="s">
        <v>48</v>
      </c>
      <c r="V105" s="37" t="s">
        <v>301</v>
      </c>
      <c r="W105" s="37" t="s">
        <v>196</v>
      </c>
      <c r="X105" s="37" t="s">
        <v>197</v>
      </c>
      <c r="Y105" s="37"/>
      <c r="Z105" s="35" t="s">
        <v>452</v>
      </c>
    </row>
    <row r="106" spans="1:26" ht="30" x14ac:dyDescent="0.25">
      <c r="A106" s="37" t="s">
        <v>442</v>
      </c>
      <c r="B106" s="37" t="s">
        <v>460</v>
      </c>
      <c r="C106" s="35" t="s">
        <v>461</v>
      </c>
      <c r="D106" s="42" t="s">
        <v>461</v>
      </c>
      <c r="E106" s="37"/>
      <c r="F106" s="37"/>
      <c r="G106" s="37" t="s">
        <v>28</v>
      </c>
      <c r="H106" s="37" t="s">
        <v>29</v>
      </c>
      <c r="I106" s="37" t="s">
        <v>30</v>
      </c>
      <c r="J106" s="37" t="s">
        <v>28</v>
      </c>
      <c r="K106" s="37" t="s">
        <v>31</v>
      </c>
      <c r="L106" s="37" t="s">
        <v>32</v>
      </c>
      <c r="M106" s="37" t="s">
        <v>462</v>
      </c>
      <c r="N106" s="37" t="s">
        <v>34</v>
      </c>
      <c r="O106" s="37" t="s">
        <v>214</v>
      </c>
      <c r="P106" s="37" t="s">
        <v>215</v>
      </c>
      <c r="Q106" s="38">
        <v>812800</v>
      </c>
      <c r="R106" s="38">
        <v>812800</v>
      </c>
      <c r="S106" s="37" t="s">
        <v>446</v>
      </c>
      <c r="T106" s="37" t="s">
        <v>447</v>
      </c>
      <c r="U106" s="37" t="s">
        <v>48</v>
      </c>
      <c r="V106" s="37" t="s">
        <v>301</v>
      </c>
      <c r="W106" s="37" t="s">
        <v>196</v>
      </c>
      <c r="X106" s="37" t="s">
        <v>197</v>
      </c>
      <c r="Y106" s="37"/>
      <c r="Z106" s="35" t="s">
        <v>461</v>
      </c>
    </row>
    <row r="107" spans="1:26" ht="30" x14ac:dyDescent="0.25">
      <c r="A107" s="37" t="s">
        <v>442</v>
      </c>
      <c r="B107" s="37" t="s">
        <v>463</v>
      </c>
      <c r="C107" s="35" t="s">
        <v>464</v>
      </c>
      <c r="D107" s="42" t="s">
        <v>464</v>
      </c>
      <c r="E107" s="37"/>
      <c r="F107" s="37"/>
      <c r="G107" s="37" t="s">
        <v>28</v>
      </c>
      <c r="H107" s="37" t="s">
        <v>29</v>
      </c>
      <c r="I107" s="37" t="s">
        <v>30</v>
      </c>
      <c r="J107" s="37" t="s">
        <v>28</v>
      </c>
      <c r="K107" s="37" t="s">
        <v>31</v>
      </c>
      <c r="L107" s="37" t="s">
        <v>32</v>
      </c>
      <c r="M107" s="37" t="s">
        <v>465</v>
      </c>
      <c r="N107" s="37" t="s">
        <v>34</v>
      </c>
      <c r="O107" s="37" t="s">
        <v>214</v>
      </c>
      <c r="P107" s="37" t="s">
        <v>215</v>
      </c>
      <c r="Q107" s="38">
        <v>2394400</v>
      </c>
      <c r="R107" s="38">
        <v>2394400</v>
      </c>
      <c r="S107" s="37" t="s">
        <v>446</v>
      </c>
      <c r="T107" s="37" t="s">
        <v>447</v>
      </c>
      <c r="U107" s="37" t="s">
        <v>48</v>
      </c>
      <c r="V107" s="37" t="s">
        <v>301</v>
      </c>
      <c r="W107" s="37" t="s">
        <v>196</v>
      </c>
      <c r="X107" s="37" t="s">
        <v>197</v>
      </c>
      <c r="Y107" s="37"/>
      <c r="Z107" s="35" t="s">
        <v>464</v>
      </c>
    </row>
    <row r="108" spans="1:26" ht="30" x14ac:dyDescent="0.25">
      <c r="A108" s="37" t="s">
        <v>442</v>
      </c>
      <c r="B108" s="37" t="s">
        <v>466</v>
      </c>
      <c r="C108" s="35" t="s">
        <v>467</v>
      </c>
      <c r="D108" s="42" t="s">
        <v>467</v>
      </c>
      <c r="E108" s="37"/>
      <c r="F108" s="37"/>
      <c r="G108" s="37" t="s">
        <v>28</v>
      </c>
      <c r="H108" s="37" t="s">
        <v>29</v>
      </c>
      <c r="I108" s="37" t="s">
        <v>30</v>
      </c>
      <c r="J108" s="37" t="s">
        <v>28</v>
      </c>
      <c r="K108" s="37" t="s">
        <v>31</v>
      </c>
      <c r="L108" s="37" t="s">
        <v>32</v>
      </c>
      <c r="M108" s="37" t="s">
        <v>468</v>
      </c>
      <c r="N108" s="37" t="s">
        <v>34</v>
      </c>
      <c r="O108" s="37" t="s">
        <v>214</v>
      </c>
      <c r="P108" s="37" t="s">
        <v>215</v>
      </c>
      <c r="Q108" s="38">
        <v>2394400</v>
      </c>
      <c r="R108" s="38">
        <v>2394400</v>
      </c>
      <c r="S108" s="37" t="s">
        <v>446</v>
      </c>
      <c r="T108" s="37" t="s">
        <v>447</v>
      </c>
      <c r="U108" s="37" t="s">
        <v>48</v>
      </c>
      <c r="V108" s="37" t="s">
        <v>301</v>
      </c>
      <c r="W108" s="37" t="s">
        <v>196</v>
      </c>
      <c r="X108" s="37" t="s">
        <v>225</v>
      </c>
      <c r="Y108" s="37"/>
      <c r="Z108" s="35" t="s">
        <v>467</v>
      </c>
    </row>
    <row r="109" spans="1:26" ht="90" x14ac:dyDescent="0.25">
      <c r="A109" s="37" t="s">
        <v>156</v>
      </c>
      <c r="B109" s="37" t="s">
        <v>469</v>
      </c>
      <c r="C109" s="35" t="s">
        <v>667</v>
      </c>
      <c r="D109" s="42" t="s">
        <v>470</v>
      </c>
      <c r="E109" s="37"/>
      <c r="F109" s="37"/>
      <c r="G109" s="37" t="s">
        <v>28</v>
      </c>
      <c r="H109" s="37" t="s">
        <v>29</v>
      </c>
      <c r="I109" s="37" t="s">
        <v>30</v>
      </c>
      <c r="J109" s="37" t="s">
        <v>28</v>
      </c>
      <c r="K109" s="37" t="s">
        <v>31</v>
      </c>
      <c r="L109" s="37" t="s">
        <v>32</v>
      </c>
      <c r="M109" s="37" t="s">
        <v>471</v>
      </c>
      <c r="N109" s="37" t="s">
        <v>34</v>
      </c>
      <c r="O109" s="37" t="s">
        <v>472</v>
      </c>
      <c r="P109" s="37" t="s">
        <v>473</v>
      </c>
      <c r="Q109" s="38">
        <v>3178300</v>
      </c>
      <c r="R109" s="38">
        <v>3178300</v>
      </c>
      <c r="S109" s="37" t="s">
        <v>162</v>
      </c>
      <c r="T109" s="37" t="s">
        <v>163</v>
      </c>
      <c r="U109" s="37" t="s">
        <v>164</v>
      </c>
      <c r="V109" s="37" t="s">
        <v>474</v>
      </c>
      <c r="W109" s="37" t="s">
        <v>475</v>
      </c>
      <c r="X109" s="37" t="s">
        <v>476</v>
      </c>
      <c r="Y109" s="37"/>
      <c r="Z109" s="35" t="s">
        <v>667</v>
      </c>
    </row>
    <row r="110" spans="1:26" ht="75" x14ac:dyDescent="0.25">
      <c r="A110" s="37" t="s">
        <v>156</v>
      </c>
      <c r="B110" s="37" t="s">
        <v>477</v>
      </c>
      <c r="C110" s="35" t="s">
        <v>478</v>
      </c>
      <c r="D110" s="42" t="s">
        <v>478</v>
      </c>
      <c r="E110" s="37"/>
      <c r="F110" s="37"/>
      <c r="G110" s="37" t="s">
        <v>28</v>
      </c>
      <c r="H110" s="37" t="s">
        <v>29</v>
      </c>
      <c r="I110" s="37" t="s">
        <v>30</v>
      </c>
      <c r="J110" s="37" t="s">
        <v>28</v>
      </c>
      <c r="K110" s="37" t="s">
        <v>31</v>
      </c>
      <c r="L110" s="37" t="s">
        <v>32</v>
      </c>
      <c r="M110" s="37" t="s">
        <v>479</v>
      </c>
      <c r="N110" s="37" t="s">
        <v>34</v>
      </c>
      <c r="O110" s="37" t="s">
        <v>472</v>
      </c>
      <c r="P110" s="37" t="s">
        <v>473</v>
      </c>
      <c r="Q110" s="38">
        <v>800000</v>
      </c>
      <c r="R110" s="38">
        <v>800000</v>
      </c>
      <c r="S110" s="37" t="s">
        <v>162</v>
      </c>
      <c r="T110" s="37" t="s">
        <v>163</v>
      </c>
      <c r="U110" s="37" t="s">
        <v>164</v>
      </c>
      <c r="V110" s="37" t="s">
        <v>474</v>
      </c>
      <c r="W110" s="37" t="s">
        <v>480</v>
      </c>
      <c r="X110" s="37" t="s">
        <v>481</v>
      </c>
      <c r="Y110" s="37"/>
      <c r="Z110" s="35" t="s">
        <v>478</v>
      </c>
    </row>
    <row r="111" spans="1:26" x14ac:dyDescent="0.25">
      <c r="A111" s="37" t="s">
        <v>156</v>
      </c>
      <c r="B111" s="37" t="s">
        <v>482</v>
      </c>
      <c r="C111" s="35" t="s">
        <v>204</v>
      </c>
      <c r="D111" s="42" t="s">
        <v>204</v>
      </c>
      <c r="E111" s="37"/>
      <c r="F111" s="37"/>
      <c r="G111" s="37" t="s">
        <v>28</v>
      </c>
      <c r="H111" s="37" t="s">
        <v>29</v>
      </c>
      <c r="I111" s="37" t="s">
        <v>30</v>
      </c>
      <c r="J111" s="37" t="s">
        <v>28</v>
      </c>
      <c r="K111" s="37" t="s">
        <v>31</v>
      </c>
      <c r="L111" s="37" t="s">
        <v>32</v>
      </c>
      <c r="M111" s="37" t="s">
        <v>483</v>
      </c>
      <c r="N111" s="37" t="s">
        <v>34</v>
      </c>
      <c r="O111" s="37" t="s">
        <v>472</v>
      </c>
      <c r="P111" s="37" t="s">
        <v>473</v>
      </c>
      <c r="Q111" s="38">
        <v>250000</v>
      </c>
      <c r="R111" s="38">
        <v>250000</v>
      </c>
      <c r="S111" s="37" t="s">
        <v>162</v>
      </c>
      <c r="T111" s="37" t="s">
        <v>163</v>
      </c>
      <c r="U111" s="37" t="s">
        <v>164</v>
      </c>
      <c r="V111" s="37" t="s">
        <v>474</v>
      </c>
      <c r="W111" s="37" t="s">
        <v>480</v>
      </c>
      <c r="X111" s="37" t="s">
        <v>481</v>
      </c>
      <c r="Y111" s="37"/>
      <c r="Z111" s="35" t="s">
        <v>204</v>
      </c>
    </row>
    <row r="112" spans="1:26" x14ac:dyDescent="0.25">
      <c r="A112" s="37" t="s">
        <v>239</v>
      </c>
      <c r="B112" s="37" t="s">
        <v>484</v>
      </c>
      <c r="C112" s="35" t="s">
        <v>485</v>
      </c>
      <c r="D112" s="42" t="s">
        <v>485</v>
      </c>
      <c r="E112" s="37"/>
      <c r="F112" s="37"/>
      <c r="G112" s="37" t="s">
        <v>28</v>
      </c>
      <c r="H112" s="37" t="s">
        <v>29</v>
      </c>
      <c r="I112" s="37" t="s">
        <v>30</v>
      </c>
      <c r="J112" s="37" t="s">
        <v>28</v>
      </c>
      <c r="K112" s="37" t="s">
        <v>31</v>
      </c>
      <c r="L112" s="37" t="s">
        <v>32</v>
      </c>
      <c r="M112" s="37" t="s">
        <v>486</v>
      </c>
      <c r="N112" s="37" t="s">
        <v>34</v>
      </c>
      <c r="O112" s="37" t="s">
        <v>472</v>
      </c>
      <c r="P112" s="37" t="s">
        <v>473</v>
      </c>
      <c r="Q112" s="38">
        <v>27844000</v>
      </c>
      <c r="R112" s="38">
        <v>27844000</v>
      </c>
      <c r="S112" s="37" t="s">
        <v>242</v>
      </c>
      <c r="T112" s="37" t="s">
        <v>163</v>
      </c>
      <c r="U112" s="37" t="s">
        <v>164</v>
      </c>
      <c r="V112" s="37" t="s">
        <v>474</v>
      </c>
      <c r="W112" s="37" t="s">
        <v>480</v>
      </c>
      <c r="X112" s="37" t="s">
        <v>481</v>
      </c>
      <c r="Y112" s="37"/>
      <c r="Z112" s="35" t="s">
        <v>485</v>
      </c>
    </row>
    <row r="113" spans="1:26" ht="45" x14ac:dyDescent="0.25">
      <c r="A113" s="37" t="s">
        <v>239</v>
      </c>
      <c r="B113" s="37" t="s">
        <v>487</v>
      </c>
      <c r="C113" s="35" t="s">
        <v>488</v>
      </c>
      <c r="D113" s="42" t="s">
        <v>488</v>
      </c>
      <c r="E113" s="37"/>
      <c r="F113" s="37"/>
      <c r="G113" s="37" t="s">
        <v>28</v>
      </c>
      <c r="H113" s="37" t="s">
        <v>29</v>
      </c>
      <c r="I113" s="37" t="s">
        <v>30</v>
      </c>
      <c r="J113" s="37" t="s">
        <v>28</v>
      </c>
      <c r="K113" s="37" t="s">
        <v>31</v>
      </c>
      <c r="L113" s="37" t="s">
        <v>32</v>
      </c>
      <c r="M113" s="37" t="s">
        <v>489</v>
      </c>
      <c r="N113" s="37" t="s">
        <v>34</v>
      </c>
      <c r="O113" s="37" t="s">
        <v>472</v>
      </c>
      <c r="P113" s="37" t="s">
        <v>473</v>
      </c>
      <c r="Q113" s="38">
        <v>800000</v>
      </c>
      <c r="R113" s="38">
        <v>800000</v>
      </c>
      <c r="S113" s="37" t="s">
        <v>242</v>
      </c>
      <c r="T113" s="37" t="s">
        <v>163</v>
      </c>
      <c r="U113" s="37" t="s">
        <v>164</v>
      </c>
      <c r="V113" s="37" t="s">
        <v>474</v>
      </c>
      <c r="W113" s="37" t="s">
        <v>480</v>
      </c>
      <c r="X113" s="37" t="s">
        <v>481</v>
      </c>
      <c r="Y113" s="37"/>
      <c r="Z113" s="35" t="s">
        <v>488</v>
      </c>
    </row>
    <row r="114" spans="1:26" ht="30" x14ac:dyDescent="0.25">
      <c r="A114" s="37" t="s">
        <v>239</v>
      </c>
      <c r="B114" s="37" t="s">
        <v>490</v>
      </c>
      <c r="C114" s="35" t="s">
        <v>491</v>
      </c>
      <c r="D114" s="42" t="s">
        <v>491</v>
      </c>
      <c r="E114" s="37"/>
      <c r="F114" s="37"/>
      <c r="G114" s="37" t="s">
        <v>28</v>
      </c>
      <c r="H114" s="37" t="s">
        <v>29</v>
      </c>
      <c r="I114" s="37" t="s">
        <v>30</v>
      </c>
      <c r="J114" s="37" t="s">
        <v>28</v>
      </c>
      <c r="K114" s="37" t="s">
        <v>31</v>
      </c>
      <c r="L114" s="37" t="s">
        <v>32</v>
      </c>
      <c r="M114" s="37" t="s">
        <v>492</v>
      </c>
      <c r="N114" s="37" t="s">
        <v>34</v>
      </c>
      <c r="O114" s="37" t="s">
        <v>472</v>
      </c>
      <c r="P114" s="37" t="s">
        <v>473</v>
      </c>
      <c r="Q114" s="38">
        <v>9250000</v>
      </c>
      <c r="R114" s="38">
        <v>9250000</v>
      </c>
      <c r="S114" s="37" t="s">
        <v>242</v>
      </c>
      <c r="T114" s="37" t="s">
        <v>163</v>
      </c>
      <c r="U114" s="37" t="s">
        <v>164</v>
      </c>
      <c r="V114" s="37" t="s">
        <v>474</v>
      </c>
      <c r="W114" s="37" t="s">
        <v>480</v>
      </c>
      <c r="X114" s="37" t="s">
        <v>481</v>
      </c>
      <c r="Y114" s="37"/>
      <c r="Z114" s="35" t="s">
        <v>491</v>
      </c>
    </row>
    <row r="115" spans="1:26" ht="30" x14ac:dyDescent="0.25">
      <c r="A115" s="37" t="s">
        <v>493</v>
      </c>
      <c r="B115" s="37" t="s">
        <v>494</v>
      </c>
      <c r="C115" s="35" t="s">
        <v>495</v>
      </c>
      <c r="D115" s="42" t="s">
        <v>495</v>
      </c>
      <c r="E115" s="37"/>
      <c r="F115" s="37"/>
      <c r="G115" s="37" t="s">
        <v>28</v>
      </c>
      <c r="H115" s="37" t="s">
        <v>29</v>
      </c>
      <c r="I115" s="37" t="s">
        <v>30</v>
      </c>
      <c r="J115" s="37" t="s">
        <v>28</v>
      </c>
      <c r="K115" s="37" t="s">
        <v>31</v>
      </c>
      <c r="L115" s="37" t="s">
        <v>32</v>
      </c>
      <c r="M115" s="37" t="s">
        <v>496</v>
      </c>
      <c r="N115" s="37" t="s">
        <v>34</v>
      </c>
      <c r="O115" s="37" t="s">
        <v>472</v>
      </c>
      <c r="P115" s="37" t="s">
        <v>473</v>
      </c>
      <c r="Q115" s="38">
        <v>4830000</v>
      </c>
      <c r="R115" s="38">
        <v>4830000</v>
      </c>
      <c r="S115" s="37" t="s">
        <v>497</v>
      </c>
      <c r="T115" s="37" t="s">
        <v>163</v>
      </c>
      <c r="U115" s="37" t="s">
        <v>164</v>
      </c>
      <c r="V115" s="37" t="s">
        <v>474</v>
      </c>
      <c r="W115" s="37" t="s">
        <v>498</v>
      </c>
      <c r="X115" s="37" t="s">
        <v>499</v>
      </c>
      <c r="Y115" s="37"/>
      <c r="Z115" s="35" t="s">
        <v>495</v>
      </c>
    </row>
    <row r="116" spans="1:26" ht="45" x14ac:dyDescent="0.25">
      <c r="A116" s="37" t="s">
        <v>383</v>
      </c>
      <c r="B116" s="37" t="s">
        <v>500</v>
      </c>
      <c r="C116" s="35" t="s">
        <v>501</v>
      </c>
      <c r="D116" s="42" t="s">
        <v>501</v>
      </c>
      <c r="E116" s="37"/>
      <c r="F116" s="37"/>
      <c r="G116" s="37" t="s">
        <v>28</v>
      </c>
      <c r="H116" s="37" t="s">
        <v>29</v>
      </c>
      <c r="I116" s="37" t="s">
        <v>30</v>
      </c>
      <c r="J116" s="37" t="s">
        <v>28</v>
      </c>
      <c r="K116" s="37" t="s">
        <v>31</v>
      </c>
      <c r="L116" s="37" t="s">
        <v>32</v>
      </c>
      <c r="M116" s="37" t="s">
        <v>502</v>
      </c>
      <c r="N116" s="37" t="s">
        <v>34</v>
      </c>
      <c r="O116" s="37" t="s">
        <v>472</v>
      </c>
      <c r="P116" s="37" t="s">
        <v>473</v>
      </c>
      <c r="Q116" s="38">
        <v>8382000</v>
      </c>
      <c r="R116" s="38">
        <v>8382000</v>
      </c>
      <c r="S116" s="37" t="s">
        <v>386</v>
      </c>
      <c r="T116" s="37" t="s">
        <v>163</v>
      </c>
      <c r="U116" s="37" t="s">
        <v>164</v>
      </c>
      <c r="V116" s="37" t="s">
        <v>474</v>
      </c>
      <c r="W116" s="37" t="s">
        <v>475</v>
      </c>
      <c r="X116" s="37" t="s">
        <v>503</v>
      </c>
      <c r="Y116" s="37"/>
      <c r="Z116" s="35" t="s">
        <v>501</v>
      </c>
    </row>
    <row r="117" spans="1:26" ht="30" x14ac:dyDescent="0.25">
      <c r="A117" s="37" t="s">
        <v>493</v>
      </c>
      <c r="B117" s="37" t="s">
        <v>504</v>
      </c>
      <c r="C117" s="35" t="s">
        <v>505</v>
      </c>
      <c r="D117" s="42" t="s">
        <v>505</v>
      </c>
      <c r="E117" s="37"/>
      <c r="F117" s="37"/>
      <c r="G117" s="37" t="s">
        <v>28</v>
      </c>
      <c r="H117" s="37" t="s">
        <v>29</v>
      </c>
      <c r="I117" s="37" t="s">
        <v>30</v>
      </c>
      <c r="J117" s="37" t="s">
        <v>28</v>
      </c>
      <c r="K117" s="37" t="s">
        <v>31</v>
      </c>
      <c r="L117" s="37" t="s">
        <v>32</v>
      </c>
      <c r="M117" s="37" t="s">
        <v>506</v>
      </c>
      <c r="N117" s="37" t="s">
        <v>34</v>
      </c>
      <c r="O117" s="37" t="s">
        <v>472</v>
      </c>
      <c r="P117" s="37" t="s">
        <v>473</v>
      </c>
      <c r="Q117" s="38">
        <v>8840000</v>
      </c>
      <c r="R117" s="38">
        <v>8840000</v>
      </c>
      <c r="S117" s="37" t="s">
        <v>497</v>
      </c>
      <c r="T117" s="37" t="s">
        <v>163</v>
      </c>
      <c r="U117" s="37" t="s">
        <v>164</v>
      </c>
      <c r="V117" s="37" t="s">
        <v>474</v>
      </c>
      <c r="W117" s="37" t="s">
        <v>498</v>
      </c>
      <c r="X117" s="37" t="s">
        <v>499</v>
      </c>
      <c r="Y117" s="37"/>
      <c r="Z117" s="35" t="s">
        <v>505</v>
      </c>
    </row>
    <row r="118" spans="1:26" ht="30" x14ac:dyDescent="0.25">
      <c r="A118" s="37" t="s">
        <v>198</v>
      </c>
      <c r="B118" s="37" t="s">
        <v>507</v>
      </c>
      <c r="C118" s="35" t="s">
        <v>200</v>
      </c>
      <c r="D118" s="42" t="s">
        <v>200</v>
      </c>
      <c r="E118" s="37"/>
      <c r="F118" s="37"/>
      <c r="G118" s="37" t="s">
        <v>28</v>
      </c>
      <c r="H118" s="37" t="s">
        <v>29</v>
      </c>
      <c r="I118" s="37" t="s">
        <v>30</v>
      </c>
      <c r="J118" s="37" t="s">
        <v>28</v>
      </c>
      <c r="K118" s="37" t="s">
        <v>31</v>
      </c>
      <c r="L118" s="37" t="s">
        <v>32</v>
      </c>
      <c r="M118" s="37" t="s">
        <v>508</v>
      </c>
      <c r="N118" s="37" t="s">
        <v>34</v>
      </c>
      <c r="O118" s="37" t="s">
        <v>472</v>
      </c>
      <c r="P118" s="37" t="s">
        <v>473</v>
      </c>
      <c r="Q118" s="38">
        <v>141534200</v>
      </c>
      <c r="R118" s="38">
        <v>141534200</v>
      </c>
      <c r="S118" s="37" t="s">
        <v>202</v>
      </c>
      <c r="T118" s="37" t="s">
        <v>163</v>
      </c>
      <c r="U118" s="37" t="s">
        <v>164</v>
      </c>
      <c r="V118" s="37" t="s">
        <v>474</v>
      </c>
      <c r="W118" s="37" t="s">
        <v>498</v>
      </c>
      <c r="X118" s="37" t="s">
        <v>499</v>
      </c>
      <c r="Y118" s="37"/>
      <c r="Z118" s="35" t="s">
        <v>200</v>
      </c>
    </row>
    <row r="119" spans="1:26" ht="45" x14ac:dyDescent="0.25">
      <c r="A119" s="37" t="s">
        <v>383</v>
      </c>
      <c r="B119" s="37" t="s">
        <v>509</v>
      </c>
      <c r="C119" s="35" t="s">
        <v>510</v>
      </c>
      <c r="D119" s="42" t="s">
        <v>510</v>
      </c>
      <c r="E119" s="37"/>
      <c r="F119" s="37"/>
      <c r="G119" s="37" t="s">
        <v>28</v>
      </c>
      <c r="H119" s="37" t="s">
        <v>29</v>
      </c>
      <c r="I119" s="37" t="s">
        <v>30</v>
      </c>
      <c r="J119" s="37" t="s">
        <v>28</v>
      </c>
      <c r="K119" s="37" t="s">
        <v>31</v>
      </c>
      <c r="L119" s="37" t="s">
        <v>32</v>
      </c>
      <c r="M119" s="37" t="s">
        <v>511</v>
      </c>
      <c r="N119" s="37" t="s">
        <v>34</v>
      </c>
      <c r="O119" s="37" t="s">
        <v>472</v>
      </c>
      <c r="P119" s="37" t="s">
        <v>473</v>
      </c>
      <c r="Q119" s="38">
        <v>173100</v>
      </c>
      <c r="R119" s="38">
        <v>173100</v>
      </c>
      <c r="S119" s="37" t="s">
        <v>386</v>
      </c>
      <c r="T119" s="37" t="s">
        <v>163</v>
      </c>
      <c r="U119" s="37" t="s">
        <v>164</v>
      </c>
      <c r="V119" s="37" t="s">
        <v>474</v>
      </c>
      <c r="W119" s="37" t="s">
        <v>475</v>
      </c>
      <c r="X119" s="37" t="s">
        <v>503</v>
      </c>
      <c r="Y119" s="37"/>
      <c r="Z119" s="35" t="s">
        <v>510</v>
      </c>
    </row>
    <row r="120" spans="1:26" ht="30" x14ac:dyDescent="0.25">
      <c r="A120" s="37" t="s">
        <v>239</v>
      </c>
      <c r="B120" s="37" t="s">
        <v>512</v>
      </c>
      <c r="C120" s="35" t="s">
        <v>436</v>
      </c>
      <c r="D120" s="42" t="s">
        <v>436</v>
      </c>
      <c r="E120" s="37"/>
      <c r="F120" s="37"/>
      <c r="G120" s="37" t="s">
        <v>28</v>
      </c>
      <c r="H120" s="37" t="s">
        <v>29</v>
      </c>
      <c r="I120" s="37" t="s">
        <v>30</v>
      </c>
      <c r="J120" s="37" t="s">
        <v>28</v>
      </c>
      <c r="K120" s="37" t="s">
        <v>31</v>
      </c>
      <c r="L120" s="37" t="s">
        <v>32</v>
      </c>
      <c r="M120" s="37" t="s">
        <v>513</v>
      </c>
      <c r="N120" s="37" t="s">
        <v>34</v>
      </c>
      <c r="O120" s="37" t="s">
        <v>472</v>
      </c>
      <c r="P120" s="37" t="s">
        <v>473</v>
      </c>
      <c r="Q120" s="38">
        <v>2325000</v>
      </c>
      <c r="R120" s="38">
        <v>2325000</v>
      </c>
      <c r="S120" s="37" t="s">
        <v>242</v>
      </c>
      <c r="T120" s="37" t="s">
        <v>163</v>
      </c>
      <c r="U120" s="37" t="s">
        <v>164</v>
      </c>
      <c r="V120" s="37" t="s">
        <v>474</v>
      </c>
      <c r="W120" s="37" t="s">
        <v>498</v>
      </c>
      <c r="X120" s="37" t="s">
        <v>499</v>
      </c>
      <c r="Y120" s="37"/>
      <c r="Z120" s="35" t="s">
        <v>436</v>
      </c>
    </row>
    <row r="121" spans="1:26" x14ac:dyDescent="0.25">
      <c r="A121" s="37" t="s">
        <v>243</v>
      </c>
      <c r="B121" s="37" t="s">
        <v>514</v>
      </c>
      <c r="C121" s="35" t="s">
        <v>515</v>
      </c>
      <c r="D121" s="42" t="s">
        <v>515</v>
      </c>
      <c r="E121" s="37"/>
      <c r="F121" s="37"/>
      <c r="G121" s="37" t="s">
        <v>28</v>
      </c>
      <c r="H121" s="37" t="s">
        <v>29</v>
      </c>
      <c r="I121" s="37" t="s">
        <v>30</v>
      </c>
      <c r="J121" s="37" t="s">
        <v>28</v>
      </c>
      <c r="K121" s="37" t="s">
        <v>31</v>
      </c>
      <c r="L121" s="37" t="s">
        <v>32</v>
      </c>
      <c r="M121" s="37" t="s">
        <v>516</v>
      </c>
      <c r="N121" s="37" t="s">
        <v>34</v>
      </c>
      <c r="O121" s="37" t="s">
        <v>472</v>
      </c>
      <c r="P121" s="37" t="s">
        <v>473</v>
      </c>
      <c r="Q121" s="38">
        <v>5000000</v>
      </c>
      <c r="R121" s="38">
        <v>5000000</v>
      </c>
      <c r="S121" s="37" t="s">
        <v>248</v>
      </c>
      <c r="T121" s="37" t="s">
        <v>163</v>
      </c>
      <c r="U121" s="37" t="s">
        <v>164</v>
      </c>
      <c r="V121" s="37" t="s">
        <v>474</v>
      </c>
      <c r="W121" s="37" t="s">
        <v>475</v>
      </c>
      <c r="X121" s="37" t="s">
        <v>476</v>
      </c>
      <c r="Y121" s="37"/>
      <c r="Z121" s="35" t="s">
        <v>515</v>
      </c>
    </row>
    <row r="122" spans="1:26" x14ac:dyDescent="0.25">
      <c r="A122" s="37" t="s">
        <v>198</v>
      </c>
      <c r="B122" s="37" t="s">
        <v>517</v>
      </c>
      <c r="C122" s="35" t="s">
        <v>518</v>
      </c>
      <c r="D122" s="42" t="s">
        <v>518</v>
      </c>
      <c r="E122" s="37"/>
      <c r="F122" s="37"/>
      <c r="G122" s="37" t="s">
        <v>28</v>
      </c>
      <c r="H122" s="37" t="s">
        <v>29</v>
      </c>
      <c r="I122" s="37" t="s">
        <v>30</v>
      </c>
      <c r="J122" s="37" t="s">
        <v>28</v>
      </c>
      <c r="K122" s="37" t="s">
        <v>31</v>
      </c>
      <c r="L122" s="37" t="s">
        <v>32</v>
      </c>
      <c r="M122" s="37" t="s">
        <v>519</v>
      </c>
      <c r="N122" s="37" t="s">
        <v>34</v>
      </c>
      <c r="O122" s="37" t="s">
        <v>520</v>
      </c>
      <c r="P122" s="37" t="s">
        <v>521</v>
      </c>
      <c r="Q122" s="38">
        <v>15387000</v>
      </c>
      <c r="R122" s="38">
        <v>15387000</v>
      </c>
      <c r="S122" s="37" t="s">
        <v>202</v>
      </c>
      <c r="T122" s="37" t="s">
        <v>163</v>
      </c>
      <c r="U122" s="37" t="s">
        <v>164</v>
      </c>
      <c r="V122" s="37" t="s">
        <v>474</v>
      </c>
      <c r="W122" s="37" t="s">
        <v>498</v>
      </c>
      <c r="X122" s="37" t="s">
        <v>499</v>
      </c>
      <c r="Y122" s="37"/>
      <c r="Z122" s="35" t="s">
        <v>518</v>
      </c>
    </row>
    <row r="123" spans="1:26" x14ac:dyDescent="0.25">
      <c r="A123" s="37" t="s">
        <v>198</v>
      </c>
      <c r="B123" s="37" t="s">
        <v>522</v>
      </c>
      <c r="C123" s="35" t="s">
        <v>523</v>
      </c>
      <c r="D123" s="42" t="s">
        <v>523</v>
      </c>
      <c r="E123" s="37"/>
      <c r="F123" s="37"/>
      <c r="G123" s="37" t="s">
        <v>28</v>
      </c>
      <c r="H123" s="37" t="s">
        <v>29</v>
      </c>
      <c r="I123" s="37" t="s">
        <v>30</v>
      </c>
      <c r="J123" s="37" t="s">
        <v>28</v>
      </c>
      <c r="K123" s="37" t="s">
        <v>31</v>
      </c>
      <c r="L123" s="37" t="s">
        <v>32</v>
      </c>
      <c r="M123" s="37" t="s">
        <v>524</v>
      </c>
      <c r="N123" s="37" t="s">
        <v>34</v>
      </c>
      <c r="O123" s="37" t="s">
        <v>520</v>
      </c>
      <c r="P123" s="37" t="s">
        <v>525</v>
      </c>
      <c r="Q123" s="38">
        <v>12551000</v>
      </c>
      <c r="R123" s="38">
        <v>12551000</v>
      </c>
      <c r="S123" s="37" t="s">
        <v>202</v>
      </c>
      <c r="T123" s="37" t="s">
        <v>163</v>
      </c>
      <c r="U123" s="37" t="s">
        <v>164</v>
      </c>
      <c r="V123" s="37" t="s">
        <v>474</v>
      </c>
      <c r="W123" s="37" t="s">
        <v>480</v>
      </c>
      <c r="X123" s="37" t="s">
        <v>481</v>
      </c>
      <c r="Y123" s="37"/>
      <c r="Z123" s="35" t="s">
        <v>523</v>
      </c>
    </row>
    <row r="124" spans="1:26" x14ac:dyDescent="0.25">
      <c r="A124" s="37" t="s">
        <v>198</v>
      </c>
      <c r="B124" s="37" t="s">
        <v>526</v>
      </c>
      <c r="C124" s="35" t="s">
        <v>204</v>
      </c>
      <c r="D124" s="42" t="s">
        <v>204</v>
      </c>
      <c r="E124" s="37"/>
      <c r="F124" s="37"/>
      <c r="G124" s="37" t="s">
        <v>28</v>
      </c>
      <c r="H124" s="37" t="s">
        <v>29</v>
      </c>
      <c r="I124" s="37" t="s">
        <v>30</v>
      </c>
      <c r="J124" s="37" t="s">
        <v>28</v>
      </c>
      <c r="K124" s="37" t="s">
        <v>31</v>
      </c>
      <c r="L124" s="37" t="s">
        <v>32</v>
      </c>
      <c r="M124" s="37" t="s">
        <v>527</v>
      </c>
      <c r="N124" s="37" t="s">
        <v>34</v>
      </c>
      <c r="O124" s="37" t="s">
        <v>528</v>
      </c>
      <c r="P124" s="37" t="s">
        <v>521</v>
      </c>
      <c r="Q124" s="38">
        <v>26437600</v>
      </c>
      <c r="R124" s="38">
        <v>26437600</v>
      </c>
      <c r="S124" s="37" t="s">
        <v>202</v>
      </c>
      <c r="T124" s="37" t="s">
        <v>163</v>
      </c>
      <c r="U124" s="37" t="s">
        <v>164</v>
      </c>
      <c r="V124" s="37" t="s">
        <v>474</v>
      </c>
      <c r="W124" s="37" t="s">
        <v>480</v>
      </c>
      <c r="X124" s="37" t="s">
        <v>481</v>
      </c>
      <c r="Y124" s="37"/>
      <c r="Z124" s="35" t="s">
        <v>204</v>
      </c>
    </row>
    <row r="125" spans="1:26" ht="45" x14ac:dyDescent="0.25">
      <c r="A125" s="37" t="s">
        <v>243</v>
      </c>
      <c r="B125" s="37" t="s">
        <v>529</v>
      </c>
      <c r="C125" s="35" t="s">
        <v>530</v>
      </c>
      <c r="D125" s="42" t="s">
        <v>530</v>
      </c>
      <c r="E125" s="37"/>
      <c r="F125" s="37"/>
      <c r="G125" s="37" t="s">
        <v>28</v>
      </c>
      <c r="H125" s="37" t="s">
        <v>29</v>
      </c>
      <c r="I125" s="37" t="s">
        <v>30</v>
      </c>
      <c r="J125" s="37" t="s">
        <v>28</v>
      </c>
      <c r="K125" s="37" t="s">
        <v>31</v>
      </c>
      <c r="L125" s="37" t="s">
        <v>32</v>
      </c>
      <c r="M125" s="37" t="s">
        <v>531</v>
      </c>
      <c r="N125" s="37" t="s">
        <v>34</v>
      </c>
      <c r="O125" s="37" t="s">
        <v>472</v>
      </c>
      <c r="P125" s="37" t="s">
        <v>473</v>
      </c>
      <c r="Q125" s="38">
        <v>6000000</v>
      </c>
      <c r="R125" s="38">
        <v>6000000</v>
      </c>
      <c r="S125" s="37" t="s">
        <v>248</v>
      </c>
      <c r="T125" s="37" t="s">
        <v>163</v>
      </c>
      <c r="U125" s="37" t="s">
        <v>164</v>
      </c>
      <c r="V125" s="37" t="s">
        <v>474</v>
      </c>
      <c r="W125" s="37" t="s">
        <v>475</v>
      </c>
      <c r="X125" s="37" t="s">
        <v>503</v>
      </c>
      <c r="Y125" s="37"/>
      <c r="Z125" s="35" t="s">
        <v>530</v>
      </c>
    </row>
    <row r="126" spans="1:26" ht="30" x14ac:dyDescent="0.25">
      <c r="A126" s="37" t="s">
        <v>243</v>
      </c>
      <c r="B126" s="37" t="s">
        <v>532</v>
      </c>
      <c r="C126" s="35" t="s">
        <v>533</v>
      </c>
      <c r="D126" s="42" t="s">
        <v>533</v>
      </c>
      <c r="E126" s="37"/>
      <c r="F126" s="37"/>
      <c r="G126" s="37" t="s">
        <v>28</v>
      </c>
      <c r="H126" s="37" t="s">
        <v>29</v>
      </c>
      <c r="I126" s="37" t="s">
        <v>30</v>
      </c>
      <c r="J126" s="37" t="s">
        <v>28</v>
      </c>
      <c r="K126" s="37" t="s">
        <v>31</v>
      </c>
      <c r="L126" s="37" t="s">
        <v>32</v>
      </c>
      <c r="M126" s="37" t="s">
        <v>534</v>
      </c>
      <c r="N126" s="37" t="s">
        <v>34</v>
      </c>
      <c r="O126" s="37" t="s">
        <v>472</v>
      </c>
      <c r="P126" s="37" t="s">
        <v>473</v>
      </c>
      <c r="Q126" s="38">
        <v>2000000</v>
      </c>
      <c r="R126" s="38">
        <v>2000000</v>
      </c>
      <c r="S126" s="37" t="s">
        <v>248</v>
      </c>
      <c r="T126" s="37" t="s">
        <v>163</v>
      </c>
      <c r="U126" s="37" t="s">
        <v>164</v>
      </c>
      <c r="V126" s="37" t="s">
        <v>474</v>
      </c>
      <c r="W126" s="37" t="s">
        <v>475</v>
      </c>
      <c r="X126" s="37" t="s">
        <v>503</v>
      </c>
      <c r="Y126" s="37"/>
      <c r="Z126" s="35" t="s">
        <v>533</v>
      </c>
    </row>
    <row r="127" spans="1:26" ht="30" x14ac:dyDescent="0.25">
      <c r="A127" s="37" t="s">
        <v>351</v>
      </c>
      <c r="B127" s="37" t="s">
        <v>535</v>
      </c>
      <c r="C127" s="35" t="s">
        <v>536</v>
      </c>
      <c r="D127" s="42" t="s">
        <v>536</v>
      </c>
      <c r="E127" s="37"/>
      <c r="F127" s="37"/>
      <c r="G127" s="37" t="s">
        <v>28</v>
      </c>
      <c r="H127" s="37" t="s">
        <v>29</v>
      </c>
      <c r="I127" s="37" t="s">
        <v>30</v>
      </c>
      <c r="J127" s="37" t="s">
        <v>28</v>
      </c>
      <c r="K127" s="37" t="s">
        <v>31</v>
      </c>
      <c r="L127" s="37" t="s">
        <v>32</v>
      </c>
      <c r="M127" s="37" t="s">
        <v>537</v>
      </c>
      <c r="N127" s="37" t="s">
        <v>34</v>
      </c>
      <c r="O127" s="37" t="s">
        <v>472</v>
      </c>
      <c r="P127" s="37" t="s">
        <v>473</v>
      </c>
      <c r="Q127" s="38">
        <v>2050400</v>
      </c>
      <c r="R127" s="38">
        <v>2050400</v>
      </c>
      <c r="S127" s="37" t="s">
        <v>355</v>
      </c>
      <c r="T127" s="37" t="s">
        <v>163</v>
      </c>
      <c r="U127" s="37" t="s">
        <v>164</v>
      </c>
      <c r="V127" s="37" t="s">
        <v>474</v>
      </c>
      <c r="W127" s="37" t="s">
        <v>475</v>
      </c>
      <c r="X127" s="37" t="s">
        <v>503</v>
      </c>
      <c r="Y127" s="37"/>
      <c r="Z127" s="35" t="s">
        <v>536</v>
      </c>
    </row>
    <row r="128" spans="1:26" ht="30" x14ac:dyDescent="0.25">
      <c r="A128" s="37" t="s">
        <v>198</v>
      </c>
      <c r="B128" s="37" t="s">
        <v>538</v>
      </c>
      <c r="C128" s="35" t="s">
        <v>539</v>
      </c>
      <c r="D128" s="42" t="s">
        <v>539</v>
      </c>
      <c r="E128" s="37"/>
      <c r="F128" s="37"/>
      <c r="G128" s="37" t="s">
        <v>28</v>
      </c>
      <c r="H128" s="37" t="s">
        <v>29</v>
      </c>
      <c r="I128" s="37" t="s">
        <v>30</v>
      </c>
      <c r="J128" s="37" t="s">
        <v>28</v>
      </c>
      <c r="K128" s="37" t="s">
        <v>31</v>
      </c>
      <c r="L128" s="37" t="s">
        <v>32</v>
      </c>
      <c r="M128" s="37" t="s">
        <v>540</v>
      </c>
      <c r="N128" s="37" t="s">
        <v>34</v>
      </c>
      <c r="O128" s="37" t="s">
        <v>472</v>
      </c>
      <c r="P128" s="37" t="s">
        <v>473</v>
      </c>
      <c r="Q128" s="38">
        <v>7700000</v>
      </c>
      <c r="R128" s="38">
        <v>7700000</v>
      </c>
      <c r="S128" s="37" t="s">
        <v>202</v>
      </c>
      <c r="T128" s="37" t="s">
        <v>163</v>
      </c>
      <c r="U128" s="37" t="s">
        <v>164</v>
      </c>
      <c r="V128" s="37" t="s">
        <v>474</v>
      </c>
      <c r="W128" s="37" t="s">
        <v>498</v>
      </c>
      <c r="X128" s="37" t="s">
        <v>499</v>
      </c>
      <c r="Y128" s="37"/>
      <c r="Z128" s="35" t="s">
        <v>539</v>
      </c>
    </row>
    <row r="129" spans="1:26" ht="30" x14ac:dyDescent="0.25">
      <c r="A129" s="37" t="s">
        <v>198</v>
      </c>
      <c r="B129" s="37" t="s">
        <v>541</v>
      </c>
      <c r="C129" s="35" t="s">
        <v>436</v>
      </c>
      <c r="D129" s="42" t="s">
        <v>436</v>
      </c>
      <c r="E129" s="37"/>
      <c r="F129" s="37"/>
      <c r="G129" s="37" t="s">
        <v>28</v>
      </c>
      <c r="H129" s="37" t="s">
        <v>29</v>
      </c>
      <c r="I129" s="37" t="s">
        <v>30</v>
      </c>
      <c r="J129" s="37" t="s">
        <v>28</v>
      </c>
      <c r="K129" s="37" t="s">
        <v>31</v>
      </c>
      <c r="L129" s="37" t="s">
        <v>32</v>
      </c>
      <c r="M129" s="37" t="s">
        <v>542</v>
      </c>
      <c r="N129" s="37" t="s">
        <v>34</v>
      </c>
      <c r="O129" s="37" t="s">
        <v>520</v>
      </c>
      <c r="P129" s="37" t="s">
        <v>473</v>
      </c>
      <c r="Q129" s="38">
        <v>17170000</v>
      </c>
      <c r="R129" s="38">
        <v>17170000</v>
      </c>
      <c r="S129" s="37" t="s">
        <v>202</v>
      </c>
      <c r="T129" s="37" t="s">
        <v>163</v>
      </c>
      <c r="U129" s="37" t="s">
        <v>164</v>
      </c>
      <c r="V129" s="37" t="s">
        <v>474</v>
      </c>
      <c r="W129" s="37" t="s">
        <v>498</v>
      </c>
      <c r="X129" s="37" t="s">
        <v>499</v>
      </c>
      <c r="Y129" s="37"/>
      <c r="Z129" s="35" t="s">
        <v>436</v>
      </c>
    </row>
    <row r="130" spans="1:26" ht="30" x14ac:dyDescent="0.25">
      <c r="A130" s="37" t="s">
        <v>418</v>
      </c>
      <c r="B130" s="37" t="s">
        <v>543</v>
      </c>
      <c r="C130" s="35" t="s">
        <v>544</v>
      </c>
      <c r="D130" s="42" t="s">
        <v>544</v>
      </c>
      <c r="E130" s="37"/>
      <c r="F130" s="37"/>
      <c r="G130" s="37" t="s">
        <v>28</v>
      </c>
      <c r="H130" s="37" t="s">
        <v>29</v>
      </c>
      <c r="I130" s="37" t="s">
        <v>30</v>
      </c>
      <c r="J130" s="37" t="s">
        <v>28</v>
      </c>
      <c r="K130" s="37" t="s">
        <v>31</v>
      </c>
      <c r="L130" s="37" t="s">
        <v>32</v>
      </c>
      <c r="M130" s="37" t="s">
        <v>545</v>
      </c>
      <c r="N130" s="37" t="s">
        <v>34</v>
      </c>
      <c r="O130" s="37" t="s">
        <v>472</v>
      </c>
      <c r="P130" s="37" t="s">
        <v>473</v>
      </c>
      <c r="Q130" s="38">
        <v>440200</v>
      </c>
      <c r="R130" s="38">
        <v>440200</v>
      </c>
      <c r="S130" s="37" t="s">
        <v>422</v>
      </c>
      <c r="T130" s="37" t="s">
        <v>163</v>
      </c>
      <c r="U130" s="37" t="s">
        <v>164</v>
      </c>
      <c r="V130" s="37" t="s">
        <v>474</v>
      </c>
      <c r="W130" s="37" t="s">
        <v>475</v>
      </c>
      <c r="X130" s="37" t="s">
        <v>503</v>
      </c>
      <c r="Y130" s="37"/>
      <c r="Z130" s="35" t="s">
        <v>544</v>
      </c>
    </row>
    <row r="131" spans="1:26" ht="45" x14ac:dyDescent="0.25">
      <c r="A131" s="37" t="s">
        <v>363</v>
      </c>
      <c r="B131" s="37" t="s">
        <v>546</v>
      </c>
      <c r="C131" s="35" t="s">
        <v>547</v>
      </c>
      <c r="D131" s="42" t="s">
        <v>547</v>
      </c>
      <c r="E131" s="37"/>
      <c r="F131" s="37"/>
      <c r="G131" s="37" t="s">
        <v>28</v>
      </c>
      <c r="H131" s="37" t="s">
        <v>29</v>
      </c>
      <c r="I131" s="37" t="s">
        <v>30</v>
      </c>
      <c r="J131" s="37" t="s">
        <v>28</v>
      </c>
      <c r="K131" s="37" t="s">
        <v>31</v>
      </c>
      <c r="L131" s="37" t="s">
        <v>32</v>
      </c>
      <c r="M131" s="37" t="s">
        <v>548</v>
      </c>
      <c r="N131" s="37" t="s">
        <v>34</v>
      </c>
      <c r="O131" s="37" t="s">
        <v>472</v>
      </c>
      <c r="P131" s="37" t="s">
        <v>473</v>
      </c>
      <c r="Q131" s="38">
        <v>7261700</v>
      </c>
      <c r="R131" s="38">
        <v>7261700</v>
      </c>
      <c r="S131" s="37" t="s">
        <v>369</v>
      </c>
      <c r="T131" s="37" t="s">
        <v>163</v>
      </c>
      <c r="U131" s="37" t="s">
        <v>164</v>
      </c>
      <c r="V131" s="37" t="s">
        <v>474</v>
      </c>
      <c r="W131" s="37" t="s">
        <v>480</v>
      </c>
      <c r="X131" s="37" t="s">
        <v>481</v>
      </c>
      <c r="Y131" s="37"/>
      <c r="Z131" s="35" t="s">
        <v>547</v>
      </c>
    </row>
    <row r="132" spans="1:26" ht="75" x14ac:dyDescent="0.25">
      <c r="A132" s="37" t="s">
        <v>363</v>
      </c>
      <c r="B132" s="37" t="s">
        <v>549</v>
      </c>
      <c r="C132" s="35" t="s">
        <v>550</v>
      </c>
      <c r="D132" s="42" t="s">
        <v>550</v>
      </c>
      <c r="E132" s="37"/>
      <c r="F132" s="37"/>
      <c r="G132" s="37" t="s">
        <v>28</v>
      </c>
      <c r="H132" s="37" t="s">
        <v>29</v>
      </c>
      <c r="I132" s="37" t="s">
        <v>30</v>
      </c>
      <c r="J132" s="37" t="s">
        <v>28</v>
      </c>
      <c r="K132" s="37" t="s">
        <v>31</v>
      </c>
      <c r="L132" s="37" t="s">
        <v>32</v>
      </c>
      <c r="M132" s="37" t="s">
        <v>551</v>
      </c>
      <c r="N132" s="37" t="s">
        <v>34</v>
      </c>
      <c r="O132" s="37" t="s">
        <v>472</v>
      </c>
      <c r="P132" s="37" t="s">
        <v>473</v>
      </c>
      <c r="Q132" s="38">
        <v>8120800</v>
      </c>
      <c r="R132" s="38">
        <v>8120800</v>
      </c>
      <c r="S132" s="37" t="s">
        <v>369</v>
      </c>
      <c r="T132" s="37" t="s">
        <v>163</v>
      </c>
      <c r="U132" s="37" t="s">
        <v>164</v>
      </c>
      <c r="V132" s="37" t="s">
        <v>474</v>
      </c>
      <c r="W132" s="37" t="s">
        <v>498</v>
      </c>
      <c r="X132" s="37" t="s">
        <v>499</v>
      </c>
      <c r="Y132" s="37"/>
      <c r="Z132" s="35" t="s">
        <v>550</v>
      </c>
    </row>
    <row r="133" spans="1:26" x14ac:dyDescent="0.25">
      <c r="A133" s="37" t="s">
        <v>418</v>
      </c>
      <c r="B133" s="37" t="s">
        <v>552</v>
      </c>
      <c r="C133" s="35" t="s">
        <v>420</v>
      </c>
      <c r="D133" s="42" t="s">
        <v>420</v>
      </c>
      <c r="E133" s="37"/>
      <c r="F133" s="37"/>
      <c r="G133" s="37" t="s">
        <v>28</v>
      </c>
      <c r="H133" s="37" t="s">
        <v>29</v>
      </c>
      <c r="I133" s="37" t="s">
        <v>30</v>
      </c>
      <c r="J133" s="37" t="s">
        <v>28</v>
      </c>
      <c r="K133" s="37" t="s">
        <v>31</v>
      </c>
      <c r="L133" s="37" t="s">
        <v>32</v>
      </c>
      <c r="M133" s="37" t="s">
        <v>553</v>
      </c>
      <c r="N133" s="37" t="s">
        <v>34</v>
      </c>
      <c r="O133" s="37" t="s">
        <v>472</v>
      </c>
      <c r="P133" s="37" t="s">
        <v>473</v>
      </c>
      <c r="Q133" s="38">
        <v>581250</v>
      </c>
      <c r="R133" s="38">
        <v>581250</v>
      </c>
      <c r="S133" s="37" t="s">
        <v>422</v>
      </c>
      <c r="T133" s="37" t="s">
        <v>163</v>
      </c>
      <c r="U133" s="37" t="s">
        <v>164</v>
      </c>
      <c r="V133" s="37" t="s">
        <v>474</v>
      </c>
      <c r="W133" s="37" t="s">
        <v>475</v>
      </c>
      <c r="X133" s="37" t="s">
        <v>503</v>
      </c>
      <c r="Y133" s="37"/>
      <c r="Z133" s="35" t="s">
        <v>420</v>
      </c>
    </row>
    <row r="134" spans="1:26" ht="45" x14ac:dyDescent="0.25">
      <c r="A134" s="37" t="s">
        <v>404</v>
      </c>
      <c r="B134" s="37" t="s">
        <v>554</v>
      </c>
      <c r="C134" s="35" t="s">
        <v>555</v>
      </c>
      <c r="D134" s="42" t="s">
        <v>555</v>
      </c>
      <c r="E134" s="37"/>
      <c r="F134" s="37"/>
      <c r="G134" s="37" t="s">
        <v>28</v>
      </c>
      <c r="H134" s="37" t="s">
        <v>29</v>
      </c>
      <c r="I134" s="37" t="s">
        <v>30</v>
      </c>
      <c r="J134" s="37" t="s">
        <v>28</v>
      </c>
      <c r="K134" s="37" t="s">
        <v>31</v>
      </c>
      <c r="L134" s="37" t="s">
        <v>32</v>
      </c>
      <c r="M134" s="37" t="s">
        <v>556</v>
      </c>
      <c r="N134" s="37" t="s">
        <v>34</v>
      </c>
      <c r="O134" s="37" t="s">
        <v>472</v>
      </c>
      <c r="P134" s="37" t="s">
        <v>473</v>
      </c>
      <c r="Q134" s="38">
        <v>10000000</v>
      </c>
      <c r="R134" s="38">
        <v>10000000</v>
      </c>
      <c r="S134" s="37" t="s">
        <v>409</v>
      </c>
      <c r="T134" s="37" t="s">
        <v>163</v>
      </c>
      <c r="U134" s="37" t="s">
        <v>164</v>
      </c>
      <c r="V134" s="37" t="s">
        <v>474</v>
      </c>
      <c r="W134" s="37" t="s">
        <v>498</v>
      </c>
      <c r="X134" s="37" t="s">
        <v>499</v>
      </c>
      <c r="Y134" s="37"/>
      <c r="Z134" s="35" t="s">
        <v>555</v>
      </c>
    </row>
    <row r="135" spans="1:26" ht="60" x14ac:dyDescent="0.25">
      <c r="A135" s="37" t="s">
        <v>404</v>
      </c>
      <c r="B135" s="37" t="s">
        <v>557</v>
      </c>
      <c r="C135" s="35" t="s">
        <v>558</v>
      </c>
      <c r="D135" s="42" t="s">
        <v>558</v>
      </c>
      <c r="E135" s="37"/>
      <c r="F135" s="37"/>
      <c r="G135" s="37" t="s">
        <v>28</v>
      </c>
      <c r="H135" s="37" t="s">
        <v>29</v>
      </c>
      <c r="I135" s="37" t="s">
        <v>30</v>
      </c>
      <c r="J135" s="37" t="s">
        <v>28</v>
      </c>
      <c r="K135" s="37" t="s">
        <v>31</v>
      </c>
      <c r="L135" s="37" t="s">
        <v>32</v>
      </c>
      <c r="M135" s="37" t="s">
        <v>559</v>
      </c>
      <c r="N135" s="37" t="s">
        <v>34</v>
      </c>
      <c r="O135" s="37" t="s">
        <v>472</v>
      </c>
      <c r="P135" s="37" t="s">
        <v>473</v>
      </c>
      <c r="Q135" s="38">
        <v>6000000</v>
      </c>
      <c r="R135" s="38">
        <v>6000000</v>
      </c>
      <c r="S135" s="37" t="s">
        <v>409</v>
      </c>
      <c r="T135" s="37" t="s">
        <v>163</v>
      </c>
      <c r="U135" s="37" t="s">
        <v>164</v>
      </c>
      <c r="V135" s="37" t="s">
        <v>474</v>
      </c>
      <c r="W135" s="37" t="s">
        <v>498</v>
      </c>
      <c r="X135" s="37" t="s">
        <v>560</v>
      </c>
      <c r="Y135" s="37"/>
      <c r="Z135" s="35" t="s">
        <v>558</v>
      </c>
    </row>
    <row r="136" spans="1:26" x14ac:dyDescent="0.25">
      <c r="A136" s="37" t="s">
        <v>404</v>
      </c>
      <c r="B136" s="37" t="s">
        <v>561</v>
      </c>
      <c r="C136" s="35" t="s">
        <v>398</v>
      </c>
      <c r="D136" s="42" t="s">
        <v>398</v>
      </c>
      <c r="E136" s="37"/>
      <c r="F136" s="37"/>
      <c r="G136" s="37" t="s">
        <v>28</v>
      </c>
      <c r="H136" s="37" t="s">
        <v>29</v>
      </c>
      <c r="I136" s="37"/>
      <c r="J136" s="37" t="s">
        <v>28</v>
      </c>
      <c r="K136" s="37" t="s">
        <v>31</v>
      </c>
      <c r="L136" s="37" t="s">
        <v>32</v>
      </c>
      <c r="M136" s="37" t="s">
        <v>562</v>
      </c>
      <c r="N136" s="37" t="s">
        <v>34</v>
      </c>
      <c r="O136" s="37" t="s">
        <v>254</v>
      </c>
      <c r="P136" s="37" t="s">
        <v>173</v>
      </c>
      <c r="Q136" s="38">
        <v>12000000</v>
      </c>
      <c r="R136" s="38">
        <v>12000000</v>
      </c>
      <c r="S136" s="37" t="s">
        <v>409</v>
      </c>
      <c r="T136" s="37" t="s">
        <v>163</v>
      </c>
      <c r="U136" s="37" t="s">
        <v>164</v>
      </c>
      <c r="V136" s="37"/>
      <c r="W136" s="37" t="s">
        <v>237</v>
      </c>
      <c r="X136" s="37" t="s">
        <v>417</v>
      </c>
      <c r="Y136" s="37"/>
      <c r="Z136" s="35" t="s">
        <v>398</v>
      </c>
    </row>
    <row r="137" spans="1:26" ht="30" x14ac:dyDescent="0.25">
      <c r="A137" s="37" t="s">
        <v>404</v>
      </c>
      <c r="B137" s="37" t="s">
        <v>563</v>
      </c>
      <c r="C137" s="35" t="s">
        <v>564</v>
      </c>
      <c r="D137" s="42" t="s">
        <v>564</v>
      </c>
      <c r="E137" s="37"/>
      <c r="F137" s="37"/>
      <c r="G137" s="37" t="s">
        <v>28</v>
      </c>
      <c r="H137" s="37" t="s">
        <v>29</v>
      </c>
      <c r="I137" s="37" t="s">
        <v>30</v>
      </c>
      <c r="J137" s="37" t="s">
        <v>28</v>
      </c>
      <c r="K137" s="37" t="s">
        <v>31</v>
      </c>
      <c r="L137" s="37" t="s">
        <v>32</v>
      </c>
      <c r="M137" s="37" t="s">
        <v>565</v>
      </c>
      <c r="N137" s="37" t="s">
        <v>34</v>
      </c>
      <c r="O137" s="37" t="s">
        <v>472</v>
      </c>
      <c r="P137" s="37" t="s">
        <v>473</v>
      </c>
      <c r="Q137" s="38">
        <v>1000000</v>
      </c>
      <c r="R137" s="38">
        <v>1000000</v>
      </c>
      <c r="S137" s="37" t="s">
        <v>409</v>
      </c>
      <c r="T137" s="37" t="s">
        <v>163</v>
      </c>
      <c r="U137" s="37" t="s">
        <v>164</v>
      </c>
      <c r="V137" s="37" t="s">
        <v>474</v>
      </c>
      <c r="W137" s="37" t="s">
        <v>498</v>
      </c>
      <c r="X137" s="37" t="s">
        <v>499</v>
      </c>
      <c r="Y137" s="37"/>
      <c r="Z137" s="35" t="s">
        <v>564</v>
      </c>
    </row>
    <row r="138" spans="1:26" ht="30" x14ac:dyDescent="0.25">
      <c r="A138" s="37" t="s">
        <v>404</v>
      </c>
      <c r="B138" s="37" t="s">
        <v>566</v>
      </c>
      <c r="C138" s="35" t="s">
        <v>567</v>
      </c>
      <c r="D138" s="42" t="s">
        <v>567</v>
      </c>
      <c r="E138" s="37"/>
      <c r="F138" s="37"/>
      <c r="G138" s="37" t="s">
        <v>28</v>
      </c>
      <c r="H138" s="37" t="s">
        <v>29</v>
      </c>
      <c r="I138" s="37" t="s">
        <v>30</v>
      </c>
      <c r="J138" s="37" t="s">
        <v>28</v>
      </c>
      <c r="K138" s="37" t="s">
        <v>31</v>
      </c>
      <c r="L138" s="37" t="s">
        <v>32</v>
      </c>
      <c r="M138" s="37" t="s">
        <v>568</v>
      </c>
      <c r="N138" s="37" t="s">
        <v>34</v>
      </c>
      <c r="O138" s="37" t="s">
        <v>472</v>
      </c>
      <c r="P138" s="37" t="s">
        <v>473</v>
      </c>
      <c r="Q138" s="38">
        <v>7500000</v>
      </c>
      <c r="R138" s="38">
        <v>7500000</v>
      </c>
      <c r="S138" s="37" t="s">
        <v>409</v>
      </c>
      <c r="T138" s="37" t="s">
        <v>163</v>
      </c>
      <c r="U138" s="37" t="s">
        <v>164</v>
      </c>
      <c r="V138" s="37" t="s">
        <v>474</v>
      </c>
      <c r="W138" s="37" t="s">
        <v>498</v>
      </c>
      <c r="X138" s="37" t="s">
        <v>499</v>
      </c>
      <c r="Y138" s="37"/>
      <c r="Z138" s="35" t="s">
        <v>567</v>
      </c>
    </row>
    <row r="139" spans="1:26" x14ac:dyDescent="0.25">
      <c r="A139" s="37" t="s">
        <v>404</v>
      </c>
      <c r="B139" s="37" t="s">
        <v>569</v>
      </c>
      <c r="C139" s="35" t="s">
        <v>570</v>
      </c>
      <c r="D139" s="42" t="s">
        <v>570</v>
      </c>
      <c r="E139" s="37"/>
      <c r="F139" s="37"/>
      <c r="G139" s="37" t="s">
        <v>28</v>
      </c>
      <c r="H139" s="37" t="s">
        <v>29</v>
      </c>
      <c r="I139" s="37" t="s">
        <v>30</v>
      </c>
      <c r="J139" s="37" t="s">
        <v>28</v>
      </c>
      <c r="K139" s="37" t="s">
        <v>31</v>
      </c>
      <c r="L139" s="37" t="s">
        <v>32</v>
      </c>
      <c r="M139" s="37" t="s">
        <v>571</v>
      </c>
      <c r="N139" s="37" t="s">
        <v>34</v>
      </c>
      <c r="O139" s="37" t="s">
        <v>472</v>
      </c>
      <c r="P139" s="37" t="s">
        <v>473</v>
      </c>
      <c r="Q139" s="38">
        <v>27500000</v>
      </c>
      <c r="R139" s="38">
        <v>27500000</v>
      </c>
      <c r="S139" s="37" t="s">
        <v>409</v>
      </c>
      <c r="T139" s="37" t="s">
        <v>163</v>
      </c>
      <c r="U139" s="37" t="s">
        <v>164</v>
      </c>
      <c r="V139" s="37" t="s">
        <v>474</v>
      </c>
      <c r="W139" s="37" t="s">
        <v>498</v>
      </c>
      <c r="X139" s="37" t="s">
        <v>499</v>
      </c>
      <c r="Y139" s="37"/>
      <c r="Z139" s="35" t="s">
        <v>570</v>
      </c>
    </row>
    <row r="140" spans="1:26" x14ac:dyDescent="0.25">
      <c r="A140" s="37" t="s">
        <v>404</v>
      </c>
      <c r="B140" s="37" t="s">
        <v>572</v>
      </c>
      <c r="C140" s="35" t="s">
        <v>573</v>
      </c>
      <c r="D140" s="42" t="s">
        <v>573</v>
      </c>
      <c r="E140" s="37"/>
      <c r="F140" s="37"/>
      <c r="G140" s="37" t="s">
        <v>28</v>
      </c>
      <c r="H140" s="37" t="s">
        <v>29</v>
      </c>
      <c r="I140" s="37" t="s">
        <v>30</v>
      </c>
      <c r="J140" s="37" t="s">
        <v>28</v>
      </c>
      <c r="K140" s="37" t="s">
        <v>31</v>
      </c>
      <c r="L140" s="37" t="s">
        <v>32</v>
      </c>
      <c r="M140" s="37" t="s">
        <v>574</v>
      </c>
      <c r="N140" s="37" t="s">
        <v>34</v>
      </c>
      <c r="O140" s="37" t="s">
        <v>472</v>
      </c>
      <c r="P140" s="37" t="s">
        <v>473</v>
      </c>
      <c r="Q140" s="38">
        <v>35000000</v>
      </c>
      <c r="R140" s="38">
        <v>35000000</v>
      </c>
      <c r="S140" s="37" t="s">
        <v>409</v>
      </c>
      <c r="T140" s="37" t="s">
        <v>163</v>
      </c>
      <c r="U140" s="37" t="s">
        <v>164</v>
      </c>
      <c r="V140" s="37" t="s">
        <v>474</v>
      </c>
      <c r="W140" s="37" t="s">
        <v>498</v>
      </c>
      <c r="X140" s="37" t="s">
        <v>499</v>
      </c>
      <c r="Y140" s="37"/>
      <c r="Z140" s="35" t="s">
        <v>573</v>
      </c>
    </row>
    <row r="141" spans="1:26" ht="45" x14ac:dyDescent="0.25">
      <c r="A141" s="37" t="s">
        <v>575</v>
      </c>
      <c r="B141" s="37" t="s">
        <v>576</v>
      </c>
      <c r="C141" s="35" t="s">
        <v>577</v>
      </c>
      <c r="D141" s="42" t="s">
        <v>577</v>
      </c>
      <c r="E141" s="37"/>
      <c r="F141" s="37"/>
      <c r="G141" s="37" t="s">
        <v>28</v>
      </c>
      <c r="H141" s="37" t="s">
        <v>29</v>
      </c>
      <c r="I141" s="37" t="s">
        <v>578</v>
      </c>
      <c r="J141" s="37" t="s">
        <v>28</v>
      </c>
      <c r="K141" s="37" t="s">
        <v>31</v>
      </c>
      <c r="L141" s="37" t="s">
        <v>32</v>
      </c>
      <c r="M141" s="37" t="s">
        <v>579</v>
      </c>
      <c r="N141" s="37" t="s">
        <v>34</v>
      </c>
      <c r="O141" s="37" t="s">
        <v>173</v>
      </c>
      <c r="P141" s="37" t="s">
        <v>173</v>
      </c>
      <c r="Q141" s="38">
        <v>30000</v>
      </c>
      <c r="R141" s="38">
        <v>29990</v>
      </c>
      <c r="S141" s="37" t="s">
        <v>580</v>
      </c>
      <c r="T141" s="37" t="s">
        <v>190</v>
      </c>
      <c r="U141" s="37" t="s">
        <v>84</v>
      </c>
      <c r="V141" s="37"/>
      <c r="W141" s="37" t="s">
        <v>229</v>
      </c>
      <c r="X141" s="37" t="s">
        <v>230</v>
      </c>
      <c r="Y141" s="37"/>
      <c r="Z141" s="35" t="s">
        <v>577</v>
      </c>
    </row>
    <row r="142" spans="1:26" ht="30" x14ac:dyDescent="0.25">
      <c r="A142" s="37" t="s">
        <v>581</v>
      </c>
      <c r="B142" s="37" t="s">
        <v>582</v>
      </c>
      <c r="C142" s="35" t="s">
        <v>583</v>
      </c>
      <c r="D142" s="42" t="s">
        <v>583</v>
      </c>
      <c r="E142" s="37"/>
      <c r="F142" s="37"/>
      <c r="G142" s="37" t="s">
        <v>28</v>
      </c>
      <c r="H142" s="37" t="s">
        <v>29</v>
      </c>
      <c r="I142" s="37"/>
      <c r="J142" s="37" t="s">
        <v>28</v>
      </c>
      <c r="K142" s="37" t="s">
        <v>31</v>
      </c>
      <c r="L142" s="37" t="s">
        <v>32</v>
      </c>
      <c r="M142" s="37" t="s">
        <v>584</v>
      </c>
      <c r="N142" s="37" t="s">
        <v>34</v>
      </c>
      <c r="O142" s="37" t="s">
        <v>214</v>
      </c>
      <c r="P142" s="37" t="s">
        <v>215</v>
      </c>
      <c r="Q142" s="38">
        <v>2600000</v>
      </c>
      <c r="R142" s="38">
        <v>2600000</v>
      </c>
      <c r="S142" s="37" t="s">
        <v>46</v>
      </c>
      <c r="T142" s="37" t="s">
        <v>585</v>
      </c>
      <c r="U142" s="37" t="s">
        <v>48</v>
      </c>
      <c r="V142" s="37"/>
      <c r="W142" s="37" t="s">
        <v>196</v>
      </c>
      <c r="X142" s="37" t="s">
        <v>197</v>
      </c>
      <c r="Y142" s="37"/>
      <c r="Z142" s="35" t="s">
        <v>583</v>
      </c>
    </row>
    <row r="143" spans="1:26" ht="30" x14ac:dyDescent="0.25">
      <c r="A143" s="37" t="s">
        <v>581</v>
      </c>
      <c r="B143" s="37" t="s">
        <v>586</v>
      </c>
      <c r="C143" s="35" t="s">
        <v>587</v>
      </c>
      <c r="D143" s="42" t="s">
        <v>587</v>
      </c>
      <c r="E143" s="37"/>
      <c r="F143" s="37"/>
      <c r="G143" s="37" t="s">
        <v>28</v>
      </c>
      <c r="H143" s="37" t="s">
        <v>29</v>
      </c>
      <c r="I143" s="37"/>
      <c r="J143" s="37" t="s">
        <v>28</v>
      </c>
      <c r="K143" s="37" t="s">
        <v>31</v>
      </c>
      <c r="L143" s="37" t="s">
        <v>32</v>
      </c>
      <c r="M143" s="37" t="s">
        <v>588</v>
      </c>
      <c r="N143" s="37" t="s">
        <v>34</v>
      </c>
      <c r="O143" s="37" t="s">
        <v>214</v>
      </c>
      <c r="P143" s="37" t="s">
        <v>215</v>
      </c>
      <c r="Q143" s="38">
        <v>500000</v>
      </c>
      <c r="R143" s="38">
        <v>500000</v>
      </c>
      <c r="S143" s="37" t="s">
        <v>46</v>
      </c>
      <c r="T143" s="37" t="s">
        <v>585</v>
      </c>
      <c r="U143" s="37" t="s">
        <v>48</v>
      </c>
      <c r="V143" s="37"/>
      <c r="W143" s="37" t="s">
        <v>196</v>
      </c>
      <c r="X143" s="37" t="s">
        <v>197</v>
      </c>
      <c r="Y143" s="37"/>
      <c r="Z143" s="35" t="s">
        <v>587</v>
      </c>
    </row>
    <row r="144" spans="1:26" ht="45" x14ac:dyDescent="0.25">
      <c r="A144" s="37" t="s">
        <v>581</v>
      </c>
      <c r="B144" s="37" t="s">
        <v>589</v>
      </c>
      <c r="C144" s="35" t="s">
        <v>590</v>
      </c>
      <c r="D144" s="42" t="s">
        <v>590</v>
      </c>
      <c r="E144" s="37"/>
      <c r="F144" s="37"/>
      <c r="G144" s="37" t="s">
        <v>28</v>
      </c>
      <c r="H144" s="37" t="s">
        <v>29</v>
      </c>
      <c r="I144" s="37"/>
      <c r="J144" s="37" t="s">
        <v>28</v>
      </c>
      <c r="K144" s="37" t="s">
        <v>31</v>
      </c>
      <c r="L144" s="37" t="s">
        <v>32</v>
      </c>
      <c r="M144" s="37" t="s">
        <v>591</v>
      </c>
      <c r="N144" s="37" t="s">
        <v>34</v>
      </c>
      <c r="O144" s="37" t="s">
        <v>214</v>
      </c>
      <c r="P144" s="37" t="s">
        <v>215</v>
      </c>
      <c r="Q144" s="38">
        <v>117000</v>
      </c>
      <c r="R144" s="38">
        <v>117000</v>
      </c>
      <c r="S144" s="37" t="s">
        <v>46</v>
      </c>
      <c r="T144" s="37" t="s">
        <v>585</v>
      </c>
      <c r="U144" s="37" t="s">
        <v>48</v>
      </c>
      <c r="V144" s="37"/>
      <c r="W144" s="37" t="s">
        <v>269</v>
      </c>
      <c r="X144" s="37" t="s">
        <v>592</v>
      </c>
      <c r="Y144" s="37"/>
      <c r="Z144" s="35" t="s">
        <v>590</v>
      </c>
    </row>
    <row r="145" spans="1:26" x14ac:dyDescent="0.25">
      <c r="A145" s="37" t="s">
        <v>581</v>
      </c>
      <c r="B145" s="37" t="s">
        <v>593</v>
      </c>
      <c r="C145" s="35" t="s">
        <v>594</v>
      </c>
      <c r="D145" s="42" t="s">
        <v>594</v>
      </c>
      <c r="E145" s="37"/>
      <c r="F145" s="37"/>
      <c r="G145" s="37" t="s">
        <v>28</v>
      </c>
      <c r="H145" s="37" t="s">
        <v>29</v>
      </c>
      <c r="I145" s="37"/>
      <c r="J145" s="37" t="s">
        <v>28</v>
      </c>
      <c r="K145" s="37" t="s">
        <v>31</v>
      </c>
      <c r="L145" s="37" t="s">
        <v>32</v>
      </c>
      <c r="M145" s="37" t="s">
        <v>595</v>
      </c>
      <c r="N145" s="37" t="s">
        <v>34</v>
      </c>
      <c r="O145" s="37" t="s">
        <v>214</v>
      </c>
      <c r="P145" s="37" t="s">
        <v>215</v>
      </c>
      <c r="Q145" s="38">
        <v>3074900</v>
      </c>
      <c r="R145" s="38">
        <v>3074900</v>
      </c>
      <c r="S145" s="37" t="s">
        <v>46</v>
      </c>
      <c r="T145" s="37" t="s">
        <v>585</v>
      </c>
      <c r="U145" s="37" t="s">
        <v>48</v>
      </c>
      <c r="V145" s="37"/>
      <c r="W145" s="37" t="s">
        <v>196</v>
      </c>
      <c r="X145" s="37" t="s">
        <v>197</v>
      </c>
      <c r="Y145" s="37"/>
      <c r="Z145" s="35" t="s">
        <v>594</v>
      </c>
    </row>
    <row r="146" spans="1:26" ht="30" x14ac:dyDescent="0.25">
      <c r="A146" s="37" t="s">
        <v>40</v>
      </c>
      <c r="B146" s="37" t="s">
        <v>596</v>
      </c>
      <c r="C146" s="35" t="s">
        <v>597</v>
      </c>
      <c r="D146" s="42" t="s">
        <v>597</v>
      </c>
      <c r="E146" s="37"/>
      <c r="F146" s="37"/>
      <c r="G146" s="37" t="s">
        <v>28</v>
      </c>
      <c r="H146" s="37" t="s">
        <v>29</v>
      </c>
      <c r="I146" s="37" t="s">
        <v>30</v>
      </c>
      <c r="J146" s="37" t="s">
        <v>28</v>
      </c>
      <c r="K146" s="37" t="s">
        <v>31</v>
      </c>
      <c r="L146" s="37" t="s">
        <v>32</v>
      </c>
      <c r="M146" s="37" t="s">
        <v>598</v>
      </c>
      <c r="N146" s="37" t="s">
        <v>34</v>
      </c>
      <c r="O146" s="37" t="s">
        <v>392</v>
      </c>
      <c r="P146" s="37" t="s">
        <v>215</v>
      </c>
      <c r="Q146" s="38">
        <v>1915300</v>
      </c>
      <c r="R146" s="39">
        <v>0</v>
      </c>
      <c r="S146" s="37" t="s">
        <v>46</v>
      </c>
      <c r="T146" s="37" t="s">
        <v>47</v>
      </c>
      <c r="U146" s="37" t="s">
        <v>48</v>
      </c>
      <c r="V146" s="37"/>
      <c r="W146" s="37" t="s">
        <v>196</v>
      </c>
      <c r="X146" s="37" t="s">
        <v>197</v>
      </c>
      <c r="Y146" s="37"/>
      <c r="Z146" s="35" t="s">
        <v>597</v>
      </c>
    </row>
    <row r="147" spans="1:26" x14ac:dyDescent="0.25">
      <c r="A147" s="37" t="s">
        <v>40</v>
      </c>
      <c r="B147" s="37" t="s">
        <v>599</v>
      </c>
      <c r="C147" s="35" t="s">
        <v>600</v>
      </c>
      <c r="D147" s="42" t="s">
        <v>600</v>
      </c>
      <c r="E147" s="37"/>
      <c r="F147" s="37"/>
      <c r="G147" s="37" t="s">
        <v>28</v>
      </c>
      <c r="H147" s="37" t="s">
        <v>29</v>
      </c>
      <c r="I147" s="37" t="s">
        <v>30</v>
      </c>
      <c r="J147" s="37" t="s">
        <v>28</v>
      </c>
      <c r="K147" s="37" t="s">
        <v>31</v>
      </c>
      <c r="L147" s="37" t="s">
        <v>32</v>
      </c>
      <c r="M147" s="37" t="s">
        <v>601</v>
      </c>
      <c r="N147" s="37" t="s">
        <v>34</v>
      </c>
      <c r="O147" s="37" t="s">
        <v>214</v>
      </c>
      <c r="P147" s="37" t="s">
        <v>215</v>
      </c>
      <c r="Q147" s="38">
        <v>1210000</v>
      </c>
      <c r="R147" s="38">
        <v>1210000</v>
      </c>
      <c r="S147" s="37" t="s">
        <v>46</v>
      </c>
      <c r="T147" s="37" t="s">
        <v>47</v>
      </c>
      <c r="U147" s="37" t="s">
        <v>48</v>
      </c>
      <c r="V147" s="37"/>
      <c r="W147" s="37" t="s">
        <v>196</v>
      </c>
      <c r="X147" s="37" t="s">
        <v>197</v>
      </c>
      <c r="Y147" s="37"/>
      <c r="Z147" s="35" t="s">
        <v>600</v>
      </c>
    </row>
    <row r="148" spans="1:26" ht="45" x14ac:dyDescent="0.25">
      <c r="A148" s="37" t="s">
        <v>40</v>
      </c>
      <c r="B148" s="37" t="s">
        <v>602</v>
      </c>
      <c r="C148" s="35" t="s">
        <v>668</v>
      </c>
      <c r="D148" s="42" t="s">
        <v>603</v>
      </c>
      <c r="E148" s="37"/>
      <c r="F148" s="37"/>
      <c r="G148" s="37" t="s">
        <v>28</v>
      </c>
      <c r="H148" s="37" t="s">
        <v>29</v>
      </c>
      <c r="I148" s="37" t="s">
        <v>30</v>
      </c>
      <c r="J148" s="37" t="s">
        <v>28</v>
      </c>
      <c r="K148" s="37" t="s">
        <v>31</v>
      </c>
      <c r="L148" s="37" t="s">
        <v>32</v>
      </c>
      <c r="M148" s="37" t="s">
        <v>604</v>
      </c>
      <c r="N148" s="37" t="s">
        <v>34</v>
      </c>
      <c r="O148" s="37" t="s">
        <v>214</v>
      </c>
      <c r="P148" s="37" t="s">
        <v>215</v>
      </c>
      <c r="Q148" s="38">
        <v>131000</v>
      </c>
      <c r="R148" s="38">
        <v>131000</v>
      </c>
      <c r="S148" s="37" t="s">
        <v>46</v>
      </c>
      <c r="T148" s="37" t="s">
        <v>47</v>
      </c>
      <c r="U148" s="37" t="s">
        <v>48</v>
      </c>
      <c r="V148" s="37"/>
      <c r="W148" s="37" t="s">
        <v>196</v>
      </c>
      <c r="X148" s="37" t="s">
        <v>197</v>
      </c>
      <c r="Y148" s="37"/>
      <c r="Z148" s="35" t="s">
        <v>668</v>
      </c>
    </row>
    <row r="149" spans="1:26" ht="45" x14ac:dyDescent="0.25">
      <c r="A149" s="37" t="s">
        <v>40</v>
      </c>
      <c r="B149" s="37" t="s">
        <v>605</v>
      </c>
      <c r="C149" s="35" t="s">
        <v>606</v>
      </c>
      <c r="D149" s="42" t="s">
        <v>606</v>
      </c>
      <c r="E149" s="37"/>
      <c r="F149" s="37"/>
      <c r="G149" s="37" t="s">
        <v>28</v>
      </c>
      <c r="H149" s="37" t="s">
        <v>29</v>
      </c>
      <c r="I149" s="37" t="s">
        <v>30</v>
      </c>
      <c r="J149" s="37" t="s">
        <v>28</v>
      </c>
      <c r="K149" s="37" t="s">
        <v>31</v>
      </c>
      <c r="L149" s="37" t="s">
        <v>32</v>
      </c>
      <c r="M149" s="37" t="s">
        <v>607</v>
      </c>
      <c r="N149" s="37" t="s">
        <v>34</v>
      </c>
      <c r="O149" s="37" t="s">
        <v>214</v>
      </c>
      <c r="P149" s="37" t="s">
        <v>215</v>
      </c>
      <c r="Q149" s="38">
        <v>1127700</v>
      </c>
      <c r="R149" s="39">
        <v>0</v>
      </c>
      <c r="S149" s="37" t="s">
        <v>46</v>
      </c>
      <c r="T149" s="37" t="s">
        <v>47</v>
      </c>
      <c r="U149" s="37" t="s">
        <v>48</v>
      </c>
      <c r="V149" s="37"/>
      <c r="W149" s="37" t="s">
        <v>196</v>
      </c>
      <c r="X149" s="37" t="s">
        <v>197</v>
      </c>
      <c r="Y149" s="37"/>
      <c r="Z149" s="35" t="s">
        <v>606</v>
      </c>
    </row>
    <row r="150" spans="1:26" x14ac:dyDescent="0.25">
      <c r="A150" s="37" t="s">
        <v>40</v>
      </c>
      <c r="B150" s="37" t="s">
        <v>608</v>
      </c>
      <c r="C150" s="35" t="s">
        <v>609</v>
      </c>
      <c r="D150" s="42" t="s">
        <v>609</v>
      </c>
      <c r="E150" s="37"/>
      <c r="F150" s="37"/>
      <c r="G150" s="37" t="s">
        <v>28</v>
      </c>
      <c r="H150" s="37" t="s">
        <v>29</v>
      </c>
      <c r="I150" s="37" t="s">
        <v>30</v>
      </c>
      <c r="J150" s="37" t="s">
        <v>28</v>
      </c>
      <c r="K150" s="37" t="s">
        <v>31</v>
      </c>
      <c r="L150" s="37" t="s">
        <v>32</v>
      </c>
      <c r="M150" s="37" t="s">
        <v>610</v>
      </c>
      <c r="N150" s="37" t="s">
        <v>34</v>
      </c>
      <c r="O150" s="37" t="s">
        <v>214</v>
      </c>
      <c r="P150" s="37" t="s">
        <v>611</v>
      </c>
      <c r="Q150" s="38">
        <v>375000</v>
      </c>
      <c r="R150" s="38">
        <v>375000</v>
      </c>
      <c r="S150" s="37" t="s">
        <v>46</v>
      </c>
      <c r="T150" s="37" t="s">
        <v>47</v>
      </c>
      <c r="U150" s="37" t="s">
        <v>48</v>
      </c>
      <c r="V150" s="37"/>
      <c r="W150" s="37" t="s">
        <v>196</v>
      </c>
      <c r="X150" s="37" t="s">
        <v>197</v>
      </c>
      <c r="Y150" s="37"/>
      <c r="Z150" s="35" t="s">
        <v>609</v>
      </c>
    </row>
    <row r="151" spans="1:26" x14ac:dyDescent="0.25">
      <c r="A151" s="37" t="s">
        <v>40</v>
      </c>
      <c r="B151" s="37" t="s">
        <v>612</v>
      </c>
      <c r="C151" s="35" t="s">
        <v>613</v>
      </c>
      <c r="D151" s="42" t="s">
        <v>613</v>
      </c>
      <c r="E151" s="37"/>
      <c r="F151" s="37"/>
      <c r="G151" s="37" t="s">
        <v>28</v>
      </c>
      <c r="H151" s="37" t="s">
        <v>29</v>
      </c>
      <c r="I151" s="37" t="s">
        <v>30</v>
      </c>
      <c r="J151" s="37" t="s">
        <v>28</v>
      </c>
      <c r="K151" s="37" t="s">
        <v>31</v>
      </c>
      <c r="L151" s="37" t="s">
        <v>32</v>
      </c>
      <c r="M151" s="37" t="s">
        <v>614</v>
      </c>
      <c r="N151" s="37" t="s">
        <v>34</v>
      </c>
      <c r="O151" s="37" t="s">
        <v>615</v>
      </c>
      <c r="P151" s="37" t="s">
        <v>215</v>
      </c>
      <c r="Q151" s="38">
        <v>325000</v>
      </c>
      <c r="R151" s="38">
        <v>325000</v>
      </c>
      <c r="S151" s="37" t="s">
        <v>46</v>
      </c>
      <c r="T151" s="37" t="s">
        <v>47</v>
      </c>
      <c r="U151" s="37" t="s">
        <v>48</v>
      </c>
      <c r="V151" s="37"/>
      <c r="W151" s="37" t="s">
        <v>196</v>
      </c>
      <c r="X151" s="37" t="s">
        <v>197</v>
      </c>
      <c r="Y151" s="37"/>
      <c r="Z151" s="35" t="s">
        <v>613</v>
      </c>
    </row>
    <row r="152" spans="1:26" ht="30" x14ac:dyDescent="0.25">
      <c r="A152" s="37" t="s">
        <v>40</v>
      </c>
      <c r="B152" s="37" t="s">
        <v>616</v>
      </c>
      <c r="C152" s="35" t="s">
        <v>617</v>
      </c>
      <c r="D152" s="42" t="s">
        <v>617</v>
      </c>
      <c r="E152" s="37"/>
      <c r="F152" s="37"/>
      <c r="G152" s="37" t="s">
        <v>28</v>
      </c>
      <c r="H152" s="37" t="s">
        <v>29</v>
      </c>
      <c r="I152" s="37" t="s">
        <v>30</v>
      </c>
      <c r="J152" s="37" t="s">
        <v>28</v>
      </c>
      <c r="K152" s="37" t="s">
        <v>31</v>
      </c>
      <c r="L152" s="37" t="s">
        <v>32</v>
      </c>
      <c r="M152" s="37" t="s">
        <v>618</v>
      </c>
      <c r="N152" s="37" t="s">
        <v>34</v>
      </c>
      <c r="O152" s="37" t="s">
        <v>214</v>
      </c>
      <c r="P152" s="37" t="s">
        <v>215</v>
      </c>
      <c r="Q152" s="38">
        <v>2200000</v>
      </c>
      <c r="R152" s="39">
        <v>0</v>
      </c>
      <c r="S152" s="37" t="s">
        <v>46</v>
      </c>
      <c r="T152" s="37" t="s">
        <v>47</v>
      </c>
      <c r="U152" s="37" t="s">
        <v>48</v>
      </c>
      <c r="V152" s="37"/>
      <c r="W152" s="37" t="s">
        <v>196</v>
      </c>
      <c r="X152" s="37" t="s">
        <v>197</v>
      </c>
      <c r="Y152" s="37"/>
      <c r="Z152" s="35" t="s">
        <v>617</v>
      </c>
    </row>
    <row r="153" spans="1:26" x14ac:dyDescent="0.25">
      <c r="A153" s="37" t="s">
        <v>40</v>
      </c>
      <c r="B153" s="37" t="s">
        <v>619</v>
      </c>
      <c r="C153" s="35" t="s">
        <v>620</v>
      </c>
      <c r="D153" s="42" t="s">
        <v>620</v>
      </c>
      <c r="E153" s="37"/>
      <c r="F153" s="37"/>
      <c r="G153" s="37" t="s">
        <v>28</v>
      </c>
      <c r="H153" s="37" t="s">
        <v>29</v>
      </c>
      <c r="I153" s="37" t="s">
        <v>30</v>
      </c>
      <c r="J153" s="37" t="s">
        <v>28</v>
      </c>
      <c r="K153" s="37" t="s">
        <v>31</v>
      </c>
      <c r="L153" s="37" t="s">
        <v>32</v>
      </c>
      <c r="M153" s="37" t="s">
        <v>621</v>
      </c>
      <c r="N153" s="37" t="s">
        <v>34</v>
      </c>
      <c r="O153" s="37" t="s">
        <v>214</v>
      </c>
      <c r="P153" s="37" t="s">
        <v>215</v>
      </c>
      <c r="Q153" s="38">
        <v>800000</v>
      </c>
      <c r="R153" s="38">
        <v>800000</v>
      </c>
      <c r="S153" s="37" t="s">
        <v>46</v>
      </c>
      <c r="T153" s="37" t="s">
        <v>47</v>
      </c>
      <c r="U153" s="37" t="s">
        <v>48</v>
      </c>
      <c r="V153" s="37"/>
      <c r="W153" s="37" t="s">
        <v>196</v>
      </c>
      <c r="X153" s="37" t="s">
        <v>197</v>
      </c>
      <c r="Y153" s="37"/>
      <c r="Z153" s="35" t="s">
        <v>620</v>
      </c>
    </row>
    <row r="154" spans="1:26" ht="45" x14ac:dyDescent="0.25">
      <c r="A154" s="37" t="s">
        <v>40</v>
      </c>
      <c r="B154" s="37" t="s">
        <v>622</v>
      </c>
      <c r="C154" s="35" t="s">
        <v>623</v>
      </c>
      <c r="D154" s="42" t="s">
        <v>623</v>
      </c>
      <c r="E154" s="37"/>
      <c r="F154" s="37"/>
      <c r="G154" s="37" t="s">
        <v>28</v>
      </c>
      <c r="H154" s="37" t="s">
        <v>29</v>
      </c>
      <c r="I154" s="37" t="s">
        <v>30</v>
      </c>
      <c r="J154" s="37" t="s">
        <v>28</v>
      </c>
      <c r="K154" s="37" t="s">
        <v>31</v>
      </c>
      <c r="L154" s="37" t="s">
        <v>32</v>
      </c>
      <c r="M154" s="37" t="s">
        <v>624</v>
      </c>
      <c r="N154" s="37" t="s">
        <v>34</v>
      </c>
      <c r="O154" s="37" t="s">
        <v>382</v>
      </c>
      <c r="P154" s="37" t="s">
        <v>215</v>
      </c>
      <c r="Q154" s="38">
        <v>1815000</v>
      </c>
      <c r="R154" s="38">
        <v>1815000</v>
      </c>
      <c r="S154" s="37" t="s">
        <v>46</v>
      </c>
      <c r="T154" s="37" t="s">
        <v>47</v>
      </c>
      <c r="U154" s="37" t="s">
        <v>48</v>
      </c>
      <c r="V154" s="37"/>
      <c r="W154" s="37" t="s">
        <v>196</v>
      </c>
      <c r="X154" s="37" t="s">
        <v>197</v>
      </c>
      <c r="Y154" s="37"/>
      <c r="Z154" s="35" t="s">
        <v>623</v>
      </c>
    </row>
    <row r="155" spans="1:26" ht="45" x14ac:dyDescent="0.25">
      <c r="A155" s="37" t="s">
        <v>40</v>
      </c>
      <c r="B155" s="37" t="s">
        <v>625</v>
      </c>
      <c r="C155" s="35" t="s">
        <v>96</v>
      </c>
      <c r="D155" s="42" t="s">
        <v>626</v>
      </c>
      <c r="E155" s="37"/>
      <c r="F155" s="37"/>
      <c r="G155" s="37" t="s">
        <v>28</v>
      </c>
      <c r="H155" s="37" t="s">
        <v>29</v>
      </c>
      <c r="I155" s="37" t="s">
        <v>30</v>
      </c>
      <c r="J155" s="37" t="s">
        <v>28</v>
      </c>
      <c r="K155" s="37" t="s">
        <v>31</v>
      </c>
      <c r="L155" s="37" t="s">
        <v>32</v>
      </c>
      <c r="M155" s="37" t="s">
        <v>627</v>
      </c>
      <c r="N155" s="37" t="s">
        <v>34</v>
      </c>
      <c r="O155" s="37" t="s">
        <v>214</v>
      </c>
      <c r="P155" s="37" t="s">
        <v>215</v>
      </c>
      <c r="Q155" s="38">
        <v>2258900</v>
      </c>
      <c r="R155" s="38">
        <v>2258900</v>
      </c>
      <c r="S155" s="37" t="s">
        <v>46</v>
      </c>
      <c r="T155" s="37" t="s">
        <v>47</v>
      </c>
      <c r="U155" s="37" t="s">
        <v>48</v>
      </c>
      <c r="V155" s="37"/>
      <c r="W155" s="37" t="s">
        <v>196</v>
      </c>
      <c r="X155" s="37" t="s">
        <v>197</v>
      </c>
      <c r="Y155" s="37"/>
      <c r="Z155" s="35" t="s">
        <v>96</v>
      </c>
    </row>
    <row r="156" spans="1:26" x14ac:dyDescent="0.25">
      <c r="A156" s="37" t="s">
        <v>40</v>
      </c>
      <c r="B156" s="37" t="s">
        <v>628</v>
      </c>
      <c r="C156" s="35" t="s">
        <v>629</v>
      </c>
      <c r="D156" s="42" t="s">
        <v>629</v>
      </c>
      <c r="E156" s="37"/>
      <c r="F156" s="37"/>
      <c r="G156" s="37" t="s">
        <v>28</v>
      </c>
      <c r="H156" s="37" t="s">
        <v>29</v>
      </c>
      <c r="I156" s="37" t="s">
        <v>30</v>
      </c>
      <c r="J156" s="37" t="s">
        <v>28</v>
      </c>
      <c r="K156" s="37" t="s">
        <v>31</v>
      </c>
      <c r="L156" s="37" t="s">
        <v>32</v>
      </c>
      <c r="M156" s="37" t="s">
        <v>630</v>
      </c>
      <c r="N156" s="37" t="s">
        <v>34</v>
      </c>
      <c r="O156" s="37" t="s">
        <v>214</v>
      </c>
      <c r="P156" s="37" t="s">
        <v>215</v>
      </c>
      <c r="Q156" s="38">
        <v>1210000</v>
      </c>
      <c r="R156" s="38">
        <v>1210000</v>
      </c>
      <c r="S156" s="37" t="s">
        <v>46</v>
      </c>
      <c r="T156" s="37" t="s">
        <v>47</v>
      </c>
      <c r="U156" s="37" t="s">
        <v>48</v>
      </c>
      <c r="V156" s="37"/>
      <c r="W156" s="37" t="s">
        <v>196</v>
      </c>
      <c r="X156" s="37" t="s">
        <v>197</v>
      </c>
      <c r="Y156" s="37"/>
      <c r="Z156" s="35" t="s">
        <v>629</v>
      </c>
    </row>
    <row r="157" spans="1:26" x14ac:dyDescent="0.25">
      <c r="A157" s="37" t="s">
        <v>40</v>
      </c>
      <c r="B157" s="37" t="s">
        <v>631</v>
      </c>
      <c r="C157" s="35" t="s">
        <v>632</v>
      </c>
      <c r="D157" s="42" t="s">
        <v>632</v>
      </c>
      <c r="E157" s="37"/>
      <c r="F157" s="37"/>
      <c r="G157" s="37" t="s">
        <v>28</v>
      </c>
      <c r="H157" s="37" t="s">
        <v>29</v>
      </c>
      <c r="I157" s="37" t="s">
        <v>30</v>
      </c>
      <c r="J157" s="37" t="s">
        <v>28</v>
      </c>
      <c r="K157" s="37" t="s">
        <v>31</v>
      </c>
      <c r="L157" s="37" t="s">
        <v>32</v>
      </c>
      <c r="M157" s="37" t="s">
        <v>633</v>
      </c>
      <c r="N157" s="37" t="s">
        <v>34</v>
      </c>
      <c r="O157" s="37" t="s">
        <v>214</v>
      </c>
      <c r="P157" s="37" t="s">
        <v>215</v>
      </c>
      <c r="Q157" s="38">
        <v>10000000</v>
      </c>
      <c r="R157" s="38">
        <v>10000000</v>
      </c>
      <c r="S157" s="37" t="s">
        <v>46</v>
      </c>
      <c r="T157" s="37" t="s">
        <v>47</v>
      </c>
      <c r="U157" s="37" t="s">
        <v>48</v>
      </c>
      <c r="V157" s="37"/>
      <c r="W157" s="37" t="s">
        <v>196</v>
      </c>
      <c r="X157" s="37" t="s">
        <v>197</v>
      </c>
      <c r="Y157" s="37"/>
      <c r="Z157" s="35" t="s">
        <v>632</v>
      </c>
    </row>
    <row r="158" spans="1:26" ht="75" x14ac:dyDescent="0.25">
      <c r="A158" s="37" t="s">
        <v>40</v>
      </c>
      <c r="B158" s="37" t="s">
        <v>634</v>
      </c>
      <c r="C158" s="35" t="s">
        <v>635</v>
      </c>
      <c r="D158" s="42" t="s">
        <v>635</v>
      </c>
      <c r="E158" s="37"/>
      <c r="F158" s="37"/>
      <c r="G158" s="37" t="s">
        <v>28</v>
      </c>
      <c r="H158" s="37" t="s">
        <v>29</v>
      </c>
      <c r="I158" s="37" t="s">
        <v>30</v>
      </c>
      <c r="J158" s="37" t="s">
        <v>28</v>
      </c>
      <c r="K158" s="37" t="s">
        <v>31</v>
      </c>
      <c r="L158" s="37" t="s">
        <v>32</v>
      </c>
      <c r="M158" s="37" t="s">
        <v>636</v>
      </c>
      <c r="N158" s="37" t="s">
        <v>34</v>
      </c>
      <c r="O158" s="37" t="s">
        <v>214</v>
      </c>
      <c r="P158" s="37" t="s">
        <v>215</v>
      </c>
      <c r="Q158" s="38">
        <v>1500000</v>
      </c>
      <c r="R158" s="38">
        <v>1500000</v>
      </c>
      <c r="S158" s="37" t="s">
        <v>46</v>
      </c>
      <c r="T158" s="37" t="s">
        <v>47</v>
      </c>
      <c r="U158" s="37" t="s">
        <v>48</v>
      </c>
      <c r="V158" s="37"/>
      <c r="W158" s="37" t="s">
        <v>196</v>
      </c>
      <c r="X158" s="37" t="s">
        <v>197</v>
      </c>
      <c r="Y158" s="37"/>
      <c r="Z158" s="35" t="s">
        <v>635</v>
      </c>
    </row>
    <row r="159" spans="1:26" ht="45" x14ac:dyDescent="0.25">
      <c r="A159" s="37" t="s">
        <v>40</v>
      </c>
      <c r="B159" s="37" t="s">
        <v>637</v>
      </c>
      <c r="C159" s="35" t="s">
        <v>638</v>
      </c>
      <c r="D159" s="42" t="s">
        <v>638</v>
      </c>
      <c r="E159" s="37"/>
      <c r="F159" s="37"/>
      <c r="G159" s="37" t="s">
        <v>28</v>
      </c>
      <c r="H159" s="37" t="s">
        <v>29</v>
      </c>
      <c r="I159" s="37" t="s">
        <v>30</v>
      </c>
      <c r="J159" s="37" t="s">
        <v>28</v>
      </c>
      <c r="K159" s="37" t="s">
        <v>31</v>
      </c>
      <c r="L159" s="37" t="s">
        <v>32</v>
      </c>
      <c r="M159" s="37" t="s">
        <v>639</v>
      </c>
      <c r="N159" s="37" t="s">
        <v>34</v>
      </c>
      <c r="O159" s="37" t="s">
        <v>382</v>
      </c>
      <c r="P159" s="37" t="s">
        <v>215</v>
      </c>
      <c r="Q159" s="38">
        <v>1452000</v>
      </c>
      <c r="R159" s="38">
        <v>1452000</v>
      </c>
      <c r="S159" s="37" t="s">
        <v>46</v>
      </c>
      <c r="T159" s="37" t="s">
        <v>47</v>
      </c>
      <c r="U159" s="37" t="s">
        <v>48</v>
      </c>
      <c r="V159" s="37"/>
      <c r="W159" s="37" t="s">
        <v>196</v>
      </c>
      <c r="X159" s="37" t="s">
        <v>197</v>
      </c>
      <c r="Y159" s="37"/>
      <c r="Z159" s="35" t="s">
        <v>638</v>
      </c>
    </row>
    <row r="160" spans="1:26" ht="30" x14ac:dyDescent="0.25">
      <c r="A160" s="37" t="s">
        <v>40</v>
      </c>
      <c r="B160" s="37" t="s">
        <v>640</v>
      </c>
      <c r="C160" s="35" t="s">
        <v>641</v>
      </c>
      <c r="D160" s="42" t="s">
        <v>641</v>
      </c>
      <c r="E160" s="37"/>
      <c r="F160" s="37"/>
      <c r="G160" s="37" t="s">
        <v>28</v>
      </c>
      <c r="H160" s="37" t="s">
        <v>29</v>
      </c>
      <c r="I160" s="37" t="s">
        <v>30</v>
      </c>
      <c r="J160" s="37" t="s">
        <v>28</v>
      </c>
      <c r="K160" s="37" t="s">
        <v>31</v>
      </c>
      <c r="L160" s="37" t="s">
        <v>32</v>
      </c>
      <c r="M160" s="37" t="s">
        <v>642</v>
      </c>
      <c r="N160" s="37" t="s">
        <v>34</v>
      </c>
      <c r="O160" s="37" t="s">
        <v>392</v>
      </c>
      <c r="P160" s="37" t="s">
        <v>215</v>
      </c>
      <c r="Q160" s="38">
        <v>3841000</v>
      </c>
      <c r="R160" s="38">
        <v>3841000</v>
      </c>
      <c r="S160" s="37" t="s">
        <v>46</v>
      </c>
      <c r="T160" s="37" t="s">
        <v>47</v>
      </c>
      <c r="U160" s="37" t="s">
        <v>48</v>
      </c>
      <c r="V160" s="37"/>
      <c r="W160" s="37" t="s">
        <v>196</v>
      </c>
      <c r="X160" s="37" t="s">
        <v>197</v>
      </c>
      <c r="Y160" s="37"/>
      <c r="Z160" s="35" t="s">
        <v>641</v>
      </c>
    </row>
    <row r="161" spans="1:26" ht="45" x14ac:dyDescent="0.25">
      <c r="A161" s="37" t="s">
        <v>442</v>
      </c>
      <c r="B161" s="37" t="s">
        <v>643</v>
      </c>
      <c r="C161" s="35" t="s">
        <v>644</v>
      </c>
      <c r="D161" s="42" t="s">
        <v>644</v>
      </c>
      <c r="E161" s="37"/>
      <c r="F161" s="37"/>
      <c r="G161" s="37" t="s">
        <v>28</v>
      </c>
      <c r="H161" s="37" t="s">
        <v>29</v>
      </c>
      <c r="I161" s="37" t="s">
        <v>30</v>
      </c>
      <c r="J161" s="37" t="s">
        <v>28</v>
      </c>
      <c r="K161" s="37" t="s">
        <v>31</v>
      </c>
      <c r="L161" s="37" t="s">
        <v>32</v>
      </c>
      <c r="M161" s="37" t="s">
        <v>645</v>
      </c>
      <c r="N161" s="37" t="s">
        <v>34</v>
      </c>
      <c r="O161" s="37" t="s">
        <v>214</v>
      </c>
      <c r="P161" s="37" t="s">
        <v>215</v>
      </c>
      <c r="Q161" s="38">
        <v>1000000</v>
      </c>
      <c r="R161" s="38">
        <v>1000000</v>
      </c>
      <c r="S161" s="37" t="s">
        <v>446</v>
      </c>
      <c r="T161" s="37" t="s">
        <v>447</v>
      </c>
      <c r="U161" s="37" t="s">
        <v>48</v>
      </c>
      <c r="V161" s="37" t="s">
        <v>301</v>
      </c>
      <c r="W161" s="37" t="s">
        <v>196</v>
      </c>
      <c r="X161" s="37" t="s">
        <v>197</v>
      </c>
      <c r="Y161" s="37"/>
      <c r="Z161" s="35" t="s">
        <v>644</v>
      </c>
    </row>
    <row r="162" spans="1:26" x14ac:dyDescent="0.25">
      <c r="A162" s="37" t="s">
        <v>442</v>
      </c>
      <c r="B162" s="37" t="s">
        <v>646</v>
      </c>
      <c r="C162" s="35" t="s">
        <v>647</v>
      </c>
      <c r="D162" s="42" t="s">
        <v>647</v>
      </c>
      <c r="E162" s="37"/>
      <c r="F162" s="37"/>
      <c r="G162" s="37" t="s">
        <v>28</v>
      </c>
      <c r="H162" s="37" t="s">
        <v>29</v>
      </c>
      <c r="I162" s="37" t="s">
        <v>30</v>
      </c>
      <c r="J162" s="37" t="s">
        <v>28</v>
      </c>
      <c r="K162" s="37" t="s">
        <v>31</v>
      </c>
      <c r="L162" s="37" t="s">
        <v>32</v>
      </c>
      <c r="M162" s="37" t="s">
        <v>648</v>
      </c>
      <c r="N162" s="37" t="s">
        <v>34</v>
      </c>
      <c r="O162" s="37" t="s">
        <v>214</v>
      </c>
      <c r="P162" s="37" t="s">
        <v>215</v>
      </c>
      <c r="Q162" s="38">
        <v>1000000</v>
      </c>
      <c r="R162" s="38">
        <v>1000000</v>
      </c>
      <c r="S162" s="37" t="s">
        <v>446</v>
      </c>
      <c r="T162" s="37" t="s">
        <v>447</v>
      </c>
      <c r="U162" s="37" t="s">
        <v>48</v>
      </c>
      <c r="V162" s="37" t="s">
        <v>301</v>
      </c>
      <c r="W162" s="37" t="s">
        <v>196</v>
      </c>
      <c r="X162" s="37" t="s">
        <v>197</v>
      </c>
      <c r="Y162" s="37"/>
      <c r="Z162" s="35" t="s">
        <v>647</v>
      </c>
    </row>
    <row r="163" spans="1:26" ht="30" x14ac:dyDescent="0.25">
      <c r="A163" s="37" t="s">
        <v>302</v>
      </c>
      <c r="B163" s="37" t="s">
        <v>649</v>
      </c>
      <c r="C163" s="35" t="s">
        <v>304</v>
      </c>
      <c r="D163" s="42" t="s">
        <v>304</v>
      </c>
      <c r="E163" s="37"/>
      <c r="F163" s="37"/>
      <c r="G163" s="37" t="s">
        <v>28</v>
      </c>
      <c r="H163" s="37" t="s">
        <v>29</v>
      </c>
      <c r="I163" s="37" t="s">
        <v>30</v>
      </c>
      <c r="J163" s="37" t="s">
        <v>28</v>
      </c>
      <c r="K163" s="37" t="s">
        <v>31</v>
      </c>
      <c r="L163" s="37" t="s">
        <v>32</v>
      </c>
      <c r="M163" s="37" t="s">
        <v>650</v>
      </c>
      <c r="N163" s="37" t="s">
        <v>34</v>
      </c>
      <c r="O163" s="37" t="s">
        <v>214</v>
      </c>
      <c r="P163" s="37" t="s">
        <v>215</v>
      </c>
      <c r="Q163" s="38">
        <v>15137000</v>
      </c>
      <c r="R163" s="38">
        <v>15137000</v>
      </c>
      <c r="S163" s="37" t="s">
        <v>46</v>
      </c>
      <c r="T163" s="37" t="s">
        <v>306</v>
      </c>
      <c r="U163" s="37" t="s">
        <v>218</v>
      </c>
      <c r="V163" s="37"/>
      <c r="W163" s="37" t="s">
        <v>196</v>
      </c>
      <c r="X163" s="37" t="s">
        <v>197</v>
      </c>
      <c r="Y163" s="37"/>
      <c r="Z163" s="35" t="s">
        <v>304</v>
      </c>
    </row>
    <row r="164" spans="1:26" ht="30" x14ac:dyDescent="0.25">
      <c r="A164" s="37" t="s">
        <v>334</v>
      </c>
      <c r="B164" s="37" t="s">
        <v>651</v>
      </c>
      <c r="C164" s="35" t="s">
        <v>336</v>
      </c>
      <c r="D164" s="42" t="s">
        <v>336</v>
      </c>
      <c r="E164" s="37"/>
      <c r="F164" s="37"/>
      <c r="G164" s="37" t="s">
        <v>28</v>
      </c>
      <c r="H164" s="37" t="s">
        <v>29</v>
      </c>
      <c r="I164" s="37"/>
      <c r="J164" s="37" t="s">
        <v>28</v>
      </c>
      <c r="K164" s="37" t="s">
        <v>31</v>
      </c>
      <c r="L164" s="37" t="s">
        <v>32</v>
      </c>
      <c r="M164" s="37" t="s">
        <v>652</v>
      </c>
      <c r="N164" s="37" t="s">
        <v>34</v>
      </c>
      <c r="O164" s="37" t="s">
        <v>214</v>
      </c>
      <c r="P164" s="37" t="s">
        <v>215</v>
      </c>
      <c r="Q164" s="38">
        <v>903800</v>
      </c>
      <c r="R164" s="38">
        <v>903800</v>
      </c>
      <c r="S164" s="37" t="s">
        <v>338</v>
      </c>
      <c r="T164" s="37" t="s">
        <v>75</v>
      </c>
      <c r="U164" s="37" t="s">
        <v>66</v>
      </c>
      <c r="V164" s="37"/>
      <c r="W164" s="37" t="s">
        <v>237</v>
      </c>
      <c r="X164" s="37" t="s">
        <v>362</v>
      </c>
      <c r="Y164" s="37"/>
      <c r="Z164" s="35" t="s">
        <v>336</v>
      </c>
    </row>
    <row r="165" spans="1:26" ht="30" x14ac:dyDescent="0.25">
      <c r="A165" s="37" t="s">
        <v>653</v>
      </c>
      <c r="B165" s="37" t="s">
        <v>654</v>
      </c>
      <c r="C165" s="35" t="s">
        <v>655</v>
      </c>
      <c r="D165" s="42" t="s">
        <v>655</v>
      </c>
      <c r="E165" s="37"/>
      <c r="F165" s="37"/>
      <c r="G165" s="37" t="s">
        <v>28</v>
      </c>
      <c r="H165" s="37" t="s">
        <v>29</v>
      </c>
      <c r="I165" s="37"/>
      <c r="J165" s="37" t="s">
        <v>28</v>
      </c>
      <c r="K165" s="37" t="s">
        <v>31</v>
      </c>
      <c r="L165" s="37" t="s">
        <v>32</v>
      </c>
      <c r="M165" s="37" t="s">
        <v>656</v>
      </c>
      <c r="N165" s="37" t="s">
        <v>34</v>
      </c>
      <c r="O165" s="37" t="s">
        <v>657</v>
      </c>
      <c r="P165" s="37" t="s">
        <v>658</v>
      </c>
      <c r="Q165" s="38">
        <v>4999800</v>
      </c>
      <c r="R165" s="38">
        <v>4999800</v>
      </c>
      <c r="S165" s="37" t="s">
        <v>659</v>
      </c>
      <c r="T165" s="37" t="s">
        <v>660</v>
      </c>
      <c r="U165" s="37" t="s">
        <v>66</v>
      </c>
      <c r="V165" s="37" t="s">
        <v>301</v>
      </c>
      <c r="W165" s="37" t="s">
        <v>237</v>
      </c>
      <c r="X165" s="37" t="s">
        <v>238</v>
      </c>
      <c r="Y165" s="37"/>
      <c r="Z165" s="35" t="s">
        <v>655</v>
      </c>
    </row>
  </sheetData>
  <autoFilter ref="A2:Z165" xr:uid="{00000000-0009-0000-0000-000000000000}"/>
  <mergeCells count="1">
    <mergeCell ref="A1:Y1"/>
  </mergeCells>
  <hyperlinks>
    <hyperlink ref="Z3" r:id="rId1" display="https://emenscr.nesdc.go.th/viewer/view.html?id=5b2114e4bdb2d17e2f9a1a2d&amp;username=police000711" xr:uid="{00000000-0004-0000-0000-000000000000}"/>
    <hyperlink ref="Z4" r:id="rId2" display="https://emenscr.nesdc.go.th/viewer/view.html?id=5beb9f6a7de3c605ae41621d&amp;username=senate00201" xr:uid="{00000000-0004-0000-0000-000001000000}"/>
    <hyperlink ref="Z5" r:id="rId3" display="https://emenscr.nesdc.go.th/viewer/view.html?id=5beba611ead9a205b323d8fd&amp;username=senate00201" xr:uid="{00000000-0004-0000-0000-000002000000}"/>
    <hyperlink ref="Z6" r:id="rId4" display="https://emenscr.nesdc.go.th/viewer/view.html?id=5bebaceaead9a205b323d8ff&amp;username=senate00201" xr:uid="{00000000-0004-0000-0000-000003000000}"/>
    <hyperlink ref="Z7" r:id="rId5" display="https://emenscr.nesdc.go.th/viewer/view.html?id=5bebd4bbead9a205b323d907&amp;username=senate00201" xr:uid="{00000000-0004-0000-0000-000004000000}"/>
    <hyperlink ref="Z8" r:id="rId6" display="https://emenscr.nesdc.go.th/viewer/view.html?id=5c501b4c1248ca2ef6b77b27&amp;username=opm02201" xr:uid="{00000000-0004-0000-0000-000005000000}"/>
    <hyperlink ref="Z9" r:id="rId7" display="https://emenscr.nesdc.go.th/viewer/view.html?id=5c50214e4819522ef1ca2b01&amp;username=opm02201" xr:uid="{00000000-0004-0000-0000-000006000000}"/>
    <hyperlink ref="Z10" r:id="rId8" display="https://emenscr.nesdc.go.th/viewer/view.html?id=5d035bfb27a73d0aedb77faa&amp;username=nsc0802041" xr:uid="{00000000-0004-0000-0000-000007000000}"/>
    <hyperlink ref="Z11" r:id="rId9" display="https://emenscr.nesdc.go.th/viewer/view.html?id=5d8c937ac4ef7864894945e0&amp;username=moe02741" xr:uid="{00000000-0004-0000-0000-000008000000}"/>
    <hyperlink ref="Z12" r:id="rId10" display="https://emenscr.nesdc.go.th/viewer/view.html?id=5dd2098f5e77a1031253608e&amp;username=senate00201" xr:uid="{00000000-0004-0000-0000-000009000000}"/>
    <hyperlink ref="Z13" r:id="rId11" display="https://emenscr.nesdc.go.th/viewer/view.html?id=5dd248475e77a103125360c5&amp;username=senate00201" xr:uid="{00000000-0004-0000-0000-00000A000000}"/>
    <hyperlink ref="Z14" r:id="rId12" display="https://emenscr.nesdc.go.th/viewer/view.html?id=5dd25313efbbb90303acb340&amp;username=senate00201" xr:uid="{00000000-0004-0000-0000-00000B000000}"/>
    <hyperlink ref="Z15" r:id="rId13" display="https://emenscr.nesdc.go.th/viewer/view.html?id=5dd256e1618d7a030c89c3ea&amp;username=senate00201" xr:uid="{00000000-0004-0000-0000-00000C000000}"/>
    <hyperlink ref="Z16" r:id="rId14" display="https://emenscr.nesdc.go.th/viewer/view.html?id=5dd2594995d4bc0308242517&amp;username=senate00201" xr:uid="{00000000-0004-0000-0000-00000D000000}"/>
    <hyperlink ref="Z17" r:id="rId15" display="https://emenscr.nesdc.go.th/viewer/view.html?id=5dd25c065e77a103125360e1&amp;username=senate00201" xr:uid="{00000000-0004-0000-0000-00000E000000}"/>
    <hyperlink ref="Z18" r:id="rId16" display="https://emenscr.nesdc.go.th/viewer/view.html?id=5e046a9542c5ca49af55b213&amp;username=kpru053621" xr:uid="{00000000-0004-0000-0000-00000F000000}"/>
    <hyperlink ref="Z19" r:id="rId17" display="https://emenscr.nesdc.go.th/viewer/view.html?id=5e3b89367c2b9a7b15c83190&amp;username=nsc0802041" xr:uid="{00000000-0004-0000-0000-000010000000}"/>
    <hyperlink ref="Z20" r:id="rId18" display="https://emenscr.nesdc.go.th/viewer/view.html?id=5e65f2a9fdb0c173016e02c0&amp;username=senate00201" xr:uid="{00000000-0004-0000-0000-000011000000}"/>
    <hyperlink ref="Z21" r:id="rId19" display="https://emenscr.nesdc.go.th/viewer/view.html?id=5e65f544fdb0c173016e02c2&amp;username=senate00201" xr:uid="{00000000-0004-0000-0000-000012000000}"/>
    <hyperlink ref="Z22" r:id="rId20" display="https://emenscr.nesdc.go.th/viewer/view.html?id=5e65f93a7354bd730265e468&amp;username=senate00201" xr:uid="{00000000-0004-0000-0000-000013000000}"/>
    <hyperlink ref="Z23" r:id="rId21" display="https://emenscr.nesdc.go.th/viewer/view.html?id=5e65fbc47e35b4730c480c05&amp;username=senate00201" xr:uid="{00000000-0004-0000-0000-000014000000}"/>
    <hyperlink ref="Z24" r:id="rId22" display="https://emenscr.nesdc.go.th/viewer/view.html?id=5e65fea878f3747307888fa9&amp;username=senate00201" xr:uid="{00000000-0004-0000-0000-000015000000}"/>
    <hyperlink ref="Z25" r:id="rId23" display="https://emenscr.nesdc.go.th/viewer/view.html?id=5e6602e8fdb0c173016e02c9&amp;username=senate00201" xr:uid="{00000000-0004-0000-0000-000016000000}"/>
    <hyperlink ref="Z26" r:id="rId24" display="https://emenscr.nesdc.go.th/viewer/view.html?id=5e66086b7354bd730265e46d&amp;username=senate00201" xr:uid="{00000000-0004-0000-0000-000017000000}"/>
    <hyperlink ref="Z27" r:id="rId25" display="https://emenscr.nesdc.go.th/viewer/view.html?id=5e660b3778f3747307888fae&amp;username=senate00201" xr:uid="{00000000-0004-0000-0000-000018000000}"/>
    <hyperlink ref="Z28" r:id="rId26" display="https://emenscr.nesdc.go.th/viewer/view.html?id=5e661086fdb0c173016e02cd&amp;username=senate00201" xr:uid="{00000000-0004-0000-0000-000019000000}"/>
    <hyperlink ref="Z29" r:id="rId27" display="https://emenscr.nesdc.go.th/viewer/view.html?id=5e66fc2e7e35b4730c480c11&amp;username=senate00201" xr:uid="{00000000-0004-0000-0000-00001A000000}"/>
    <hyperlink ref="Z30" r:id="rId28" display="https://emenscr.nesdc.go.th/viewer/view.html?id=5e6700fe7354bd730265e476&amp;username=senate00201" xr:uid="{00000000-0004-0000-0000-00001B000000}"/>
    <hyperlink ref="Z31" r:id="rId29" display="https://emenscr.nesdc.go.th/viewer/view.html?id=5e6707e77354bd730265e478&amp;username=senate00201" xr:uid="{00000000-0004-0000-0000-00001C000000}"/>
    <hyperlink ref="Z32" r:id="rId30" display="https://emenscr.nesdc.go.th/viewer/view.html?id=5ec4e4db3bf31b0aeddb2159&amp;username=ect00271" xr:uid="{00000000-0004-0000-0000-00001D000000}"/>
    <hyperlink ref="Z33" r:id="rId31" display="https://emenscr.nesdc.go.th/viewer/view.html?id=5ec73e44b065040aee6dcb2f&amp;username=ect00271" xr:uid="{00000000-0004-0000-0000-00001E000000}"/>
    <hyperlink ref="Z34" r:id="rId32" display="https://emenscr.nesdc.go.th/viewer/view.html?id=5ece182be6085d12b087f305&amp;username=mod02071" xr:uid="{00000000-0004-0000-0000-00001F000000}"/>
    <hyperlink ref="Z35" r:id="rId33" display="https://emenscr.nesdc.go.th/viewer/view.html?id=5eddd5417248cb604aa92041&amp;username=ect00271" xr:uid="{00000000-0004-0000-0000-000020000000}"/>
    <hyperlink ref="Z36" r:id="rId34" display="https://emenscr.nesdc.go.th/viewer/view.html?id=5edde9b97468fd3fe5864777&amp;username=ect00271" xr:uid="{00000000-0004-0000-0000-000021000000}"/>
    <hyperlink ref="Z37" r:id="rId35" display="https://emenscr.nesdc.go.th/viewer/view.html?id=5eec807f79fb11201340f83f&amp;username=obec_regional_30_91" xr:uid="{00000000-0004-0000-0000-000022000000}"/>
    <hyperlink ref="Z38" r:id="rId36" display="https://emenscr.nesdc.go.th/viewer/view.html?id=5f114777f440262ba4bb0202&amp;username=obec_regional_20_51" xr:uid="{00000000-0004-0000-0000-000023000000}"/>
    <hyperlink ref="Z39" r:id="rId37" display="https://emenscr.nesdc.go.th/viewer/view.html?id=5f150c62bc8e2b440db466aa&amp;username=ect00171" xr:uid="{00000000-0004-0000-0000-000024000000}"/>
    <hyperlink ref="Z40" r:id="rId38" display="https://emenscr.nesdc.go.th/viewer/view.html?id=5f15187d43279744102d120a&amp;username=ect00171" xr:uid="{00000000-0004-0000-0000-000025000000}"/>
    <hyperlink ref="Z41" r:id="rId39" display="https://emenscr.nesdc.go.th/viewer/view.html?id=5f1525979ca5e0440e3ab9fc&amp;username=ect00171" xr:uid="{00000000-0004-0000-0000-000026000000}"/>
    <hyperlink ref="Z42" r:id="rId40" display="https://emenscr.nesdc.go.th/viewer/view.html?id=5f27f80747ff240c0ef12fb2&amp;username=moi03051" xr:uid="{00000000-0004-0000-0000-000027000000}"/>
    <hyperlink ref="Z43" r:id="rId41" display="https://emenscr.nesdc.go.th/viewer/view.html?id=5f292b4347ff240c0ef1312c&amp;username=obec_regional_72_51" xr:uid="{00000000-0004-0000-0000-000028000000}"/>
    <hyperlink ref="Z44" r:id="rId42" display="https://emenscr.nesdc.go.th/viewer/view.html?id=5f2a5f924ae89a0c1450e094&amp;username=obec_regional_72_51" xr:uid="{00000000-0004-0000-0000-000029000000}"/>
    <hyperlink ref="Z45" r:id="rId43" display="https://emenscr.nesdc.go.th/viewer/view.html?id=5f2b7fc4ab9aa9251e67f4b7&amp;username=nsc0802021" xr:uid="{00000000-0004-0000-0000-00002A000000}"/>
    <hyperlink ref="Z46" r:id="rId44" display="https://emenscr.nesdc.go.th/viewer/view.html?id=5f8e74490cf7a63c10d148f3&amp;username=ect00181" xr:uid="{00000000-0004-0000-0000-00002B000000}"/>
    <hyperlink ref="Z47" r:id="rId45" display="https://emenscr.nesdc.go.th/viewer/view.html?id=5f8faa013ae905541579ae2b&amp;username=ect00141" xr:uid="{00000000-0004-0000-0000-00002C000000}"/>
    <hyperlink ref="Z48" r:id="rId46" display="https://emenscr.nesdc.go.th/viewer/view.html?id=5f8fedf0c92c4e5416b6fd4f&amp;username=isoc51101" xr:uid="{00000000-0004-0000-0000-00002D000000}"/>
    <hyperlink ref="Z49" r:id="rId47" display="https://emenscr.nesdc.go.th/viewer/view.html?id=5f96878089823720ff756130&amp;username=ect00261" xr:uid="{00000000-0004-0000-0000-00002E000000}"/>
    <hyperlink ref="Z50" r:id="rId48" display="https://emenscr.nesdc.go.th/viewer/view.html?id=5fa104c8a0a9886ee8c8d04f&amp;username=ect00111" xr:uid="{00000000-0004-0000-0000-00002F000000}"/>
    <hyperlink ref="Z51" r:id="rId49" display="https://emenscr.nesdc.go.th/viewer/view.html?id=5fa3898a8de17c3142d67855&amp;username=senate00201" xr:uid="{00000000-0004-0000-0000-000030000000}"/>
    <hyperlink ref="Z52" r:id="rId50" display="https://emenscr.nesdc.go.th/viewer/view.html?id=5fa39dab026fb63148ecfb69&amp;username=senate00201" xr:uid="{00000000-0004-0000-0000-000031000000}"/>
    <hyperlink ref="Z53" r:id="rId51" display="https://emenscr.nesdc.go.th/viewer/view.html?id=5fa39ff1026fb63148ecfb78&amp;username=senate00201" xr:uid="{00000000-0004-0000-0000-000032000000}"/>
    <hyperlink ref="Z54" r:id="rId52" display="https://emenscr.nesdc.go.th/viewer/view.html?id=5fa3a3528de17c3142d678c6&amp;username=senate00201" xr:uid="{00000000-0004-0000-0000-000033000000}"/>
    <hyperlink ref="Z55" r:id="rId53" display="https://emenscr.nesdc.go.th/viewer/view.html?id=5fa3a748e6c1d8313a2ffb78&amp;username=senate00201" xr:uid="{00000000-0004-0000-0000-000034000000}"/>
    <hyperlink ref="Z56" r:id="rId54" display="https://emenscr.nesdc.go.th/viewer/view.html?id=5fa3aebd8de17c3142d67909&amp;username=senate00201" xr:uid="{00000000-0004-0000-0000-000035000000}"/>
    <hyperlink ref="Z57" r:id="rId55" display="https://emenscr.nesdc.go.th/viewer/view.html?id=5fa3b09f8de17c3142d67914&amp;username=senate00201" xr:uid="{00000000-0004-0000-0000-000036000000}"/>
    <hyperlink ref="Z58" r:id="rId56" display="https://emenscr.nesdc.go.th/viewer/view.html?id=5fa3b228026fb63148ecfc0b&amp;username=senate00201" xr:uid="{00000000-0004-0000-0000-000037000000}"/>
    <hyperlink ref="Z59" r:id="rId57" display="https://emenscr.nesdc.go.th/viewer/view.html?id=5fa3b8e18de17c3142d67953&amp;username=senate00201" xr:uid="{00000000-0004-0000-0000-000038000000}"/>
    <hyperlink ref="Z60" r:id="rId58" display="https://emenscr.nesdc.go.th/viewer/view.html?id=5fa50c1bd1df483f7bfa9973&amp;username=ect00181" xr:uid="{00000000-0004-0000-0000-000039000000}"/>
    <hyperlink ref="Z61" r:id="rId59" display="https://emenscr.nesdc.go.th/viewer/view.html?id=5fc86197499a93132efec46f&amp;username=moi02111" xr:uid="{00000000-0004-0000-0000-00003A000000}"/>
    <hyperlink ref="Z62" r:id="rId60" display="https://emenscr.nesdc.go.th/viewer/view.html?id=5fc9e1905d06316aaee53314&amp;username=m-society06021" xr:uid="{00000000-0004-0000-0000-00003B000000}"/>
    <hyperlink ref="Z63" r:id="rId61" display="https://emenscr.nesdc.go.th/viewer/view.html?id=5fdc3f12ea2eef1b27a27316&amp;username=ect00181" xr:uid="{00000000-0004-0000-0000-00003C000000}"/>
    <hyperlink ref="Z64" r:id="rId62" display="https://emenscr.nesdc.go.th/viewer/view.html?id=5fe58c8655edc142c175db34&amp;username=ect00271" xr:uid="{00000000-0004-0000-0000-00003D000000}"/>
    <hyperlink ref="Z65" r:id="rId63" display="https://emenscr.nesdc.go.th/viewer/view.html?id=5fe5a3f18c931742b98016cc&amp;username=ect00271" xr:uid="{00000000-0004-0000-0000-00003E000000}"/>
    <hyperlink ref="Z66" r:id="rId64" display="https://emenscr.nesdc.go.th/viewer/view.html?id=5fe9511b48dad842bf57c66f&amp;username=ect00271" xr:uid="{00000000-0004-0000-0000-00003F000000}"/>
    <hyperlink ref="Z67" r:id="rId65" display="https://emenscr.nesdc.go.th/viewer/view.html?id=5fe95f18937fc042b84c9d0c&amp;username=ect00271" xr:uid="{00000000-0004-0000-0000-000040000000}"/>
    <hyperlink ref="Z68" r:id="rId66" display="https://emenscr.nesdc.go.th/viewer/view.html?id=5fe96de655edc142c175de40&amp;username=ect00271" xr:uid="{00000000-0004-0000-0000-000041000000}"/>
    <hyperlink ref="Z69" r:id="rId67" display="https://emenscr.nesdc.go.th/viewer/view.html?id=5febee328c931742b9801d9f&amp;username=ect00271" xr:uid="{00000000-0004-0000-0000-000042000000}"/>
    <hyperlink ref="Z70" r:id="rId68" display="https://emenscr.nesdc.go.th/viewer/view.html?id=600f79f436aa5f0e8af537b0&amp;username=nsc0802081" xr:uid="{00000000-0004-0000-0000-000043000000}"/>
    <hyperlink ref="Z71" r:id="rId69" display="https://emenscr.nesdc.go.th/viewer/view.html?id=601398e4df09716587640143&amp;username=ect00171" xr:uid="{00000000-0004-0000-0000-000044000000}"/>
    <hyperlink ref="Z72" r:id="rId70" display="https://emenscr.nesdc.go.th/viewer/view.html?id=6013a13aee427a6586715161&amp;username=ect00271" xr:uid="{00000000-0004-0000-0000-000045000000}"/>
    <hyperlink ref="Z73" r:id="rId71" display="https://emenscr.nesdc.go.th/viewer/view.html?id=6013ae35ee427a6586715188&amp;username=ect00171" xr:uid="{00000000-0004-0000-0000-000046000000}"/>
    <hyperlink ref="Z74" r:id="rId72" display="https://emenscr.nesdc.go.th/viewer/view.html?id=60178536662c8a2f73e2fdc2&amp;username=ect00171" xr:uid="{00000000-0004-0000-0000-000047000000}"/>
    <hyperlink ref="Z75" r:id="rId73" display="https://emenscr.nesdc.go.th/viewer/view.html?id=601790bf662c8a2f73e2fde3&amp;username=ect00171" xr:uid="{00000000-0004-0000-0000-000048000000}"/>
    <hyperlink ref="Z76" r:id="rId74" display="https://emenscr.nesdc.go.th/viewer/view.html?id=6017eb2e1d36776e13d65af0&amp;username=ect00231" xr:uid="{00000000-0004-0000-0000-000049000000}"/>
    <hyperlink ref="Z77" r:id="rId75" display="https://emenscr.nesdc.go.th/viewer/view.html?id=601817c31dd6d46e1427291f&amp;username=ect00231" xr:uid="{00000000-0004-0000-0000-00004A000000}"/>
    <hyperlink ref="Z78" r:id="rId76" display="https://emenscr.nesdc.go.th/viewer/view.html?id=601a4c1718b8722b6e8ec463&amp;username=ect00261" xr:uid="{00000000-0004-0000-0000-00004B000000}"/>
    <hyperlink ref="Z79" r:id="rId77" display="https://emenscr.nesdc.go.th/viewer/view.html?id=601a54172bfea92b666d82d4&amp;username=ect00161" xr:uid="{00000000-0004-0000-0000-00004C000000}"/>
    <hyperlink ref="Z80" r:id="rId78" display="https://emenscr.nesdc.go.th/viewer/view.html?id=601a5e082bfea92b666d82e2&amp;username=ect00141" xr:uid="{00000000-0004-0000-0000-00004D000000}"/>
    <hyperlink ref="Z81" r:id="rId79" display="https://emenscr.nesdc.go.th/viewer/view.html?id=601b5b97242f142b6c6c0915&amp;username=ect00261" xr:uid="{00000000-0004-0000-0000-00004E000000}"/>
    <hyperlink ref="Z82" r:id="rId80" display="https://emenscr.nesdc.go.th/viewer/view.html?id=601b979518b8722b6e8ec4fd&amp;username=ect00161" xr:uid="{00000000-0004-0000-0000-00004F000000}"/>
    <hyperlink ref="Z83" r:id="rId81" display="https://emenscr.nesdc.go.th/viewer/view.html?id=601ba7af242f142b6c6c0984&amp;username=ect00161" xr:uid="{00000000-0004-0000-0000-000050000000}"/>
    <hyperlink ref="Z84" r:id="rId82" display="https://emenscr.nesdc.go.th/viewer/view.html?id=601cce2acb34a615b0f6f9ec&amp;username=ect00041" xr:uid="{00000000-0004-0000-0000-000051000000}"/>
    <hyperlink ref="Z85" r:id="rId83" display="https://emenscr.nesdc.go.th/viewer/view.html?id=60328203c5f50046a7b7cd26&amp;username=ect00041" xr:uid="{00000000-0004-0000-0000-000052000000}"/>
    <hyperlink ref="Z86" r:id="rId84" display="https://emenscr.nesdc.go.th/viewer/view.html?id=603de62d98dc745d4340df10&amp;username=ect00161" xr:uid="{00000000-0004-0000-0000-000053000000}"/>
    <hyperlink ref="Z87" r:id="rId85" display="https://emenscr.nesdc.go.th/viewer/view.html?id=603eff7e681ab90bfc10f5b6&amp;username=ect00161" xr:uid="{00000000-0004-0000-0000-000054000000}"/>
    <hyperlink ref="Z88" r:id="rId86" display="https://emenscr.nesdc.go.th/viewer/view.html?id=6041bf938d2b353e355c6adf&amp;username=ect00021" xr:uid="{00000000-0004-0000-0000-000055000000}"/>
    <hyperlink ref="Z89" r:id="rId87" display="https://emenscr.nesdc.go.th/viewer/view.html?id=6041d5baf771bb3e3126702f&amp;username=ect00161" xr:uid="{00000000-0004-0000-0000-000056000000}"/>
    <hyperlink ref="Z90" r:id="rId88" display="https://emenscr.nesdc.go.th/viewer/view.html?id=6087c78e5cb3382381e63c7d&amp;username=ect00051" xr:uid="{00000000-0004-0000-0000-000057000000}"/>
    <hyperlink ref="Z91" r:id="rId89" display="https://emenscr.nesdc.go.th/viewer/view.html?id=6087e01c9dc275238c05e83f&amp;username=ect00051" xr:uid="{00000000-0004-0000-0000-000058000000}"/>
    <hyperlink ref="Z92" r:id="rId90" display="https://emenscr.nesdc.go.th/viewer/view.html?id=6088f3bb327d5f653e3e0138&amp;username=ect00051" xr:uid="{00000000-0004-0000-0000-000059000000}"/>
    <hyperlink ref="Z93" r:id="rId91" display="https://emenscr.nesdc.go.th/viewer/view.html?id=60923a12a1a4fb603b54450f&amp;username=ect00191" xr:uid="{00000000-0004-0000-0000-00005A000000}"/>
    <hyperlink ref="Z94" r:id="rId92" display="https://emenscr.nesdc.go.th/viewer/view.html?id=60939f1b523b121f36dbefd4&amp;username=ect00181" xr:uid="{00000000-0004-0000-0000-00005B000000}"/>
    <hyperlink ref="Z95" r:id="rId93" display="https://emenscr.nesdc.go.th/viewer/view.html?id=6094d94d523b121f36dbf012&amp;username=ect00041" xr:uid="{00000000-0004-0000-0000-00005C000000}"/>
    <hyperlink ref="Z96" r:id="rId94" display="https://emenscr.nesdc.go.th/viewer/view.html?id=60ae04b48c9a476f2d9048c3&amp;username=opm02201" xr:uid="{00000000-0004-0000-0000-00005D000000}"/>
    <hyperlink ref="Z97" r:id="rId95" display="https://emenscr.nesdc.go.th/viewer/view.html?id=60b72be6b47ca6274c84998f&amp;username=ect00261" xr:uid="{00000000-0004-0000-0000-00005E000000}"/>
    <hyperlink ref="Z98" r:id="rId96" display="https://emenscr.nesdc.go.th/viewer/view.html?id=60c188ce1f2457187269371a&amp;username=ect00211" xr:uid="{00000000-0004-0000-0000-00005F000000}"/>
    <hyperlink ref="Z99" r:id="rId97" display="https://emenscr.nesdc.go.th/viewer/view.html?id=60c1e23a1f24571872693789&amp;username=ect00171" xr:uid="{00000000-0004-0000-0000-000060000000}"/>
    <hyperlink ref="Z100" r:id="rId98" display="https://emenscr.nesdc.go.th/viewer/view.html?id=60d977f6345c94224734f619&amp;username=kpi00011" xr:uid="{00000000-0004-0000-0000-000061000000}"/>
    <hyperlink ref="Z101" r:id="rId99" display="https://emenscr.nesdc.go.th/viewer/view.html?id=60d97a5c345c94224734f624&amp;username=kpi00011" xr:uid="{00000000-0004-0000-0000-000062000000}"/>
    <hyperlink ref="Z102" r:id="rId100" display="https://emenscr.nesdc.go.th/viewer/view.html?id=60d9894baaed29224eca9bdb&amp;username=kpi00011" xr:uid="{00000000-0004-0000-0000-000063000000}"/>
    <hyperlink ref="Z103" r:id="rId101" display="https://emenscr.nesdc.go.th/viewer/view.html?id=60d9964e6c74dc2248ffa719&amp;username=kpi00011" xr:uid="{00000000-0004-0000-0000-000064000000}"/>
    <hyperlink ref="Z104" r:id="rId102" display="https://emenscr.nesdc.go.th/viewer/view.html?id=60d9980e6c74dc2248ffa723&amp;username=kpi00011" xr:uid="{00000000-0004-0000-0000-000065000000}"/>
    <hyperlink ref="Z105" r:id="rId103" display="https://emenscr.nesdc.go.th/viewer/view.html?id=60da9cfa345c94224734f73d&amp;username=kpi00011" xr:uid="{00000000-0004-0000-0000-000066000000}"/>
    <hyperlink ref="Z106" r:id="rId104" display="https://emenscr.nesdc.go.th/viewer/view.html?id=60da9ee26c74dc2248ffa7f9&amp;username=kpi00011" xr:uid="{00000000-0004-0000-0000-000067000000}"/>
    <hyperlink ref="Z107" r:id="rId105" display="https://emenscr.nesdc.go.th/viewer/view.html?id=60daa254345c94224734f749&amp;username=kpi00011" xr:uid="{00000000-0004-0000-0000-000068000000}"/>
    <hyperlink ref="Z108" r:id="rId106" display="https://emenscr.nesdc.go.th/viewer/view.html?id=60daa3e97f4b6222548dbab0&amp;username=kpi00011" xr:uid="{00000000-0004-0000-0000-000069000000}"/>
    <hyperlink ref="Z109" r:id="rId107" display="https://emenscr.nesdc.go.th/viewer/view.html?id=610e7f8e77572f035a6e9ef6&amp;username=ect00271" xr:uid="{00000000-0004-0000-0000-00006A000000}"/>
    <hyperlink ref="Z110" r:id="rId108" display="https://emenscr.nesdc.go.th/viewer/view.html?id=610fe80577572f035a6e9f26&amp;username=ect00271" xr:uid="{00000000-0004-0000-0000-00006B000000}"/>
    <hyperlink ref="Z111" r:id="rId109" display="https://emenscr.nesdc.go.th/viewer/view.html?id=6110da0c2482000361ae7e0e&amp;username=ect00271" xr:uid="{00000000-0004-0000-0000-00006C000000}"/>
    <hyperlink ref="Z112" r:id="rId110" display="https://emenscr.nesdc.go.th/viewer/view.html?id=6110ec3b77572f035a6e9fb7&amp;username=ect00181" xr:uid="{00000000-0004-0000-0000-00006D000000}"/>
    <hyperlink ref="Z113" r:id="rId111" display="https://emenscr.nesdc.go.th/viewer/view.html?id=611115982482000361ae7e71&amp;username=ect00181" xr:uid="{00000000-0004-0000-0000-00006E000000}"/>
    <hyperlink ref="Z114" r:id="rId112" display="https://emenscr.nesdc.go.th/viewer/view.html?id=61111f9677572f035a6e9ff4&amp;username=ect00181" xr:uid="{00000000-0004-0000-0000-00006F000000}"/>
    <hyperlink ref="Z115" r:id="rId113" display="https://emenscr.nesdc.go.th/viewer/view.html?id=611390d4ef40ea035b9d12e0&amp;username=ect00011" xr:uid="{00000000-0004-0000-0000-000070000000}"/>
    <hyperlink ref="Z116" r:id="rId114" display="https://emenscr.nesdc.go.th/viewer/view.html?id=61139ac279c1d06ed51e5411&amp;username=ect00041" xr:uid="{00000000-0004-0000-0000-000071000000}"/>
    <hyperlink ref="Z117" r:id="rId115" display="https://emenscr.nesdc.go.th/viewer/view.html?id=6113c8f879c1d06ed51e544b&amp;username=ect00011" xr:uid="{00000000-0004-0000-0000-000072000000}"/>
    <hyperlink ref="Z118" r:id="rId116" display="https://emenscr.nesdc.go.th/viewer/view.html?id=6114eb92d956f703555f9f5a&amp;username=ect00171" xr:uid="{00000000-0004-0000-0000-000073000000}"/>
    <hyperlink ref="Z119" r:id="rId117" display="https://emenscr.nesdc.go.th/viewer/view.html?id=6114f5411b088e035d870e5c&amp;username=ect00041" xr:uid="{00000000-0004-0000-0000-000074000000}"/>
    <hyperlink ref="Z120" r:id="rId118" display="https://emenscr.nesdc.go.th/viewer/view.html?id=6114f553bee036035b050d8c&amp;username=ect00181" xr:uid="{00000000-0004-0000-0000-000075000000}"/>
    <hyperlink ref="Z121" r:id="rId119" display="https://emenscr.nesdc.go.th/viewer/view.html?id=6115f9279e73c2431f59bf56&amp;username=ect00141" xr:uid="{00000000-0004-0000-0000-000076000000}"/>
    <hyperlink ref="Z122" r:id="rId120" display="https://emenscr.nesdc.go.th/viewer/view.html?id=611601f56ab68d432c0fa8a2&amp;username=ect00171" xr:uid="{00000000-0004-0000-0000-000077000000}"/>
    <hyperlink ref="Z123" r:id="rId121" display="https://emenscr.nesdc.go.th/viewer/view.html?id=611611246ab68d432c0fa8c4&amp;username=ect00171" xr:uid="{00000000-0004-0000-0000-000078000000}"/>
    <hyperlink ref="Z124" r:id="rId122" display="https://emenscr.nesdc.go.th/viewer/view.html?id=611616cc821e80431e89181c&amp;username=ect00171" xr:uid="{00000000-0004-0000-0000-000079000000}"/>
    <hyperlink ref="Z125" r:id="rId123" display="https://emenscr.nesdc.go.th/viewer/view.html?id=61161bc36ab68d432c0fa8ea&amp;username=ect00141" xr:uid="{00000000-0004-0000-0000-00007A000000}"/>
    <hyperlink ref="Z126" r:id="rId124" display="https://emenscr.nesdc.go.th/viewer/view.html?id=61161f92d797d45e1960b610&amp;username=ect00141" xr:uid="{00000000-0004-0000-0000-00007B000000}"/>
    <hyperlink ref="Z127" r:id="rId125" display="https://emenscr.nesdc.go.th/viewer/view.html?id=61161fd3e303335e1a75e777&amp;username=ect00231" xr:uid="{00000000-0004-0000-0000-00007C000000}"/>
    <hyperlink ref="Z128" r:id="rId126" display="https://emenscr.nesdc.go.th/viewer/view.html?id=611624c2a94df25e1c497497&amp;username=ect00171" xr:uid="{00000000-0004-0000-0000-00007D000000}"/>
    <hyperlink ref="Z129" r:id="rId127" display="https://emenscr.nesdc.go.th/viewer/view.html?id=611628f3a94df25e1c4974ac&amp;username=ect00171" xr:uid="{00000000-0004-0000-0000-00007E000000}"/>
    <hyperlink ref="Z130" r:id="rId128" display="https://emenscr.nesdc.go.th/viewer/view.html?id=61162c45ea16c95e131a2be3&amp;username=ect00191" xr:uid="{00000000-0004-0000-0000-00007F000000}"/>
    <hyperlink ref="Z131" r:id="rId129" display="https://emenscr.nesdc.go.th/viewer/view.html?id=61163d0986f0f870e8029083&amp;username=ect00161" xr:uid="{00000000-0004-0000-0000-000080000000}"/>
    <hyperlink ref="Z132" r:id="rId130" display="https://emenscr.nesdc.go.th/viewer/view.html?id=6116429e4afae470e58edb42&amp;username=ect00161" xr:uid="{00000000-0004-0000-0000-000081000000}"/>
    <hyperlink ref="Z133" r:id="rId131" display="https://emenscr.nesdc.go.th/viewer/view.html?id=6117835f8b5f6c1fa114cbd6&amp;username=ect00191" xr:uid="{00000000-0004-0000-0000-000082000000}"/>
    <hyperlink ref="Z134" r:id="rId132" display="https://emenscr.nesdc.go.th/viewer/view.html?id=611a1fd2454a1a70721698a2&amp;username=ect00051" xr:uid="{00000000-0004-0000-0000-000083000000}"/>
    <hyperlink ref="Z135" r:id="rId133" display="https://emenscr.nesdc.go.th/viewer/view.html?id=611a3934e587a9706c8ae2d1&amp;username=ect00051" xr:uid="{00000000-0004-0000-0000-000084000000}"/>
    <hyperlink ref="Z136" r:id="rId134" display="https://emenscr.nesdc.go.th/viewer/view.html?id=611a3d1483a66770744862c9&amp;username=ect00051" xr:uid="{00000000-0004-0000-0000-000085000000}"/>
    <hyperlink ref="Z137" r:id="rId135" display="https://emenscr.nesdc.go.th/viewer/view.html?id=611a47e8454a1a707216995a&amp;username=ect00051" xr:uid="{00000000-0004-0000-0000-000086000000}"/>
    <hyperlink ref="Z138" r:id="rId136" display="https://emenscr.nesdc.go.th/viewer/view.html?id=611a51e8e587a9706c8ae31e&amp;username=ect00051" xr:uid="{00000000-0004-0000-0000-000087000000}"/>
    <hyperlink ref="Z139" r:id="rId137" display="https://emenscr.nesdc.go.th/viewer/view.html?id=611a597283a6677074486317&amp;username=ect00051" xr:uid="{00000000-0004-0000-0000-000088000000}"/>
    <hyperlink ref="Z140" r:id="rId138" display="https://emenscr.nesdc.go.th/viewer/view.html?id=611a5d07454a1a7072169999&amp;username=ect00051" xr:uid="{00000000-0004-0000-0000-000089000000}"/>
    <hyperlink ref="Z141" r:id="rId139" display="https://emenscr.nesdc.go.th/viewer/view.html?id=617ceb5ef484ea15b6c9c0fe&amp;username=obec_regional_53_21" xr:uid="{00000000-0004-0000-0000-00008A000000}"/>
    <hyperlink ref="Z142" r:id="rId140" display="https://emenscr.nesdc.go.th/viewer/view.html?id=6180c6d7677d8565eae2dd14&amp;username=parliament00211" xr:uid="{00000000-0004-0000-0000-00008B000000}"/>
    <hyperlink ref="Z143" r:id="rId141" display="https://emenscr.nesdc.go.th/viewer/view.html?id=6180f5bc54647b65dda82d5e&amp;username=parliament00211" xr:uid="{00000000-0004-0000-0000-00008C000000}"/>
    <hyperlink ref="Z144" r:id="rId142" display="https://emenscr.nesdc.go.th/viewer/view.html?id=6182273fd54d60750bdb1af3&amp;username=parliament00211" xr:uid="{00000000-0004-0000-0000-00008D000000}"/>
    <hyperlink ref="Z145" r:id="rId143" display="https://emenscr.nesdc.go.th/viewer/view.html?id=61822e59d54d60750bdb1aff&amp;username=parliament00211" xr:uid="{00000000-0004-0000-0000-00008E000000}"/>
    <hyperlink ref="Z146" r:id="rId144" display="https://emenscr.nesdc.go.th/viewer/view.html?id=6183a46af1b02731a2313314&amp;username=senate00201" xr:uid="{00000000-0004-0000-0000-00008F000000}"/>
    <hyperlink ref="Z147" r:id="rId145" display="https://emenscr.nesdc.go.th/viewer/view.html?id=618495e0cf0a5831abe26038&amp;username=senate00201" xr:uid="{00000000-0004-0000-0000-000090000000}"/>
    <hyperlink ref="Z148" r:id="rId146" display="https://emenscr.nesdc.go.th/viewer/view.html?id=6184a95bce66fc31a9417931&amp;username=senate00201" xr:uid="{00000000-0004-0000-0000-000091000000}"/>
    <hyperlink ref="Z149" r:id="rId147" display="https://emenscr.nesdc.go.th/viewer/view.html?id=6184b397cf0a5831abe260a0&amp;username=senate00201" xr:uid="{00000000-0004-0000-0000-000092000000}"/>
    <hyperlink ref="Z150" r:id="rId148" display="https://emenscr.nesdc.go.th/viewer/view.html?id=6184b7e5cf0a5831abe260b0&amp;username=senate00201" xr:uid="{00000000-0004-0000-0000-000093000000}"/>
    <hyperlink ref="Z151" r:id="rId149" display="https://emenscr.nesdc.go.th/viewer/view.html?id=6184c1c0cf0a5831abe260cb&amp;username=senate00201" xr:uid="{00000000-0004-0000-0000-000094000000}"/>
    <hyperlink ref="Z152" r:id="rId150" display="https://emenscr.nesdc.go.th/viewer/view.html?id=6184d848f1b02731a231342d&amp;username=senate00201" xr:uid="{00000000-0004-0000-0000-000095000000}"/>
    <hyperlink ref="Z153" r:id="rId151" display="https://emenscr.nesdc.go.th/viewer/view.html?id=6184e351cf0a5831abe26104&amp;username=senate00201" xr:uid="{00000000-0004-0000-0000-000096000000}"/>
    <hyperlink ref="Z154" r:id="rId152" display="https://emenscr.nesdc.go.th/viewer/view.html?id=6184ed6fcf0a5831abe26120&amp;username=senate00201" xr:uid="{00000000-0004-0000-0000-000097000000}"/>
    <hyperlink ref="Z155" r:id="rId153" display="https://emenscr.nesdc.go.th/viewer/view.html?id=6184f5e0cf0a5831abe2614d&amp;username=senate00201" xr:uid="{00000000-0004-0000-0000-000098000000}"/>
    <hyperlink ref="Z156" r:id="rId154" display="https://emenscr.nesdc.go.th/viewer/view.html?id=6189ec01c365253295d32a8b&amp;username=senate00201" xr:uid="{00000000-0004-0000-0000-000099000000}"/>
    <hyperlink ref="Z157" r:id="rId155" display="https://emenscr.nesdc.go.th/viewer/view.html?id=6189ef98ceda15328416bf6c&amp;username=senate00201" xr:uid="{00000000-0004-0000-0000-00009A000000}"/>
    <hyperlink ref="Z158" r:id="rId156" display="https://emenscr.nesdc.go.th/viewer/view.html?id=6189fb3eceda15328416bf9d&amp;username=senate00201" xr:uid="{00000000-0004-0000-0000-00009B000000}"/>
    <hyperlink ref="Z159" r:id="rId157" display="https://emenscr.nesdc.go.th/viewer/view.html?id=618a025fceda15328416bfad&amp;username=senate00201" xr:uid="{00000000-0004-0000-0000-00009C000000}"/>
    <hyperlink ref="Z160" r:id="rId158" display="https://emenscr.nesdc.go.th/viewer/view.html?id=618a14f5da880b328aef0d4e&amp;username=senate00201" xr:uid="{00000000-0004-0000-0000-00009D000000}"/>
    <hyperlink ref="Z161" r:id="rId159" display="https://emenscr.nesdc.go.th/viewer/view.html?id=619b170d5e6a003d4c76bef0&amp;username=kpi00011" xr:uid="{00000000-0004-0000-0000-00009E000000}"/>
    <hyperlink ref="Z162" r:id="rId160" display="https://emenscr.nesdc.go.th/viewer/view.html?id=61a6f3cde4a0ba43f163afb9&amp;username=kpi00011" xr:uid="{00000000-0004-0000-0000-00009F000000}"/>
    <hyperlink ref="Z163" r:id="rId161" display="https://emenscr.nesdc.go.th/viewer/view.html?id=61cbdddd18f9e461517bef79&amp;username=moi02111" xr:uid="{00000000-0004-0000-0000-0000A0000000}"/>
    <hyperlink ref="Z164" r:id="rId162" display="https://emenscr.nesdc.go.th/viewer/view.html?id=61e902a170992b29db199a94&amp;username=nsc0802081" xr:uid="{00000000-0004-0000-0000-0000A1000000}"/>
    <hyperlink ref="Z165" r:id="rId163" display="https://emenscr.nesdc.go.th/viewer/view.html?id=61e925667cbda23f6cdb97c8&amp;username=sto1521" xr:uid="{00000000-0004-0000-0000-0000A2000000}"/>
    <hyperlink ref="C3" r:id="rId164" display="https://emenscr.nesdc.go.th/viewer/view.html?id=5b2114e4bdb2d17e2f9a1a2d&amp;username=police000711" xr:uid="{00000000-0004-0000-0000-0000A3000000}"/>
    <hyperlink ref="C4" r:id="rId165" display="https://emenscr.nesdc.go.th/viewer/view.html?id=5beb9f6a7de3c605ae41621d&amp;username=senate00201" xr:uid="{00000000-0004-0000-0000-0000A4000000}"/>
    <hyperlink ref="C5" r:id="rId166" display="https://emenscr.nesdc.go.th/viewer/view.html?id=5beba611ead9a205b323d8fd&amp;username=senate00201" xr:uid="{00000000-0004-0000-0000-0000A5000000}"/>
    <hyperlink ref="C6" r:id="rId167" display="https://emenscr.nesdc.go.th/viewer/view.html?id=5bebaceaead9a205b323d8ff&amp;username=senate00201" xr:uid="{00000000-0004-0000-0000-0000A6000000}"/>
    <hyperlink ref="C7" r:id="rId168" display="https://emenscr.nesdc.go.th/viewer/view.html?id=5bebd4bbead9a205b323d907&amp;username=senate00201" xr:uid="{00000000-0004-0000-0000-0000A7000000}"/>
    <hyperlink ref="C8" r:id="rId169" display="https://emenscr.nesdc.go.th/viewer/view.html?id=5c501b4c1248ca2ef6b77b27&amp;username=opm02201" xr:uid="{00000000-0004-0000-0000-0000A8000000}"/>
    <hyperlink ref="C9" r:id="rId170" display="https://emenscr.nesdc.go.th/viewer/view.html?id=5c50214e4819522ef1ca2b01&amp;username=opm02201" xr:uid="{00000000-0004-0000-0000-0000A9000000}"/>
    <hyperlink ref="C10" r:id="rId171" display="https://emenscr.nesdc.go.th/viewer/view.html?id=5d035bfb27a73d0aedb77faa&amp;username=nsc0802041" xr:uid="{00000000-0004-0000-0000-0000AA000000}"/>
    <hyperlink ref="C11" r:id="rId172" display="https://emenscr.nesdc.go.th/viewer/view.html?id=5d8c937ac4ef7864894945e0&amp;username=moe02741" xr:uid="{00000000-0004-0000-0000-0000AB000000}"/>
    <hyperlink ref="C12" r:id="rId173" display="https://emenscr.nesdc.go.th/viewer/view.html?id=5dd2098f5e77a1031253608e&amp;username=senate00201" xr:uid="{00000000-0004-0000-0000-0000AC000000}"/>
    <hyperlink ref="C13" r:id="rId174" display="https://emenscr.nesdc.go.th/viewer/view.html?id=5dd248475e77a103125360c5&amp;username=senate00201" xr:uid="{00000000-0004-0000-0000-0000AD000000}"/>
    <hyperlink ref="C14" r:id="rId175" display="https://emenscr.nesdc.go.th/viewer/view.html?id=5dd25313efbbb90303acb340&amp;username=senate00201" xr:uid="{00000000-0004-0000-0000-0000AE000000}"/>
    <hyperlink ref="C15" r:id="rId176" display="https://emenscr.nesdc.go.th/viewer/view.html?id=5dd256e1618d7a030c89c3ea&amp;username=senate00201" xr:uid="{00000000-0004-0000-0000-0000AF000000}"/>
    <hyperlink ref="C16" r:id="rId177" display="https://emenscr.nesdc.go.th/viewer/view.html?id=5dd2594995d4bc0308242517&amp;username=senate00201" xr:uid="{00000000-0004-0000-0000-0000B0000000}"/>
    <hyperlink ref="C17" r:id="rId178" display="https://emenscr.nesdc.go.th/viewer/view.html?id=5dd25c065e77a103125360e1&amp;username=senate00201" xr:uid="{00000000-0004-0000-0000-0000B1000000}"/>
    <hyperlink ref="C18" r:id="rId179" display="https://emenscr.nesdc.go.th/viewer/view.html?id=5e046a9542c5ca49af55b213&amp;username=kpru053621" xr:uid="{00000000-0004-0000-0000-0000B2000000}"/>
    <hyperlink ref="C19" r:id="rId180" display="https://emenscr.nesdc.go.th/viewer/view.html?id=5e3b89367c2b9a7b15c83190&amp;username=nsc0802041" xr:uid="{00000000-0004-0000-0000-0000B3000000}"/>
    <hyperlink ref="C20" r:id="rId181" display="https://emenscr.nesdc.go.th/viewer/view.html?id=5e65f2a9fdb0c173016e02c0&amp;username=senate00201" xr:uid="{00000000-0004-0000-0000-0000B4000000}"/>
    <hyperlink ref="C21" r:id="rId182" display="https://emenscr.nesdc.go.th/viewer/view.html?id=5e65f544fdb0c173016e02c2&amp;username=senate00201" xr:uid="{00000000-0004-0000-0000-0000B5000000}"/>
    <hyperlink ref="C22" r:id="rId183" display="https://emenscr.nesdc.go.th/viewer/view.html?id=5e65f93a7354bd730265e468&amp;username=senate00201" xr:uid="{00000000-0004-0000-0000-0000B6000000}"/>
    <hyperlink ref="C23" r:id="rId184" display="https://emenscr.nesdc.go.th/viewer/view.html?id=5e65fbc47e35b4730c480c05&amp;username=senate00201" xr:uid="{00000000-0004-0000-0000-0000B7000000}"/>
    <hyperlink ref="C24" r:id="rId185" display="https://emenscr.nesdc.go.th/viewer/view.html?id=5e65fea878f3747307888fa9&amp;username=senate00201" xr:uid="{00000000-0004-0000-0000-0000B8000000}"/>
    <hyperlink ref="C25" r:id="rId186" display="https://emenscr.nesdc.go.th/viewer/view.html?id=5e6602e8fdb0c173016e02c9&amp;username=senate00201" xr:uid="{00000000-0004-0000-0000-0000B9000000}"/>
    <hyperlink ref="C26" r:id="rId187" display="https://emenscr.nesdc.go.th/viewer/view.html?id=5e66086b7354bd730265e46d&amp;username=senate00201" xr:uid="{00000000-0004-0000-0000-0000BA000000}"/>
    <hyperlink ref="C27" r:id="rId188" display="https://emenscr.nesdc.go.th/viewer/view.html?id=5e660b3778f3747307888fae&amp;username=senate00201" xr:uid="{00000000-0004-0000-0000-0000BB000000}"/>
    <hyperlink ref="C28" r:id="rId189" display="https://emenscr.nesdc.go.th/viewer/view.html?id=5e661086fdb0c173016e02cd&amp;username=senate00201" xr:uid="{00000000-0004-0000-0000-0000BC000000}"/>
    <hyperlink ref="C29" r:id="rId190" display="https://emenscr.nesdc.go.th/viewer/view.html?id=5e66fc2e7e35b4730c480c11&amp;username=senate00201" xr:uid="{00000000-0004-0000-0000-0000BD000000}"/>
    <hyperlink ref="C30" r:id="rId191" display="https://emenscr.nesdc.go.th/viewer/view.html?id=5e6700fe7354bd730265e476&amp;username=senate00201" xr:uid="{00000000-0004-0000-0000-0000BE000000}"/>
    <hyperlink ref="C31" r:id="rId192" display="https://emenscr.nesdc.go.th/viewer/view.html?id=5e6707e77354bd730265e478&amp;username=senate00201" xr:uid="{00000000-0004-0000-0000-0000BF000000}"/>
    <hyperlink ref="C32" r:id="rId193" display="https://emenscr.nesdc.go.th/viewer/view.html?id=5ec4e4db3bf31b0aeddb2159&amp;username=ect00271" xr:uid="{00000000-0004-0000-0000-0000C0000000}"/>
    <hyperlink ref="C33" r:id="rId194" display="https://emenscr.nesdc.go.th/viewer/view.html?id=5ec73e44b065040aee6dcb2f&amp;username=ect00271" xr:uid="{00000000-0004-0000-0000-0000C1000000}"/>
    <hyperlink ref="C34" r:id="rId195" display="https://emenscr.nesdc.go.th/viewer/view.html?id=5ece182be6085d12b087f305&amp;username=mod02071" xr:uid="{00000000-0004-0000-0000-0000C2000000}"/>
    <hyperlink ref="C35" r:id="rId196" display="https://emenscr.nesdc.go.th/viewer/view.html?id=5eddd5417248cb604aa92041&amp;username=ect00271" xr:uid="{00000000-0004-0000-0000-0000C3000000}"/>
    <hyperlink ref="C36" r:id="rId197" display="https://emenscr.nesdc.go.th/viewer/view.html?id=5edde9b97468fd3fe5864777&amp;username=ect00271" xr:uid="{00000000-0004-0000-0000-0000C4000000}"/>
    <hyperlink ref="C37" r:id="rId198" display="https://emenscr.nesdc.go.th/viewer/view.html?id=5eec807f79fb11201340f83f&amp;username=obec_regional_30_91" xr:uid="{00000000-0004-0000-0000-0000C5000000}"/>
    <hyperlink ref="C38" r:id="rId199" display="https://emenscr.nesdc.go.th/viewer/view.html?id=5f114777f440262ba4bb0202&amp;username=obec_regional_20_51" xr:uid="{00000000-0004-0000-0000-0000C6000000}"/>
    <hyperlink ref="C39" r:id="rId200" display="https://emenscr.nesdc.go.th/viewer/view.html?id=5f150c62bc8e2b440db466aa&amp;username=ect00171" xr:uid="{00000000-0004-0000-0000-0000C7000000}"/>
    <hyperlink ref="C40" r:id="rId201" display="https://emenscr.nesdc.go.th/viewer/view.html?id=5f15187d43279744102d120a&amp;username=ect00171" xr:uid="{00000000-0004-0000-0000-0000C8000000}"/>
    <hyperlink ref="C41" r:id="rId202" display="https://emenscr.nesdc.go.th/viewer/view.html?id=5f1525979ca5e0440e3ab9fc&amp;username=ect00171" xr:uid="{00000000-0004-0000-0000-0000C9000000}"/>
    <hyperlink ref="C42" r:id="rId203" display="https://emenscr.nesdc.go.th/viewer/view.html?id=5f27f80747ff240c0ef12fb2&amp;username=moi03051" xr:uid="{00000000-0004-0000-0000-0000CA000000}"/>
    <hyperlink ref="C43" r:id="rId204" display="https://emenscr.nesdc.go.th/viewer/view.html?id=5f292b4347ff240c0ef1312c&amp;username=obec_regional_72_51" xr:uid="{00000000-0004-0000-0000-0000CB000000}"/>
    <hyperlink ref="C44" r:id="rId205" display="https://emenscr.nesdc.go.th/viewer/view.html?id=5f2a5f924ae89a0c1450e094&amp;username=obec_regional_72_51" xr:uid="{00000000-0004-0000-0000-0000CC000000}"/>
    <hyperlink ref="C45" r:id="rId206" display="https://emenscr.nesdc.go.th/viewer/view.html?id=5f2b7fc4ab9aa9251e67f4b7&amp;username=nsc0802021" xr:uid="{00000000-0004-0000-0000-0000CD000000}"/>
    <hyperlink ref="C46" r:id="rId207" display="https://emenscr.nesdc.go.th/viewer/view.html?id=5f8e74490cf7a63c10d148f3&amp;username=ect00181" xr:uid="{00000000-0004-0000-0000-0000CE000000}"/>
    <hyperlink ref="C47" r:id="rId208" display="https://emenscr.nesdc.go.th/viewer/view.html?id=5f8faa013ae905541579ae2b&amp;username=ect00141" xr:uid="{00000000-0004-0000-0000-0000CF000000}"/>
    <hyperlink ref="C48" r:id="rId209" display="https://emenscr.nesdc.go.th/viewer/view.html?id=5f8fedf0c92c4e5416b6fd4f&amp;username=isoc51101" xr:uid="{00000000-0004-0000-0000-0000D0000000}"/>
    <hyperlink ref="C49" r:id="rId210" display="https://emenscr.nesdc.go.th/viewer/view.html?id=5f96878089823720ff756130&amp;username=ect00261" xr:uid="{00000000-0004-0000-0000-0000D1000000}"/>
    <hyperlink ref="C50" r:id="rId211" display="https://emenscr.nesdc.go.th/viewer/view.html?id=5fa104c8a0a9886ee8c8d04f&amp;username=ect00111" xr:uid="{00000000-0004-0000-0000-0000D2000000}"/>
    <hyperlink ref="C51" r:id="rId212" display="https://emenscr.nesdc.go.th/viewer/view.html?id=5fa3898a8de17c3142d67855&amp;username=senate00201" xr:uid="{00000000-0004-0000-0000-0000D3000000}"/>
    <hyperlink ref="C52" r:id="rId213" display="https://emenscr.nesdc.go.th/viewer/view.html?id=5fa39dab026fb63148ecfb69&amp;username=senate00201" xr:uid="{00000000-0004-0000-0000-0000D4000000}"/>
    <hyperlink ref="C53" r:id="rId214" display="https://emenscr.nesdc.go.th/viewer/view.html?id=5fa39ff1026fb63148ecfb78&amp;username=senate00201" xr:uid="{00000000-0004-0000-0000-0000D5000000}"/>
    <hyperlink ref="C54" r:id="rId215" display="https://emenscr.nesdc.go.th/viewer/view.html?id=5fa3a3528de17c3142d678c6&amp;username=senate00201" xr:uid="{00000000-0004-0000-0000-0000D6000000}"/>
    <hyperlink ref="C55" r:id="rId216" display="https://emenscr.nesdc.go.th/viewer/view.html?id=5fa3a748e6c1d8313a2ffb78&amp;username=senate00201" xr:uid="{00000000-0004-0000-0000-0000D7000000}"/>
    <hyperlink ref="C56" r:id="rId217" display="https://emenscr.nesdc.go.th/viewer/view.html?id=5fa3aebd8de17c3142d67909&amp;username=senate00201" xr:uid="{00000000-0004-0000-0000-0000D8000000}"/>
    <hyperlink ref="C57" r:id="rId218" display="https://emenscr.nesdc.go.th/viewer/view.html?id=5fa3b09f8de17c3142d67914&amp;username=senate00201" xr:uid="{00000000-0004-0000-0000-0000D9000000}"/>
    <hyperlink ref="C58" r:id="rId219" display="https://emenscr.nesdc.go.th/viewer/view.html?id=5fa3b228026fb63148ecfc0b&amp;username=senate00201" xr:uid="{00000000-0004-0000-0000-0000DA000000}"/>
    <hyperlink ref="C59" r:id="rId220" display="https://emenscr.nesdc.go.th/viewer/view.html?id=5fa3b8e18de17c3142d67953&amp;username=senate00201" xr:uid="{00000000-0004-0000-0000-0000DB000000}"/>
    <hyperlink ref="C60" r:id="rId221" display="https://emenscr.nesdc.go.th/viewer/view.html?id=5fa50c1bd1df483f7bfa9973&amp;username=ect00181" xr:uid="{00000000-0004-0000-0000-0000DC000000}"/>
    <hyperlink ref="C61" r:id="rId222" display="https://emenscr.nesdc.go.th/viewer/view.html?id=5fc86197499a93132efec46f&amp;username=moi02111" xr:uid="{00000000-0004-0000-0000-0000DD000000}"/>
    <hyperlink ref="C62" r:id="rId223" display="https://emenscr.nesdc.go.th/viewer/view.html?id=5fc9e1905d06316aaee53314&amp;username=m-society06021" xr:uid="{00000000-0004-0000-0000-0000DE000000}"/>
    <hyperlink ref="C63" r:id="rId224" display="https://emenscr.nesdc.go.th/viewer/view.html?id=5fdc3f12ea2eef1b27a27316&amp;username=ect00181" xr:uid="{00000000-0004-0000-0000-0000DF000000}"/>
    <hyperlink ref="C64" r:id="rId225" display="https://emenscr.nesdc.go.th/viewer/view.html?id=5fe58c8655edc142c175db34&amp;username=ect00271" xr:uid="{00000000-0004-0000-0000-0000E0000000}"/>
    <hyperlink ref="C65" r:id="rId226" display="https://emenscr.nesdc.go.th/viewer/view.html?id=5fe5a3f18c931742b98016cc&amp;username=ect00271" xr:uid="{00000000-0004-0000-0000-0000E1000000}"/>
    <hyperlink ref="C66" r:id="rId227" display="https://emenscr.nesdc.go.th/viewer/view.html?id=5fe9511b48dad842bf57c66f&amp;username=ect00271" xr:uid="{00000000-0004-0000-0000-0000E2000000}"/>
    <hyperlink ref="C67" r:id="rId228" display="https://emenscr.nesdc.go.th/viewer/view.html?id=5fe95f18937fc042b84c9d0c&amp;username=ect00271" xr:uid="{00000000-0004-0000-0000-0000E3000000}"/>
    <hyperlink ref="C68" r:id="rId229" display="https://emenscr.nesdc.go.th/viewer/view.html?id=5fe96de655edc142c175de40&amp;username=ect00271" xr:uid="{00000000-0004-0000-0000-0000E4000000}"/>
    <hyperlink ref="C69" r:id="rId230" display="https://emenscr.nesdc.go.th/viewer/view.html?id=5febee328c931742b9801d9f&amp;username=ect00271" xr:uid="{00000000-0004-0000-0000-0000E5000000}"/>
    <hyperlink ref="C70" r:id="rId231" display="https://emenscr.nesdc.go.th/viewer/view.html?id=600f79f436aa5f0e8af537b0&amp;username=nsc0802081" xr:uid="{00000000-0004-0000-0000-0000E6000000}"/>
    <hyperlink ref="C71" r:id="rId232" display="https://emenscr.nesdc.go.th/viewer/view.html?id=601398e4df09716587640143&amp;username=ect00171" xr:uid="{00000000-0004-0000-0000-0000E7000000}"/>
    <hyperlink ref="C72" r:id="rId233" display="https://emenscr.nesdc.go.th/viewer/view.html?id=6013a13aee427a6586715161&amp;username=ect00271" xr:uid="{00000000-0004-0000-0000-0000E8000000}"/>
    <hyperlink ref="C73" r:id="rId234" display="https://emenscr.nesdc.go.th/viewer/view.html?id=6013ae35ee427a6586715188&amp;username=ect00171" xr:uid="{00000000-0004-0000-0000-0000E9000000}"/>
    <hyperlink ref="C74" r:id="rId235" display="https://emenscr.nesdc.go.th/viewer/view.html?id=60178536662c8a2f73e2fdc2&amp;username=ect00171" xr:uid="{00000000-0004-0000-0000-0000EA000000}"/>
    <hyperlink ref="C75" r:id="rId236" display="https://emenscr.nesdc.go.th/viewer/view.html?id=601790bf662c8a2f73e2fde3&amp;username=ect00171" xr:uid="{00000000-0004-0000-0000-0000EB000000}"/>
    <hyperlink ref="C76" r:id="rId237" display="https://emenscr.nesdc.go.th/viewer/view.html?id=6017eb2e1d36776e13d65af0&amp;username=ect00231" xr:uid="{00000000-0004-0000-0000-0000EC000000}"/>
    <hyperlink ref="C77" r:id="rId238" display="https://emenscr.nesdc.go.th/viewer/view.html?id=601817c31dd6d46e1427291f&amp;username=ect00231" xr:uid="{00000000-0004-0000-0000-0000ED000000}"/>
    <hyperlink ref="C78" r:id="rId239" display="https://emenscr.nesdc.go.th/viewer/view.html?id=601a4c1718b8722b6e8ec463&amp;username=ect00261" xr:uid="{00000000-0004-0000-0000-0000EE000000}"/>
    <hyperlink ref="C79" r:id="rId240" display="https://emenscr.nesdc.go.th/viewer/view.html?id=601a54172bfea92b666d82d4&amp;username=ect00161" xr:uid="{00000000-0004-0000-0000-0000EF000000}"/>
    <hyperlink ref="C80" r:id="rId241" display="https://emenscr.nesdc.go.th/viewer/view.html?id=601a5e082bfea92b666d82e2&amp;username=ect00141" xr:uid="{00000000-0004-0000-0000-0000F0000000}"/>
    <hyperlink ref="C81" r:id="rId242" display="https://emenscr.nesdc.go.th/viewer/view.html?id=601b5b97242f142b6c6c0915&amp;username=ect00261" xr:uid="{00000000-0004-0000-0000-0000F1000000}"/>
    <hyperlink ref="C82" r:id="rId243" display="https://emenscr.nesdc.go.th/viewer/view.html?id=601b979518b8722b6e8ec4fd&amp;username=ect00161" xr:uid="{00000000-0004-0000-0000-0000F2000000}"/>
    <hyperlink ref="C83" r:id="rId244" display="https://emenscr.nesdc.go.th/viewer/view.html?id=601ba7af242f142b6c6c0984&amp;username=ect00161" xr:uid="{00000000-0004-0000-0000-0000F3000000}"/>
    <hyperlink ref="C84" r:id="rId245" display="https://emenscr.nesdc.go.th/viewer/view.html?id=601cce2acb34a615b0f6f9ec&amp;username=ect00041" xr:uid="{00000000-0004-0000-0000-0000F4000000}"/>
    <hyperlink ref="C85" r:id="rId246" display="https://emenscr.nesdc.go.th/viewer/view.html?id=60328203c5f50046a7b7cd26&amp;username=ect00041" xr:uid="{00000000-0004-0000-0000-0000F5000000}"/>
    <hyperlink ref="C86" r:id="rId247" display="https://emenscr.nesdc.go.th/viewer/view.html?id=603de62d98dc745d4340df10&amp;username=ect00161" xr:uid="{00000000-0004-0000-0000-0000F6000000}"/>
    <hyperlink ref="C87" r:id="rId248" display="https://emenscr.nesdc.go.th/viewer/view.html?id=603eff7e681ab90bfc10f5b6&amp;username=ect00161" xr:uid="{00000000-0004-0000-0000-0000F7000000}"/>
    <hyperlink ref="C88" r:id="rId249" display="https://emenscr.nesdc.go.th/viewer/view.html?id=6041bf938d2b353e355c6adf&amp;username=ect00021" xr:uid="{00000000-0004-0000-0000-0000F8000000}"/>
    <hyperlink ref="C89" r:id="rId250" display="https://emenscr.nesdc.go.th/viewer/view.html?id=6041d5baf771bb3e3126702f&amp;username=ect00161" xr:uid="{00000000-0004-0000-0000-0000F9000000}"/>
    <hyperlink ref="C90" r:id="rId251" display="https://emenscr.nesdc.go.th/viewer/view.html?id=6087c78e5cb3382381e63c7d&amp;username=ect00051" xr:uid="{00000000-0004-0000-0000-0000FA000000}"/>
    <hyperlink ref="C91" r:id="rId252" display="https://emenscr.nesdc.go.th/viewer/view.html?id=6087e01c9dc275238c05e83f&amp;username=ect00051" xr:uid="{00000000-0004-0000-0000-0000FB000000}"/>
    <hyperlink ref="C92" r:id="rId253" display="https://emenscr.nesdc.go.th/viewer/view.html?id=6088f3bb327d5f653e3e0138&amp;username=ect00051" xr:uid="{00000000-0004-0000-0000-0000FC000000}"/>
    <hyperlink ref="C93" r:id="rId254" display="https://emenscr.nesdc.go.th/viewer/view.html?id=60923a12a1a4fb603b54450f&amp;username=ect00191" xr:uid="{00000000-0004-0000-0000-0000FD000000}"/>
    <hyperlink ref="C94" r:id="rId255" display="https://emenscr.nesdc.go.th/viewer/view.html?id=60939f1b523b121f36dbefd4&amp;username=ect00181" xr:uid="{00000000-0004-0000-0000-0000FE000000}"/>
    <hyperlink ref="C95" r:id="rId256" display="https://emenscr.nesdc.go.th/viewer/view.html?id=6094d94d523b121f36dbf012&amp;username=ect00041" xr:uid="{00000000-0004-0000-0000-0000FF000000}"/>
    <hyperlink ref="C96" r:id="rId257" display="https://emenscr.nesdc.go.th/viewer/view.html?id=60ae04b48c9a476f2d9048c3&amp;username=opm02201" xr:uid="{00000000-0004-0000-0000-000000010000}"/>
    <hyperlink ref="C97" r:id="rId258" display="https://emenscr.nesdc.go.th/viewer/view.html?id=60b72be6b47ca6274c84998f&amp;username=ect00261" xr:uid="{00000000-0004-0000-0000-000001010000}"/>
    <hyperlink ref="C98" r:id="rId259" display="https://emenscr.nesdc.go.th/viewer/view.html?id=60c188ce1f2457187269371a&amp;username=ect00211" xr:uid="{00000000-0004-0000-0000-000002010000}"/>
    <hyperlink ref="C99" r:id="rId260" display="https://emenscr.nesdc.go.th/viewer/view.html?id=60c1e23a1f24571872693789&amp;username=ect00171" xr:uid="{00000000-0004-0000-0000-000003010000}"/>
    <hyperlink ref="C100" r:id="rId261" display="https://emenscr.nesdc.go.th/viewer/view.html?id=60d977f6345c94224734f619&amp;username=kpi00011" xr:uid="{00000000-0004-0000-0000-000004010000}"/>
    <hyperlink ref="C101" r:id="rId262" display="https://emenscr.nesdc.go.th/viewer/view.html?id=60d97a5c345c94224734f624&amp;username=kpi00011" xr:uid="{00000000-0004-0000-0000-000005010000}"/>
    <hyperlink ref="C102" r:id="rId263" display="https://emenscr.nesdc.go.th/viewer/view.html?id=60d9894baaed29224eca9bdb&amp;username=kpi00011" xr:uid="{00000000-0004-0000-0000-000006010000}"/>
    <hyperlink ref="C103" r:id="rId264" display="https://emenscr.nesdc.go.th/viewer/view.html?id=60d9964e6c74dc2248ffa719&amp;username=kpi00011" xr:uid="{00000000-0004-0000-0000-000007010000}"/>
    <hyperlink ref="C104" r:id="rId265" display="https://emenscr.nesdc.go.th/viewer/view.html?id=60d9980e6c74dc2248ffa723&amp;username=kpi00011" xr:uid="{00000000-0004-0000-0000-000008010000}"/>
    <hyperlink ref="C105" r:id="rId266" display="https://emenscr.nesdc.go.th/viewer/view.html?id=60da9cfa345c94224734f73d&amp;username=kpi00011" xr:uid="{00000000-0004-0000-0000-000009010000}"/>
    <hyperlink ref="C106" r:id="rId267" display="https://emenscr.nesdc.go.th/viewer/view.html?id=60da9ee26c74dc2248ffa7f9&amp;username=kpi00011" xr:uid="{00000000-0004-0000-0000-00000A010000}"/>
    <hyperlink ref="C107" r:id="rId268" display="https://emenscr.nesdc.go.th/viewer/view.html?id=60daa254345c94224734f749&amp;username=kpi00011" xr:uid="{00000000-0004-0000-0000-00000B010000}"/>
    <hyperlink ref="C108" r:id="rId269" display="https://emenscr.nesdc.go.th/viewer/view.html?id=60daa3e97f4b6222548dbab0&amp;username=kpi00011" xr:uid="{00000000-0004-0000-0000-00000C010000}"/>
    <hyperlink ref="C109" r:id="rId270" display="https://emenscr.nesdc.go.th/viewer/view.html?id=610e7f8e77572f035a6e9ef6&amp;username=ect00271" xr:uid="{00000000-0004-0000-0000-00000D010000}"/>
    <hyperlink ref="C110" r:id="rId271" display="https://emenscr.nesdc.go.th/viewer/view.html?id=610fe80577572f035a6e9f26&amp;username=ect00271" xr:uid="{00000000-0004-0000-0000-00000E010000}"/>
    <hyperlink ref="C111" r:id="rId272" display="https://emenscr.nesdc.go.th/viewer/view.html?id=6110da0c2482000361ae7e0e&amp;username=ect00271" xr:uid="{00000000-0004-0000-0000-00000F010000}"/>
    <hyperlink ref="C112" r:id="rId273" display="https://emenscr.nesdc.go.th/viewer/view.html?id=6110ec3b77572f035a6e9fb7&amp;username=ect00181" xr:uid="{00000000-0004-0000-0000-000010010000}"/>
    <hyperlink ref="C113" r:id="rId274" display="https://emenscr.nesdc.go.th/viewer/view.html?id=611115982482000361ae7e71&amp;username=ect00181" xr:uid="{00000000-0004-0000-0000-000011010000}"/>
    <hyperlink ref="C114" r:id="rId275" display="https://emenscr.nesdc.go.th/viewer/view.html?id=61111f9677572f035a6e9ff4&amp;username=ect00181" xr:uid="{00000000-0004-0000-0000-000012010000}"/>
    <hyperlink ref="C115" r:id="rId276" display="https://emenscr.nesdc.go.th/viewer/view.html?id=611390d4ef40ea035b9d12e0&amp;username=ect00011" xr:uid="{00000000-0004-0000-0000-000013010000}"/>
    <hyperlink ref="C116" r:id="rId277" display="https://emenscr.nesdc.go.th/viewer/view.html?id=61139ac279c1d06ed51e5411&amp;username=ect00041" xr:uid="{00000000-0004-0000-0000-000014010000}"/>
    <hyperlink ref="C117" r:id="rId278" display="https://emenscr.nesdc.go.th/viewer/view.html?id=6113c8f879c1d06ed51e544b&amp;username=ect00011" xr:uid="{00000000-0004-0000-0000-000015010000}"/>
    <hyperlink ref="C118" r:id="rId279" display="https://emenscr.nesdc.go.th/viewer/view.html?id=6114eb92d956f703555f9f5a&amp;username=ect00171" xr:uid="{00000000-0004-0000-0000-000016010000}"/>
    <hyperlink ref="C119" r:id="rId280" display="https://emenscr.nesdc.go.th/viewer/view.html?id=6114f5411b088e035d870e5c&amp;username=ect00041" xr:uid="{00000000-0004-0000-0000-000017010000}"/>
    <hyperlink ref="C120" r:id="rId281" display="https://emenscr.nesdc.go.th/viewer/view.html?id=6114f553bee036035b050d8c&amp;username=ect00181" xr:uid="{00000000-0004-0000-0000-000018010000}"/>
    <hyperlink ref="C121" r:id="rId282" display="https://emenscr.nesdc.go.th/viewer/view.html?id=6115f9279e73c2431f59bf56&amp;username=ect00141" xr:uid="{00000000-0004-0000-0000-000019010000}"/>
    <hyperlink ref="C122" r:id="rId283" display="https://emenscr.nesdc.go.th/viewer/view.html?id=611601f56ab68d432c0fa8a2&amp;username=ect00171" xr:uid="{00000000-0004-0000-0000-00001A010000}"/>
    <hyperlink ref="C123" r:id="rId284" display="https://emenscr.nesdc.go.th/viewer/view.html?id=611611246ab68d432c0fa8c4&amp;username=ect00171" xr:uid="{00000000-0004-0000-0000-00001B010000}"/>
    <hyperlink ref="C124" r:id="rId285" display="https://emenscr.nesdc.go.th/viewer/view.html?id=611616cc821e80431e89181c&amp;username=ect00171" xr:uid="{00000000-0004-0000-0000-00001C010000}"/>
    <hyperlink ref="C125" r:id="rId286" display="https://emenscr.nesdc.go.th/viewer/view.html?id=61161bc36ab68d432c0fa8ea&amp;username=ect00141" xr:uid="{00000000-0004-0000-0000-00001D010000}"/>
    <hyperlink ref="C126" r:id="rId287" display="https://emenscr.nesdc.go.th/viewer/view.html?id=61161f92d797d45e1960b610&amp;username=ect00141" xr:uid="{00000000-0004-0000-0000-00001E010000}"/>
    <hyperlink ref="C127" r:id="rId288" display="https://emenscr.nesdc.go.th/viewer/view.html?id=61161fd3e303335e1a75e777&amp;username=ect00231" xr:uid="{00000000-0004-0000-0000-00001F010000}"/>
    <hyperlink ref="C128" r:id="rId289" display="https://emenscr.nesdc.go.th/viewer/view.html?id=611624c2a94df25e1c497497&amp;username=ect00171" xr:uid="{00000000-0004-0000-0000-000020010000}"/>
    <hyperlink ref="C129" r:id="rId290" display="https://emenscr.nesdc.go.th/viewer/view.html?id=611628f3a94df25e1c4974ac&amp;username=ect00171" xr:uid="{00000000-0004-0000-0000-000021010000}"/>
    <hyperlink ref="C130" r:id="rId291" display="https://emenscr.nesdc.go.th/viewer/view.html?id=61162c45ea16c95e131a2be3&amp;username=ect00191" xr:uid="{00000000-0004-0000-0000-000022010000}"/>
    <hyperlink ref="C131" r:id="rId292" display="https://emenscr.nesdc.go.th/viewer/view.html?id=61163d0986f0f870e8029083&amp;username=ect00161" xr:uid="{00000000-0004-0000-0000-000023010000}"/>
    <hyperlink ref="C132" r:id="rId293" display="https://emenscr.nesdc.go.th/viewer/view.html?id=6116429e4afae470e58edb42&amp;username=ect00161" xr:uid="{00000000-0004-0000-0000-000024010000}"/>
    <hyperlink ref="C133" r:id="rId294" display="https://emenscr.nesdc.go.th/viewer/view.html?id=6117835f8b5f6c1fa114cbd6&amp;username=ect00191" xr:uid="{00000000-0004-0000-0000-000025010000}"/>
    <hyperlink ref="C134" r:id="rId295" display="https://emenscr.nesdc.go.th/viewer/view.html?id=611a1fd2454a1a70721698a2&amp;username=ect00051" xr:uid="{00000000-0004-0000-0000-000026010000}"/>
    <hyperlink ref="C135" r:id="rId296" display="https://emenscr.nesdc.go.th/viewer/view.html?id=611a3934e587a9706c8ae2d1&amp;username=ect00051" xr:uid="{00000000-0004-0000-0000-000027010000}"/>
    <hyperlink ref="C136" r:id="rId297" display="https://emenscr.nesdc.go.th/viewer/view.html?id=611a3d1483a66770744862c9&amp;username=ect00051" xr:uid="{00000000-0004-0000-0000-000028010000}"/>
    <hyperlink ref="C137" r:id="rId298" display="https://emenscr.nesdc.go.th/viewer/view.html?id=611a47e8454a1a707216995a&amp;username=ect00051" xr:uid="{00000000-0004-0000-0000-000029010000}"/>
    <hyperlink ref="C138" r:id="rId299" display="https://emenscr.nesdc.go.th/viewer/view.html?id=611a51e8e587a9706c8ae31e&amp;username=ect00051" xr:uid="{00000000-0004-0000-0000-00002A010000}"/>
    <hyperlink ref="C139" r:id="rId300" display="https://emenscr.nesdc.go.th/viewer/view.html?id=611a597283a6677074486317&amp;username=ect00051" xr:uid="{00000000-0004-0000-0000-00002B010000}"/>
    <hyperlink ref="C140" r:id="rId301" display="https://emenscr.nesdc.go.th/viewer/view.html?id=611a5d07454a1a7072169999&amp;username=ect00051" xr:uid="{00000000-0004-0000-0000-00002C010000}"/>
    <hyperlink ref="C141" r:id="rId302" display="https://emenscr.nesdc.go.th/viewer/view.html?id=617ceb5ef484ea15b6c9c0fe&amp;username=obec_regional_53_21" xr:uid="{00000000-0004-0000-0000-00002D010000}"/>
    <hyperlink ref="C142" r:id="rId303" display="https://emenscr.nesdc.go.th/viewer/view.html?id=6180c6d7677d8565eae2dd14&amp;username=parliament00211" xr:uid="{00000000-0004-0000-0000-00002E010000}"/>
    <hyperlink ref="C143" r:id="rId304" display="https://emenscr.nesdc.go.th/viewer/view.html?id=6180f5bc54647b65dda82d5e&amp;username=parliament00211" xr:uid="{00000000-0004-0000-0000-00002F010000}"/>
    <hyperlink ref="C144" r:id="rId305" display="https://emenscr.nesdc.go.th/viewer/view.html?id=6182273fd54d60750bdb1af3&amp;username=parliament00211" xr:uid="{00000000-0004-0000-0000-000030010000}"/>
    <hyperlink ref="C145" r:id="rId306" display="https://emenscr.nesdc.go.th/viewer/view.html?id=61822e59d54d60750bdb1aff&amp;username=parliament00211" xr:uid="{00000000-0004-0000-0000-000031010000}"/>
    <hyperlink ref="C146" r:id="rId307" display="https://emenscr.nesdc.go.th/viewer/view.html?id=6183a46af1b02731a2313314&amp;username=senate00201" xr:uid="{00000000-0004-0000-0000-000032010000}"/>
    <hyperlink ref="C147" r:id="rId308" display="https://emenscr.nesdc.go.th/viewer/view.html?id=618495e0cf0a5831abe26038&amp;username=senate00201" xr:uid="{00000000-0004-0000-0000-000033010000}"/>
    <hyperlink ref="C148" r:id="rId309" display="https://emenscr.nesdc.go.th/viewer/view.html?id=6184a95bce66fc31a9417931&amp;username=senate00201" xr:uid="{00000000-0004-0000-0000-000034010000}"/>
    <hyperlink ref="C149" r:id="rId310" display="https://emenscr.nesdc.go.th/viewer/view.html?id=6184b397cf0a5831abe260a0&amp;username=senate00201" xr:uid="{00000000-0004-0000-0000-000035010000}"/>
    <hyperlink ref="C150" r:id="rId311" display="https://emenscr.nesdc.go.th/viewer/view.html?id=6184b7e5cf0a5831abe260b0&amp;username=senate00201" xr:uid="{00000000-0004-0000-0000-000036010000}"/>
    <hyperlink ref="C151" r:id="rId312" display="https://emenscr.nesdc.go.th/viewer/view.html?id=6184c1c0cf0a5831abe260cb&amp;username=senate00201" xr:uid="{00000000-0004-0000-0000-000037010000}"/>
    <hyperlink ref="C152" r:id="rId313" display="https://emenscr.nesdc.go.th/viewer/view.html?id=6184d848f1b02731a231342d&amp;username=senate00201" xr:uid="{00000000-0004-0000-0000-000038010000}"/>
    <hyperlink ref="C153" r:id="rId314" display="https://emenscr.nesdc.go.th/viewer/view.html?id=6184e351cf0a5831abe26104&amp;username=senate00201" xr:uid="{00000000-0004-0000-0000-000039010000}"/>
    <hyperlink ref="C154" r:id="rId315" display="https://emenscr.nesdc.go.th/viewer/view.html?id=6184ed6fcf0a5831abe26120&amp;username=senate00201" xr:uid="{00000000-0004-0000-0000-00003A010000}"/>
    <hyperlink ref="C155" r:id="rId316" display="https://emenscr.nesdc.go.th/viewer/view.html?id=6184f5e0cf0a5831abe2614d&amp;username=senate00201" xr:uid="{00000000-0004-0000-0000-00003B010000}"/>
    <hyperlink ref="C156" r:id="rId317" display="https://emenscr.nesdc.go.th/viewer/view.html?id=6189ec01c365253295d32a8b&amp;username=senate00201" xr:uid="{00000000-0004-0000-0000-00003C010000}"/>
    <hyperlink ref="C157" r:id="rId318" display="https://emenscr.nesdc.go.th/viewer/view.html?id=6189ef98ceda15328416bf6c&amp;username=senate00201" xr:uid="{00000000-0004-0000-0000-00003D010000}"/>
    <hyperlink ref="C158" r:id="rId319" display="https://emenscr.nesdc.go.th/viewer/view.html?id=6189fb3eceda15328416bf9d&amp;username=senate00201" xr:uid="{00000000-0004-0000-0000-00003E010000}"/>
    <hyperlink ref="C159" r:id="rId320" display="https://emenscr.nesdc.go.th/viewer/view.html?id=618a025fceda15328416bfad&amp;username=senate00201" xr:uid="{00000000-0004-0000-0000-00003F010000}"/>
    <hyperlink ref="C160" r:id="rId321" display="https://emenscr.nesdc.go.th/viewer/view.html?id=618a14f5da880b328aef0d4e&amp;username=senate00201" xr:uid="{00000000-0004-0000-0000-000040010000}"/>
    <hyperlink ref="C161" r:id="rId322" display="https://emenscr.nesdc.go.th/viewer/view.html?id=619b170d5e6a003d4c76bef0&amp;username=kpi00011" xr:uid="{00000000-0004-0000-0000-000041010000}"/>
    <hyperlink ref="C162" r:id="rId323" display="https://emenscr.nesdc.go.th/viewer/view.html?id=61a6f3cde4a0ba43f163afb9&amp;username=kpi00011" xr:uid="{00000000-0004-0000-0000-000042010000}"/>
    <hyperlink ref="C163" r:id="rId324" display="https://emenscr.nesdc.go.th/viewer/view.html?id=61cbdddd18f9e461517bef79&amp;username=moi02111" xr:uid="{00000000-0004-0000-0000-000043010000}"/>
    <hyperlink ref="C164" r:id="rId325" display="https://emenscr.nesdc.go.th/viewer/view.html?id=61e902a170992b29db199a94&amp;username=nsc0802081" xr:uid="{00000000-0004-0000-0000-000044010000}"/>
    <hyperlink ref="C165" r:id="rId326" display="https://emenscr.nesdc.go.th/viewer/view.html?id=61e925667cbda23f6cdb97c8&amp;username=sto1521" xr:uid="{00000000-0004-0000-0000-000045010000}"/>
  </hyperlinks>
  <pageMargins left="0.7" right="0.7" top="0.75" bottom="0.75" header="0.3" footer="0.3"/>
  <pageSetup paperSize="9" orientation="portrait" horizontalDpi="4294967295" verticalDpi="4294967295" r:id="rId3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3E7C1-D099-4773-AA04-1E86A1F2E0BC}">
  <sheetPr filterMode="1"/>
  <dimension ref="A1:S91"/>
  <sheetViews>
    <sheetView topLeftCell="J2" workbookViewId="0">
      <selection activeCell="M52" sqref="M52"/>
    </sheetView>
  </sheetViews>
  <sheetFormatPr defaultRowHeight="15" x14ac:dyDescent="0.25"/>
  <cols>
    <col min="1" max="1" width="25.7109375" style="78" hidden="1" customWidth="1"/>
    <col min="2" max="3" width="21.5703125" style="78" customWidth="1"/>
    <col min="4" max="5" width="54" style="78" customWidth="1"/>
    <col min="6" max="6" width="13.42578125" style="78" customWidth="1"/>
    <col min="7" max="7" width="28.28515625" style="78" customWidth="1"/>
    <col min="8" max="8" width="27" style="78" customWidth="1"/>
    <col min="9" max="10" width="54" style="78" customWidth="1"/>
    <col min="11" max="11" width="44.5703125" style="78" customWidth="1"/>
    <col min="12" max="12" width="54" style="78" customWidth="1"/>
    <col min="13" max="13" width="33.7109375" style="78" customWidth="1"/>
    <col min="14" max="14" width="28.28515625" style="78" customWidth="1"/>
    <col min="15" max="15" width="13.42578125" style="78" customWidth="1"/>
    <col min="16" max="16" width="16.140625" style="78" customWidth="1"/>
    <col min="17" max="18" width="54" style="78" customWidth="1"/>
    <col min="19" max="19" width="17.5703125" style="78" customWidth="1"/>
    <col min="20" max="16384" width="9.140625" style="78"/>
  </cols>
  <sheetData>
    <row r="1" spans="1:19" x14ac:dyDescent="0.2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25">
      <c r="A2" s="80" t="s">
        <v>1</v>
      </c>
      <c r="B2" s="80" t="s">
        <v>2</v>
      </c>
      <c r="C2" s="80"/>
      <c r="D2" s="80" t="s">
        <v>3</v>
      </c>
      <c r="E2" s="80" t="s">
        <v>7</v>
      </c>
      <c r="F2" s="80" t="s">
        <v>670</v>
      </c>
      <c r="G2" s="80" t="s">
        <v>14</v>
      </c>
      <c r="H2" s="80" t="s">
        <v>15</v>
      </c>
      <c r="I2" s="80" t="s">
        <v>18</v>
      </c>
      <c r="J2" s="80" t="s">
        <v>19</v>
      </c>
      <c r="K2" s="80" t="s">
        <v>20</v>
      </c>
      <c r="L2" s="80" t="s">
        <v>21</v>
      </c>
      <c r="M2" s="80" t="s">
        <v>791</v>
      </c>
      <c r="N2" s="80" t="s">
        <v>790</v>
      </c>
      <c r="O2" s="80" t="s">
        <v>22</v>
      </c>
      <c r="P2" s="80" t="s">
        <v>23</v>
      </c>
      <c r="Q2" s="80" t="s">
        <v>789</v>
      </c>
      <c r="R2" s="80" t="s">
        <v>788</v>
      </c>
      <c r="S2" s="80" t="s">
        <v>24</v>
      </c>
    </row>
    <row r="3" spans="1:19" hidden="1" x14ac:dyDescent="0.25">
      <c r="A3" s="78" t="s">
        <v>156</v>
      </c>
      <c r="B3" s="78" t="s">
        <v>469</v>
      </c>
      <c r="D3" s="78" t="s">
        <v>470</v>
      </c>
      <c r="E3" s="78" t="s">
        <v>29</v>
      </c>
      <c r="F3" s="64">
        <v>2566</v>
      </c>
      <c r="G3" s="78" t="s">
        <v>472</v>
      </c>
      <c r="H3" s="78" t="s">
        <v>473</v>
      </c>
      <c r="I3" s="78" t="s">
        <v>162</v>
      </c>
      <c r="J3" s="78" t="s">
        <v>163</v>
      </c>
      <c r="K3" s="78" t="s">
        <v>164</v>
      </c>
      <c r="L3" s="78" t="s">
        <v>474</v>
      </c>
      <c r="M3" s="78" t="s">
        <v>475</v>
      </c>
      <c r="N3" s="78" t="s">
        <v>476</v>
      </c>
      <c r="O3" s="78" t="s">
        <v>229</v>
      </c>
      <c r="P3" s="78" t="s">
        <v>852</v>
      </c>
      <c r="Q3" s="78" t="s">
        <v>876</v>
      </c>
      <c r="R3" s="78" t="s">
        <v>875</v>
      </c>
    </row>
    <row r="4" spans="1:19" hidden="1" x14ac:dyDescent="0.25">
      <c r="A4" s="78" t="s">
        <v>156</v>
      </c>
      <c r="B4" s="78" t="s">
        <v>477</v>
      </c>
      <c r="D4" s="78" t="s">
        <v>478</v>
      </c>
      <c r="E4" s="78" t="s">
        <v>29</v>
      </c>
      <c r="F4" s="64">
        <v>2566</v>
      </c>
      <c r="G4" s="78" t="s">
        <v>472</v>
      </c>
      <c r="H4" s="78" t="s">
        <v>473</v>
      </c>
      <c r="I4" s="78" t="s">
        <v>162</v>
      </c>
      <c r="J4" s="78" t="s">
        <v>163</v>
      </c>
      <c r="K4" s="78" t="s">
        <v>164</v>
      </c>
      <c r="L4" s="78" t="s">
        <v>474</v>
      </c>
      <c r="M4" s="78" t="s">
        <v>480</v>
      </c>
      <c r="N4" s="78" t="s">
        <v>481</v>
      </c>
      <c r="O4" s="78" t="s">
        <v>196</v>
      </c>
      <c r="P4" s="78" t="s">
        <v>694</v>
      </c>
      <c r="Q4" s="78" t="s">
        <v>874</v>
      </c>
      <c r="R4" s="78" t="s">
        <v>873</v>
      </c>
    </row>
    <row r="5" spans="1:19" hidden="1" x14ac:dyDescent="0.25">
      <c r="A5" s="78" t="s">
        <v>156</v>
      </c>
      <c r="B5" s="78" t="s">
        <v>482</v>
      </c>
      <c r="D5" s="78" t="s">
        <v>204</v>
      </c>
      <c r="E5" s="78" t="s">
        <v>29</v>
      </c>
      <c r="F5" s="64">
        <v>2566</v>
      </c>
      <c r="G5" s="78" t="s">
        <v>472</v>
      </c>
      <c r="H5" s="78" t="s">
        <v>473</v>
      </c>
      <c r="I5" s="78" t="s">
        <v>162</v>
      </c>
      <c r="J5" s="78" t="s">
        <v>163</v>
      </c>
      <c r="K5" s="78" t="s">
        <v>164</v>
      </c>
      <c r="L5" s="78" t="s">
        <v>474</v>
      </c>
      <c r="M5" s="78" t="s">
        <v>480</v>
      </c>
      <c r="N5" s="78" t="s">
        <v>481</v>
      </c>
      <c r="O5" s="78" t="s">
        <v>196</v>
      </c>
      <c r="P5" s="78" t="s">
        <v>694</v>
      </c>
      <c r="Q5" s="78" t="s">
        <v>872</v>
      </c>
      <c r="R5" s="78" t="s">
        <v>871</v>
      </c>
    </row>
    <row r="6" spans="1:19" hidden="1" x14ac:dyDescent="0.25">
      <c r="A6" s="78" t="s">
        <v>239</v>
      </c>
      <c r="B6" s="78" t="s">
        <v>484</v>
      </c>
      <c r="D6" s="78" t="s">
        <v>485</v>
      </c>
      <c r="E6" s="78" t="s">
        <v>29</v>
      </c>
      <c r="F6" s="64">
        <v>2566</v>
      </c>
      <c r="G6" s="78" t="s">
        <v>472</v>
      </c>
      <c r="H6" s="78" t="s">
        <v>473</v>
      </c>
      <c r="I6" s="78" t="s">
        <v>242</v>
      </c>
      <c r="J6" s="78" t="s">
        <v>163</v>
      </c>
      <c r="K6" s="78" t="s">
        <v>164</v>
      </c>
      <c r="L6" s="78" t="s">
        <v>474</v>
      </c>
      <c r="M6" s="78" t="s">
        <v>480</v>
      </c>
      <c r="N6" s="78" t="s">
        <v>481</v>
      </c>
      <c r="O6" s="78" t="s">
        <v>196</v>
      </c>
      <c r="P6" s="78" t="s">
        <v>694</v>
      </c>
      <c r="Q6" s="78" t="s">
        <v>870</v>
      </c>
      <c r="R6" s="78" t="s">
        <v>869</v>
      </c>
    </row>
    <row r="7" spans="1:19" hidden="1" x14ac:dyDescent="0.25">
      <c r="A7" s="78" t="s">
        <v>239</v>
      </c>
      <c r="B7" s="78" t="s">
        <v>487</v>
      </c>
      <c r="D7" s="78" t="s">
        <v>488</v>
      </c>
      <c r="E7" s="78" t="s">
        <v>29</v>
      </c>
      <c r="F7" s="64">
        <v>2566</v>
      </c>
      <c r="G7" s="78" t="s">
        <v>472</v>
      </c>
      <c r="H7" s="78" t="s">
        <v>473</v>
      </c>
      <c r="I7" s="78" t="s">
        <v>242</v>
      </c>
      <c r="J7" s="78" t="s">
        <v>163</v>
      </c>
      <c r="K7" s="78" t="s">
        <v>164</v>
      </c>
      <c r="L7" s="78" t="s">
        <v>474</v>
      </c>
      <c r="M7" s="78" t="s">
        <v>480</v>
      </c>
      <c r="N7" s="78" t="s">
        <v>481</v>
      </c>
      <c r="O7" s="78" t="s">
        <v>196</v>
      </c>
      <c r="P7" s="78" t="s">
        <v>694</v>
      </c>
      <c r="Q7" s="78" t="s">
        <v>868</v>
      </c>
      <c r="R7" s="78" t="s">
        <v>867</v>
      </c>
    </row>
    <row r="8" spans="1:19" hidden="1" x14ac:dyDescent="0.25">
      <c r="A8" s="78" t="s">
        <v>239</v>
      </c>
      <c r="B8" s="78" t="s">
        <v>490</v>
      </c>
      <c r="D8" s="78" t="s">
        <v>491</v>
      </c>
      <c r="E8" s="78" t="s">
        <v>29</v>
      </c>
      <c r="F8" s="64">
        <v>2566</v>
      </c>
      <c r="G8" s="78" t="s">
        <v>472</v>
      </c>
      <c r="H8" s="78" t="s">
        <v>473</v>
      </c>
      <c r="I8" s="78" t="s">
        <v>242</v>
      </c>
      <c r="J8" s="78" t="s">
        <v>163</v>
      </c>
      <c r="K8" s="78" t="s">
        <v>164</v>
      </c>
      <c r="L8" s="78" t="s">
        <v>474</v>
      </c>
      <c r="M8" s="78" t="s">
        <v>480</v>
      </c>
      <c r="N8" s="78" t="s">
        <v>481</v>
      </c>
      <c r="O8" s="78" t="s">
        <v>196</v>
      </c>
      <c r="P8" s="78" t="s">
        <v>694</v>
      </c>
      <c r="Q8" s="78" t="s">
        <v>866</v>
      </c>
      <c r="R8" s="78" t="s">
        <v>865</v>
      </c>
    </row>
    <row r="9" spans="1:19" hidden="1" x14ac:dyDescent="0.25">
      <c r="A9" s="78" t="s">
        <v>493</v>
      </c>
      <c r="B9" s="78" t="s">
        <v>494</v>
      </c>
      <c r="D9" s="78" t="s">
        <v>495</v>
      </c>
      <c r="E9" s="78" t="s">
        <v>29</v>
      </c>
      <c r="F9" s="64">
        <v>2566</v>
      </c>
      <c r="G9" s="78" t="s">
        <v>472</v>
      </c>
      <c r="H9" s="78" t="s">
        <v>473</v>
      </c>
      <c r="I9" s="78" t="s">
        <v>497</v>
      </c>
      <c r="J9" s="78" t="s">
        <v>163</v>
      </c>
      <c r="K9" s="78" t="s">
        <v>164</v>
      </c>
      <c r="L9" s="78" t="s">
        <v>474</v>
      </c>
      <c r="M9" s="78" t="s">
        <v>498</v>
      </c>
      <c r="N9" s="78" t="s">
        <v>499</v>
      </c>
      <c r="O9" s="78" t="s">
        <v>237</v>
      </c>
      <c r="P9" s="78" t="s">
        <v>813</v>
      </c>
      <c r="Q9" s="78" t="s">
        <v>864</v>
      </c>
      <c r="R9" s="78" t="s">
        <v>863</v>
      </c>
    </row>
    <row r="10" spans="1:19" hidden="1" x14ac:dyDescent="0.25">
      <c r="A10" s="78" t="s">
        <v>383</v>
      </c>
      <c r="B10" s="78" t="s">
        <v>500</v>
      </c>
      <c r="D10" s="78" t="s">
        <v>501</v>
      </c>
      <c r="E10" s="78" t="s">
        <v>29</v>
      </c>
      <c r="F10" s="64">
        <v>2566</v>
      </c>
      <c r="G10" s="78" t="s">
        <v>472</v>
      </c>
      <c r="H10" s="78" t="s">
        <v>473</v>
      </c>
      <c r="I10" s="78" t="s">
        <v>386</v>
      </c>
      <c r="J10" s="78" t="s">
        <v>163</v>
      </c>
      <c r="K10" s="78" t="s">
        <v>164</v>
      </c>
      <c r="L10" s="78" t="s">
        <v>474</v>
      </c>
      <c r="M10" s="78" t="s">
        <v>475</v>
      </c>
      <c r="N10" s="78" t="s">
        <v>503</v>
      </c>
      <c r="O10" s="78" t="s">
        <v>229</v>
      </c>
      <c r="P10" s="78" t="s">
        <v>827</v>
      </c>
      <c r="Q10" s="78" t="s">
        <v>862</v>
      </c>
      <c r="R10" s="78" t="s">
        <v>861</v>
      </c>
    </row>
    <row r="11" spans="1:19" hidden="1" x14ac:dyDescent="0.25">
      <c r="A11" s="78" t="s">
        <v>493</v>
      </c>
      <c r="B11" s="78" t="s">
        <v>504</v>
      </c>
      <c r="D11" s="78" t="s">
        <v>505</v>
      </c>
      <c r="E11" s="78" t="s">
        <v>29</v>
      </c>
      <c r="F11" s="64">
        <v>2566</v>
      </c>
      <c r="G11" s="78" t="s">
        <v>472</v>
      </c>
      <c r="H11" s="78" t="s">
        <v>473</v>
      </c>
      <c r="I11" s="78" t="s">
        <v>497</v>
      </c>
      <c r="J11" s="78" t="s">
        <v>163</v>
      </c>
      <c r="K11" s="78" t="s">
        <v>164</v>
      </c>
      <c r="L11" s="78" t="s">
        <v>474</v>
      </c>
      <c r="M11" s="78" t="s">
        <v>498</v>
      </c>
      <c r="N11" s="78" t="s">
        <v>499</v>
      </c>
      <c r="O11" s="78" t="s">
        <v>237</v>
      </c>
      <c r="P11" s="78" t="s">
        <v>813</v>
      </c>
      <c r="Q11" s="78" t="s">
        <v>860</v>
      </c>
      <c r="R11" s="78" t="s">
        <v>859</v>
      </c>
    </row>
    <row r="12" spans="1:19" hidden="1" x14ac:dyDescent="0.25">
      <c r="A12" s="78" t="s">
        <v>198</v>
      </c>
      <c r="B12" s="78" t="s">
        <v>507</v>
      </c>
      <c r="D12" s="78" t="s">
        <v>200</v>
      </c>
      <c r="E12" s="78" t="s">
        <v>29</v>
      </c>
      <c r="F12" s="64">
        <v>2566</v>
      </c>
      <c r="G12" s="78" t="s">
        <v>472</v>
      </c>
      <c r="H12" s="78" t="s">
        <v>473</v>
      </c>
      <c r="I12" s="78" t="s">
        <v>202</v>
      </c>
      <c r="J12" s="78" t="s">
        <v>163</v>
      </c>
      <c r="K12" s="78" t="s">
        <v>164</v>
      </c>
      <c r="L12" s="78" t="s">
        <v>474</v>
      </c>
      <c r="M12" s="78" t="s">
        <v>498</v>
      </c>
      <c r="N12" s="78" t="s">
        <v>499</v>
      </c>
      <c r="O12" s="78" t="s">
        <v>237</v>
      </c>
      <c r="P12" s="78" t="s">
        <v>813</v>
      </c>
      <c r="Q12" s="78" t="s">
        <v>858</v>
      </c>
      <c r="R12" s="78" t="s">
        <v>857</v>
      </c>
    </row>
    <row r="13" spans="1:19" hidden="1" x14ac:dyDescent="0.25">
      <c r="A13" s="78" t="s">
        <v>383</v>
      </c>
      <c r="B13" s="78" t="s">
        <v>509</v>
      </c>
      <c r="D13" s="78" t="s">
        <v>510</v>
      </c>
      <c r="E13" s="78" t="s">
        <v>29</v>
      </c>
      <c r="F13" s="64">
        <v>2566</v>
      </c>
      <c r="G13" s="78" t="s">
        <v>472</v>
      </c>
      <c r="H13" s="78" t="s">
        <v>473</v>
      </c>
      <c r="I13" s="78" t="s">
        <v>386</v>
      </c>
      <c r="J13" s="78" t="s">
        <v>163</v>
      </c>
      <c r="K13" s="78" t="s">
        <v>164</v>
      </c>
      <c r="L13" s="78" t="s">
        <v>474</v>
      </c>
      <c r="M13" s="78" t="s">
        <v>475</v>
      </c>
      <c r="N13" s="78" t="s">
        <v>503</v>
      </c>
      <c r="O13" s="78" t="s">
        <v>229</v>
      </c>
      <c r="P13" s="78" t="s">
        <v>827</v>
      </c>
      <c r="Q13" s="78" t="s">
        <v>856</v>
      </c>
      <c r="R13" s="78" t="s">
        <v>855</v>
      </c>
    </row>
    <row r="14" spans="1:19" hidden="1" x14ac:dyDescent="0.25">
      <c r="A14" s="78" t="s">
        <v>239</v>
      </c>
      <c r="B14" s="78" t="s">
        <v>512</v>
      </c>
      <c r="D14" s="78" t="s">
        <v>436</v>
      </c>
      <c r="E14" s="78" t="s">
        <v>29</v>
      </c>
      <c r="F14" s="64">
        <v>2566</v>
      </c>
      <c r="G14" s="78" t="s">
        <v>472</v>
      </c>
      <c r="H14" s="78" t="s">
        <v>473</v>
      </c>
      <c r="I14" s="78" t="s">
        <v>242</v>
      </c>
      <c r="J14" s="78" t="s">
        <v>163</v>
      </c>
      <c r="K14" s="78" t="s">
        <v>164</v>
      </c>
      <c r="L14" s="78" t="s">
        <v>474</v>
      </c>
      <c r="M14" s="78" t="s">
        <v>498</v>
      </c>
      <c r="N14" s="78" t="s">
        <v>499</v>
      </c>
      <c r="O14" s="78" t="s">
        <v>237</v>
      </c>
      <c r="P14" s="78" t="s">
        <v>813</v>
      </c>
      <c r="Q14" s="78" t="s">
        <v>854</v>
      </c>
      <c r="R14" s="78" t="s">
        <v>853</v>
      </c>
    </row>
    <row r="15" spans="1:19" hidden="1" x14ac:dyDescent="0.25">
      <c r="A15" s="78" t="s">
        <v>243</v>
      </c>
      <c r="B15" s="78" t="s">
        <v>514</v>
      </c>
      <c r="D15" s="78" t="s">
        <v>515</v>
      </c>
      <c r="E15" s="78" t="s">
        <v>29</v>
      </c>
      <c r="F15" s="64">
        <v>2566</v>
      </c>
      <c r="G15" s="78" t="s">
        <v>472</v>
      </c>
      <c r="H15" s="78" t="s">
        <v>473</v>
      </c>
      <c r="I15" s="78" t="s">
        <v>248</v>
      </c>
      <c r="J15" s="78" t="s">
        <v>163</v>
      </c>
      <c r="K15" s="78" t="s">
        <v>164</v>
      </c>
      <c r="L15" s="78" t="s">
        <v>474</v>
      </c>
      <c r="M15" s="78" t="s">
        <v>475</v>
      </c>
      <c r="N15" s="78" t="s">
        <v>476</v>
      </c>
      <c r="O15" s="78" t="s">
        <v>229</v>
      </c>
      <c r="P15" s="78" t="s">
        <v>852</v>
      </c>
      <c r="Q15" s="78" t="s">
        <v>851</v>
      </c>
      <c r="R15" s="78" t="s">
        <v>850</v>
      </c>
    </row>
    <row r="16" spans="1:19" hidden="1" x14ac:dyDescent="0.25">
      <c r="A16" s="78" t="s">
        <v>198</v>
      </c>
      <c r="B16" s="78" t="s">
        <v>517</v>
      </c>
      <c r="D16" s="78" t="s">
        <v>518</v>
      </c>
      <c r="E16" s="78" t="s">
        <v>29</v>
      </c>
      <c r="F16" s="64">
        <v>2566</v>
      </c>
      <c r="G16" s="78" t="s">
        <v>520</v>
      </c>
      <c r="H16" s="78" t="s">
        <v>521</v>
      </c>
      <c r="I16" s="78" t="s">
        <v>202</v>
      </c>
      <c r="J16" s="78" t="s">
        <v>163</v>
      </c>
      <c r="K16" s="78" t="s">
        <v>164</v>
      </c>
      <c r="L16" s="78" t="s">
        <v>474</v>
      </c>
      <c r="M16" s="78" t="s">
        <v>498</v>
      </c>
      <c r="N16" s="78" t="s">
        <v>499</v>
      </c>
      <c r="O16" s="78" t="s">
        <v>237</v>
      </c>
      <c r="P16" s="78" t="s">
        <v>813</v>
      </c>
      <c r="Q16" s="78" t="s">
        <v>849</v>
      </c>
      <c r="R16" s="78" t="s">
        <v>848</v>
      </c>
    </row>
    <row r="17" spans="1:18" hidden="1" x14ac:dyDescent="0.25">
      <c r="A17" s="78" t="s">
        <v>198</v>
      </c>
      <c r="B17" s="78" t="s">
        <v>522</v>
      </c>
      <c r="D17" s="78" t="s">
        <v>523</v>
      </c>
      <c r="E17" s="78" t="s">
        <v>29</v>
      </c>
      <c r="F17" s="64">
        <v>2566</v>
      </c>
      <c r="G17" s="78" t="s">
        <v>520</v>
      </c>
      <c r="H17" s="78" t="s">
        <v>525</v>
      </c>
      <c r="I17" s="78" t="s">
        <v>202</v>
      </c>
      <c r="J17" s="78" t="s">
        <v>163</v>
      </c>
      <c r="K17" s="78" t="s">
        <v>164</v>
      </c>
      <c r="L17" s="78" t="s">
        <v>474</v>
      </c>
      <c r="M17" s="78" t="s">
        <v>480</v>
      </c>
      <c r="N17" s="78" t="s">
        <v>481</v>
      </c>
      <c r="O17" s="78" t="s">
        <v>196</v>
      </c>
      <c r="P17" s="78" t="s">
        <v>694</v>
      </c>
      <c r="Q17" s="78" t="s">
        <v>847</v>
      </c>
      <c r="R17" s="78" t="s">
        <v>846</v>
      </c>
    </row>
    <row r="18" spans="1:18" hidden="1" x14ac:dyDescent="0.25">
      <c r="A18" s="78" t="s">
        <v>198</v>
      </c>
      <c r="B18" s="78" t="s">
        <v>526</v>
      </c>
      <c r="D18" s="78" t="s">
        <v>204</v>
      </c>
      <c r="E18" s="78" t="s">
        <v>29</v>
      </c>
      <c r="F18" s="64">
        <v>2566</v>
      </c>
      <c r="G18" s="78" t="s">
        <v>528</v>
      </c>
      <c r="H18" s="78" t="s">
        <v>521</v>
      </c>
      <c r="I18" s="78" t="s">
        <v>202</v>
      </c>
      <c r="J18" s="78" t="s">
        <v>163</v>
      </c>
      <c r="K18" s="78" t="s">
        <v>164</v>
      </c>
      <c r="L18" s="78" t="s">
        <v>474</v>
      </c>
      <c r="M18" s="78" t="s">
        <v>480</v>
      </c>
      <c r="N18" s="78" t="s">
        <v>481</v>
      </c>
      <c r="O18" s="78" t="s">
        <v>196</v>
      </c>
      <c r="P18" s="78" t="s">
        <v>694</v>
      </c>
      <c r="Q18" s="78" t="s">
        <v>845</v>
      </c>
      <c r="R18" s="78" t="s">
        <v>844</v>
      </c>
    </row>
    <row r="19" spans="1:18" hidden="1" x14ac:dyDescent="0.25">
      <c r="A19" s="78" t="s">
        <v>243</v>
      </c>
      <c r="B19" s="78" t="s">
        <v>529</v>
      </c>
      <c r="D19" s="78" t="s">
        <v>530</v>
      </c>
      <c r="E19" s="78" t="s">
        <v>29</v>
      </c>
      <c r="F19" s="64">
        <v>2566</v>
      </c>
      <c r="G19" s="78" t="s">
        <v>472</v>
      </c>
      <c r="H19" s="78" t="s">
        <v>473</v>
      </c>
      <c r="I19" s="78" t="s">
        <v>248</v>
      </c>
      <c r="J19" s="78" t="s">
        <v>163</v>
      </c>
      <c r="K19" s="78" t="s">
        <v>164</v>
      </c>
      <c r="L19" s="78" t="s">
        <v>474</v>
      </c>
      <c r="M19" s="78" t="s">
        <v>475</v>
      </c>
      <c r="N19" s="78" t="s">
        <v>503</v>
      </c>
      <c r="O19" s="78" t="s">
        <v>229</v>
      </c>
      <c r="P19" s="78" t="s">
        <v>827</v>
      </c>
      <c r="Q19" s="78" t="s">
        <v>843</v>
      </c>
      <c r="R19" s="78" t="s">
        <v>842</v>
      </c>
    </row>
    <row r="20" spans="1:18" hidden="1" x14ac:dyDescent="0.25">
      <c r="A20" s="78" t="s">
        <v>243</v>
      </c>
      <c r="B20" s="78" t="s">
        <v>532</v>
      </c>
      <c r="D20" s="78" t="s">
        <v>533</v>
      </c>
      <c r="E20" s="78" t="s">
        <v>29</v>
      </c>
      <c r="F20" s="64">
        <v>2566</v>
      </c>
      <c r="G20" s="78" t="s">
        <v>472</v>
      </c>
      <c r="H20" s="78" t="s">
        <v>473</v>
      </c>
      <c r="I20" s="78" t="s">
        <v>248</v>
      </c>
      <c r="J20" s="78" t="s">
        <v>163</v>
      </c>
      <c r="K20" s="78" t="s">
        <v>164</v>
      </c>
      <c r="L20" s="78" t="s">
        <v>474</v>
      </c>
      <c r="M20" s="78" t="s">
        <v>475</v>
      </c>
      <c r="N20" s="78" t="s">
        <v>503</v>
      </c>
      <c r="O20" s="78" t="s">
        <v>229</v>
      </c>
      <c r="P20" s="78" t="s">
        <v>827</v>
      </c>
      <c r="Q20" s="78" t="s">
        <v>841</v>
      </c>
      <c r="R20" s="78" t="s">
        <v>840</v>
      </c>
    </row>
    <row r="21" spans="1:18" hidden="1" x14ac:dyDescent="0.25">
      <c r="A21" s="78" t="s">
        <v>351</v>
      </c>
      <c r="B21" s="78" t="s">
        <v>535</v>
      </c>
      <c r="D21" s="78" t="s">
        <v>536</v>
      </c>
      <c r="E21" s="78" t="s">
        <v>29</v>
      </c>
      <c r="F21" s="64">
        <v>2566</v>
      </c>
      <c r="G21" s="78" t="s">
        <v>472</v>
      </c>
      <c r="H21" s="78" t="s">
        <v>473</v>
      </c>
      <c r="I21" s="78" t="s">
        <v>355</v>
      </c>
      <c r="J21" s="78" t="s">
        <v>163</v>
      </c>
      <c r="K21" s="78" t="s">
        <v>164</v>
      </c>
      <c r="L21" s="78" t="s">
        <v>474</v>
      </c>
      <c r="M21" s="78" t="s">
        <v>475</v>
      </c>
      <c r="N21" s="78" t="s">
        <v>503</v>
      </c>
      <c r="O21" s="78" t="s">
        <v>229</v>
      </c>
      <c r="P21" s="78" t="s">
        <v>827</v>
      </c>
      <c r="Q21" s="78" t="s">
        <v>839</v>
      </c>
      <c r="R21" s="78" t="s">
        <v>838</v>
      </c>
    </row>
    <row r="22" spans="1:18" hidden="1" x14ac:dyDescent="0.25">
      <c r="A22" s="78" t="s">
        <v>198</v>
      </c>
      <c r="B22" s="78" t="s">
        <v>538</v>
      </c>
      <c r="D22" s="78" t="s">
        <v>539</v>
      </c>
      <c r="E22" s="78" t="s">
        <v>29</v>
      </c>
      <c r="F22" s="64">
        <v>2566</v>
      </c>
      <c r="G22" s="78" t="s">
        <v>472</v>
      </c>
      <c r="H22" s="78" t="s">
        <v>473</v>
      </c>
      <c r="I22" s="78" t="s">
        <v>202</v>
      </c>
      <c r="J22" s="78" t="s">
        <v>163</v>
      </c>
      <c r="K22" s="78" t="s">
        <v>164</v>
      </c>
      <c r="L22" s="78" t="s">
        <v>474</v>
      </c>
      <c r="M22" s="78" t="s">
        <v>498</v>
      </c>
      <c r="N22" s="78" t="s">
        <v>499</v>
      </c>
      <c r="O22" s="78" t="s">
        <v>237</v>
      </c>
      <c r="P22" s="78" t="s">
        <v>813</v>
      </c>
      <c r="Q22" s="78" t="s">
        <v>837</v>
      </c>
      <c r="R22" s="78" t="s">
        <v>836</v>
      </c>
    </row>
    <row r="23" spans="1:18" hidden="1" x14ac:dyDescent="0.25">
      <c r="A23" s="78" t="s">
        <v>198</v>
      </c>
      <c r="B23" s="78" t="s">
        <v>541</v>
      </c>
      <c r="D23" s="78" t="s">
        <v>436</v>
      </c>
      <c r="E23" s="78" t="s">
        <v>29</v>
      </c>
      <c r="F23" s="64">
        <v>2566</v>
      </c>
      <c r="G23" s="78" t="s">
        <v>520</v>
      </c>
      <c r="H23" s="78" t="s">
        <v>473</v>
      </c>
      <c r="I23" s="78" t="s">
        <v>202</v>
      </c>
      <c r="J23" s="78" t="s">
        <v>163</v>
      </c>
      <c r="K23" s="78" t="s">
        <v>164</v>
      </c>
      <c r="L23" s="78" t="s">
        <v>474</v>
      </c>
      <c r="M23" s="78" t="s">
        <v>498</v>
      </c>
      <c r="N23" s="78" t="s">
        <v>499</v>
      </c>
      <c r="O23" s="78" t="s">
        <v>237</v>
      </c>
      <c r="P23" s="78" t="s">
        <v>813</v>
      </c>
      <c r="Q23" s="78" t="s">
        <v>835</v>
      </c>
      <c r="R23" s="78" t="s">
        <v>834</v>
      </c>
    </row>
    <row r="24" spans="1:18" hidden="1" x14ac:dyDescent="0.25">
      <c r="A24" s="78" t="s">
        <v>418</v>
      </c>
      <c r="B24" s="78" t="s">
        <v>543</v>
      </c>
      <c r="D24" s="78" t="s">
        <v>544</v>
      </c>
      <c r="E24" s="78" t="s">
        <v>29</v>
      </c>
      <c r="F24" s="64">
        <v>2566</v>
      </c>
      <c r="G24" s="78" t="s">
        <v>472</v>
      </c>
      <c r="H24" s="78" t="s">
        <v>473</v>
      </c>
      <c r="I24" s="78" t="s">
        <v>422</v>
      </c>
      <c r="J24" s="78" t="s">
        <v>163</v>
      </c>
      <c r="K24" s="78" t="s">
        <v>164</v>
      </c>
      <c r="L24" s="78" t="s">
        <v>474</v>
      </c>
      <c r="M24" s="78" t="s">
        <v>475</v>
      </c>
      <c r="N24" s="78" t="s">
        <v>503</v>
      </c>
      <c r="O24" s="78" t="s">
        <v>229</v>
      </c>
      <c r="P24" s="78" t="s">
        <v>827</v>
      </c>
      <c r="Q24" s="78" t="s">
        <v>833</v>
      </c>
      <c r="R24" s="78" t="s">
        <v>832</v>
      </c>
    </row>
    <row r="25" spans="1:18" hidden="1" x14ac:dyDescent="0.25">
      <c r="A25" s="78" t="s">
        <v>363</v>
      </c>
      <c r="B25" s="78" t="s">
        <v>546</v>
      </c>
      <c r="D25" s="78" t="s">
        <v>547</v>
      </c>
      <c r="E25" s="78" t="s">
        <v>29</v>
      </c>
      <c r="F25" s="64">
        <v>2566</v>
      </c>
      <c r="G25" s="78" t="s">
        <v>472</v>
      </c>
      <c r="H25" s="78" t="s">
        <v>473</v>
      </c>
      <c r="I25" s="78" t="s">
        <v>369</v>
      </c>
      <c r="J25" s="78" t="s">
        <v>163</v>
      </c>
      <c r="K25" s="78" t="s">
        <v>164</v>
      </c>
      <c r="L25" s="78" t="s">
        <v>474</v>
      </c>
      <c r="M25" s="78" t="s">
        <v>480</v>
      </c>
      <c r="N25" s="78" t="s">
        <v>481</v>
      </c>
      <c r="O25" s="78" t="s">
        <v>196</v>
      </c>
      <c r="P25" s="78" t="s">
        <v>694</v>
      </c>
      <c r="Q25" s="78" t="s">
        <v>831</v>
      </c>
      <c r="R25" s="78" t="s">
        <v>830</v>
      </c>
    </row>
    <row r="26" spans="1:18" hidden="1" x14ac:dyDescent="0.25">
      <c r="A26" s="78" t="s">
        <v>363</v>
      </c>
      <c r="B26" s="78" t="s">
        <v>549</v>
      </c>
      <c r="D26" s="78" t="s">
        <v>550</v>
      </c>
      <c r="E26" s="78" t="s">
        <v>29</v>
      </c>
      <c r="F26" s="64">
        <v>2566</v>
      </c>
      <c r="G26" s="78" t="s">
        <v>472</v>
      </c>
      <c r="H26" s="78" t="s">
        <v>473</v>
      </c>
      <c r="I26" s="78" t="s">
        <v>369</v>
      </c>
      <c r="J26" s="78" t="s">
        <v>163</v>
      </c>
      <c r="K26" s="78" t="s">
        <v>164</v>
      </c>
      <c r="L26" s="78" t="s">
        <v>474</v>
      </c>
      <c r="M26" s="78" t="s">
        <v>498</v>
      </c>
      <c r="N26" s="78" t="s">
        <v>499</v>
      </c>
      <c r="O26" s="78" t="s">
        <v>237</v>
      </c>
      <c r="P26" s="78" t="s">
        <v>813</v>
      </c>
      <c r="Q26" s="78" t="s">
        <v>829</v>
      </c>
      <c r="R26" s="78" t="s">
        <v>828</v>
      </c>
    </row>
    <row r="27" spans="1:18" hidden="1" x14ac:dyDescent="0.25">
      <c r="A27" s="78" t="s">
        <v>418</v>
      </c>
      <c r="B27" s="78" t="s">
        <v>552</v>
      </c>
      <c r="D27" s="78" t="s">
        <v>420</v>
      </c>
      <c r="E27" s="78" t="s">
        <v>29</v>
      </c>
      <c r="F27" s="64">
        <v>2566</v>
      </c>
      <c r="G27" s="78" t="s">
        <v>472</v>
      </c>
      <c r="H27" s="78" t="s">
        <v>473</v>
      </c>
      <c r="I27" s="78" t="s">
        <v>422</v>
      </c>
      <c r="J27" s="78" t="s">
        <v>163</v>
      </c>
      <c r="K27" s="78" t="s">
        <v>164</v>
      </c>
      <c r="L27" s="78" t="s">
        <v>474</v>
      </c>
      <c r="M27" s="78" t="s">
        <v>475</v>
      </c>
      <c r="N27" s="78" t="s">
        <v>503</v>
      </c>
      <c r="O27" s="78" t="s">
        <v>229</v>
      </c>
      <c r="P27" s="78" t="s">
        <v>827</v>
      </c>
      <c r="Q27" s="78" t="s">
        <v>826</v>
      </c>
      <c r="R27" s="78" t="s">
        <v>825</v>
      </c>
    </row>
    <row r="28" spans="1:18" hidden="1" x14ac:dyDescent="0.25">
      <c r="A28" s="78" t="s">
        <v>404</v>
      </c>
      <c r="B28" s="78" t="s">
        <v>554</v>
      </c>
      <c r="D28" s="78" t="s">
        <v>555</v>
      </c>
      <c r="E28" s="78" t="s">
        <v>29</v>
      </c>
      <c r="F28" s="64">
        <v>2566</v>
      </c>
      <c r="G28" s="78" t="s">
        <v>472</v>
      </c>
      <c r="H28" s="78" t="s">
        <v>473</v>
      </c>
      <c r="I28" s="78" t="s">
        <v>409</v>
      </c>
      <c r="J28" s="78" t="s">
        <v>163</v>
      </c>
      <c r="K28" s="78" t="s">
        <v>164</v>
      </c>
      <c r="L28" s="78" t="s">
        <v>474</v>
      </c>
      <c r="M28" s="78" t="s">
        <v>498</v>
      </c>
      <c r="N28" s="78" t="s">
        <v>499</v>
      </c>
      <c r="O28" s="78" t="s">
        <v>237</v>
      </c>
      <c r="P28" s="78" t="s">
        <v>813</v>
      </c>
      <c r="Q28" s="78" t="s">
        <v>824</v>
      </c>
      <c r="R28" s="78" t="s">
        <v>823</v>
      </c>
    </row>
    <row r="29" spans="1:18" hidden="1" x14ac:dyDescent="0.25">
      <c r="A29" s="78" t="s">
        <v>404</v>
      </c>
      <c r="B29" s="78" t="s">
        <v>557</v>
      </c>
      <c r="D29" s="78" t="s">
        <v>558</v>
      </c>
      <c r="E29" s="78" t="s">
        <v>29</v>
      </c>
      <c r="F29" s="64">
        <v>2566</v>
      </c>
      <c r="G29" s="78" t="s">
        <v>472</v>
      </c>
      <c r="H29" s="78" t="s">
        <v>473</v>
      </c>
      <c r="I29" s="78" t="s">
        <v>409</v>
      </c>
      <c r="J29" s="78" t="s">
        <v>163</v>
      </c>
      <c r="K29" s="78" t="s">
        <v>164</v>
      </c>
      <c r="L29" s="78" t="s">
        <v>474</v>
      </c>
      <c r="M29" s="78" t="s">
        <v>498</v>
      </c>
      <c r="N29" s="78" t="s">
        <v>560</v>
      </c>
      <c r="O29" s="78" t="s">
        <v>237</v>
      </c>
      <c r="P29" s="78" t="s">
        <v>822</v>
      </c>
      <c r="Q29" s="78" t="s">
        <v>821</v>
      </c>
      <c r="R29" s="78" t="s">
        <v>820</v>
      </c>
    </row>
    <row r="30" spans="1:18" hidden="1" x14ac:dyDescent="0.25">
      <c r="A30" s="78" t="s">
        <v>404</v>
      </c>
      <c r="B30" s="78" t="s">
        <v>563</v>
      </c>
      <c r="D30" s="78" t="s">
        <v>564</v>
      </c>
      <c r="E30" s="78" t="s">
        <v>29</v>
      </c>
      <c r="F30" s="64">
        <v>2566</v>
      </c>
      <c r="G30" s="78" t="s">
        <v>472</v>
      </c>
      <c r="H30" s="78" t="s">
        <v>473</v>
      </c>
      <c r="I30" s="78" t="s">
        <v>409</v>
      </c>
      <c r="J30" s="78" t="s">
        <v>163</v>
      </c>
      <c r="K30" s="78" t="s">
        <v>164</v>
      </c>
      <c r="L30" s="78" t="s">
        <v>474</v>
      </c>
      <c r="M30" s="78" t="s">
        <v>498</v>
      </c>
      <c r="N30" s="78" t="s">
        <v>499</v>
      </c>
      <c r="O30" s="78" t="s">
        <v>237</v>
      </c>
      <c r="P30" s="78" t="s">
        <v>813</v>
      </c>
      <c r="Q30" s="78" t="s">
        <v>819</v>
      </c>
      <c r="R30" s="78" t="s">
        <v>818</v>
      </c>
    </row>
    <row r="31" spans="1:18" hidden="1" x14ac:dyDescent="0.25">
      <c r="A31" s="78" t="s">
        <v>404</v>
      </c>
      <c r="B31" s="78" t="s">
        <v>566</v>
      </c>
      <c r="D31" s="78" t="s">
        <v>567</v>
      </c>
      <c r="E31" s="78" t="s">
        <v>29</v>
      </c>
      <c r="F31" s="64">
        <v>2566</v>
      </c>
      <c r="G31" s="78" t="s">
        <v>472</v>
      </c>
      <c r="H31" s="78" t="s">
        <v>473</v>
      </c>
      <c r="I31" s="78" t="s">
        <v>409</v>
      </c>
      <c r="J31" s="78" t="s">
        <v>163</v>
      </c>
      <c r="K31" s="78" t="s">
        <v>164</v>
      </c>
      <c r="L31" s="78" t="s">
        <v>474</v>
      </c>
      <c r="M31" s="78" t="s">
        <v>498</v>
      </c>
      <c r="N31" s="78" t="s">
        <v>499</v>
      </c>
      <c r="O31" s="78" t="s">
        <v>237</v>
      </c>
      <c r="P31" s="78" t="s">
        <v>813</v>
      </c>
      <c r="Q31" s="78" t="s">
        <v>817</v>
      </c>
      <c r="R31" s="78" t="s">
        <v>816</v>
      </c>
    </row>
    <row r="32" spans="1:18" hidden="1" x14ac:dyDescent="0.25">
      <c r="A32" s="78" t="s">
        <v>404</v>
      </c>
      <c r="B32" s="78" t="s">
        <v>569</v>
      </c>
      <c r="D32" s="78" t="s">
        <v>570</v>
      </c>
      <c r="E32" s="78" t="s">
        <v>29</v>
      </c>
      <c r="F32" s="64">
        <v>2566</v>
      </c>
      <c r="G32" s="78" t="s">
        <v>472</v>
      </c>
      <c r="H32" s="78" t="s">
        <v>473</v>
      </c>
      <c r="I32" s="78" t="s">
        <v>409</v>
      </c>
      <c r="J32" s="78" t="s">
        <v>163</v>
      </c>
      <c r="K32" s="78" t="s">
        <v>164</v>
      </c>
      <c r="L32" s="78" t="s">
        <v>474</v>
      </c>
      <c r="M32" s="78" t="s">
        <v>498</v>
      </c>
      <c r="N32" s="78" t="s">
        <v>499</v>
      </c>
      <c r="O32" s="78" t="s">
        <v>237</v>
      </c>
      <c r="P32" s="78" t="s">
        <v>813</v>
      </c>
      <c r="Q32" s="78" t="s">
        <v>815</v>
      </c>
      <c r="R32" s="78" t="s">
        <v>814</v>
      </c>
    </row>
    <row r="33" spans="1:18" hidden="1" x14ac:dyDescent="0.25">
      <c r="A33" s="78" t="s">
        <v>404</v>
      </c>
      <c r="B33" s="78" t="s">
        <v>572</v>
      </c>
      <c r="D33" s="78" t="s">
        <v>573</v>
      </c>
      <c r="E33" s="78" t="s">
        <v>29</v>
      </c>
      <c r="F33" s="64">
        <v>2566</v>
      </c>
      <c r="G33" s="78" t="s">
        <v>472</v>
      </c>
      <c r="H33" s="78" t="s">
        <v>473</v>
      </c>
      <c r="I33" s="78" t="s">
        <v>409</v>
      </c>
      <c r="J33" s="78" t="s">
        <v>163</v>
      </c>
      <c r="K33" s="78" t="s">
        <v>164</v>
      </c>
      <c r="L33" s="78" t="s">
        <v>474</v>
      </c>
      <c r="M33" s="78" t="s">
        <v>498</v>
      </c>
      <c r="N33" s="78" t="s">
        <v>499</v>
      </c>
      <c r="O33" s="78" t="s">
        <v>237</v>
      </c>
      <c r="P33" s="78" t="s">
        <v>813</v>
      </c>
      <c r="Q33" s="78" t="s">
        <v>812</v>
      </c>
      <c r="R33" s="78" t="s">
        <v>811</v>
      </c>
    </row>
    <row r="34" spans="1:18" x14ac:dyDescent="0.25">
      <c r="A34" s="78" t="s">
        <v>250</v>
      </c>
      <c r="B34" s="78" t="s">
        <v>881</v>
      </c>
      <c r="D34" s="78" t="s">
        <v>882</v>
      </c>
      <c r="E34" s="78" t="s">
        <v>29</v>
      </c>
      <c r="F34" s="64">
        <v>2566</v>
      </c>
      <c r="G34" s="78" t="s">
        <v>472</v>
      </c>
      <c r="H34" s="78" t="s">
        <v>473</v>
      </c>
      <c r="I34" s="78" t="s">
        <v>255</v>
      </c>
      <c r="J34" s="78" t="s">
        <v>883</v>
      </c>
      <c r="K34" s="78" t="s">
        <v>66</v>
      </c>
      <c r="M34" s="78" t="s">
        <v>480</v>
      </c>
      <c r="N34" s="78" t="s">
        <v>481</v>
      </c>
      <c r="O34" s="78" t="s">
        <v>196</v>
      </c>
      <c r="P34" s="78" t="s">
        <v>694</v>
      </c>
      <c r="Q34" s="78" t="s">
        <v>884</v>
      </c>
      <c r="R34" s="78" t="s">
        <v>885</v>
      </c>
    </row>
    <row r="35" spans="1:18" x14ac:dyDescent="0.25">
      <c r="A35" s="78" t="s">
        <v>442</v>
      </c>
      <c r="B35" s="78" t="s">
        <v>886</v>
      </c>
      <c r="D35" s="78" t="s">
        <v>887</v>
      </c>
      <c r="E35" s="78" t="s">
        <v>29</v>
      </c>
      <c r="F35" s="64">
        <v>2566</v>
      </c>
      <c r="G35" s="78" t="s">
        <v>472</v>
      </c>
      <c r="H35" s="78" t="s">
        <v>473</v>
      </c>
      <c r="I35" s="78" t="s">
        <v>446</v>
      </c>
      <c r="J35" s="78" t="s">
        <v>447</v>
      </c>
      <c r="K35" s="78" t="s">
        <v>48</v>
      </c>
      <c r="M35" s="78" t="s">
        <v>480</v>
      </c>
      <c r="N35" s="78" t="s">
        <v>481</v>
      </c>
      <c r="O35" s="78" t="s">
        <v>196</v>
      </c>
      <c r="P35" s="78" t="s">
        <v>694</v>
      </c>
      <c r="Q35" s="78" t="s">
        <v>888</v>
      </c>
      <c r="R35" s="78" t="s">
        <v>889</v>
      </c>
    </row>
    <row r="36" spans="1:18" x14ac:dyDescent="0.25">
      <c r="A36" s="78" t="s">
        <v>442</v>
      </c>
      <c r="B36" s="78" t="s">
        <v>890</v>
      </c>
      <c r="D36" s="78" t="s">
        <v>891</v>
      </c>
      <c r="E36" s="78" t="s">
        <v>29</v>
      </c>
      <c r="F36" s="64">
        <v>2566</v>
      </c>
      <c r="G36" s="78" t="s">
        <v>472</v>
      </c>
      <c r="H36" s="78" t="s">
        <v>473</v>
      </c>
      <c r="I36" s="78" t="s">
        <v>446</v>
      </c>
      <c r="J36" s="78" t="s">
        <v>447</v>
      </c>
      <c r="K36" s="78" t="s">
        <v>48</v>
      </c>
      <c r="M36" s="78" t="s">
        <v>480</v>
      </c>
      <c r="N36" s="78" t="s">
        <v>481</v>
      </c>
      <c r="O36" s="78" t="s">
        <v>196</v>
      </c>
      <c r="P36" s="78" t="s">
        <v>694</v>
      </c>
      <c r="Q36" s="78" t="s">
        <v>892</v>
      </c>
      <c r="R36" s="78" t="s">
        <v>893</v>
      </c>
    </row>
    <row r="37" spans="1:18" x14ac:dyDescent="0.25">
      <c r="A37" s="78" t="s">
        <v>442</v>
      </c>
      <c r="B37" s="78" t="s">
        <v>894</v>
      </c>
      <c r="D37" s="78" t="s">
        <v>895</v>
      </c>
      <c r="E37" s="78" t="s">
        <v>29</v>
      </c>
      <c r="F37" s="64">
        <v>2566</v>
      </c>
      <c r="G37" s="78" t="s">
        <v>472</v>
      </c>
      <c r="H37" s="78" t="s">
        <v>473</v>
      </c>
      <c r="I37" s="78" t="s">
        <v>446</v>
      </c>
      <c r="J37" s="78" t="s">
        <v>447</v>
      </c>
      <c r="K37" s="78" t="s">
        <v>48</v>
      </c>
      <c r="M37" s="78" t="s">
        <v>480</v>
      </c>
      <c r="N37" s="78" t="s">
        <v>481</v>
      </c>
      <c r="O37" s="78" t="s">
        <v>196</v>
      </c>
      <c r="P37" s="78" t="s">
        <v>694</v>
      </c>
      <c r="Q37" s="78" t="s">
        <v>896</v>
      </c>
      <c r="R37" s="78" t="s">
        <v>897</v>
      </c>
    </row>
    <row r="38" spans="1:18" x14ac:dyDescent="0.25">
      <c r="A38" s="78" t="s">
        <v>442</v>
      </c>
      <c r="B38" s="78" t="s">
        <v>898</v>
      </c>
      <c r="D38" s="78" t="s">
        <v>899</v>
      </c>
      <c r="E38" s="78" t="s">
        <v>29</v>
      </c>
      <c r="F38" s="64">
        <v>2566</v>
      </c>
      <c r="G38" s="78" t="s">
        <v>472</v>
      </c>
      <c r="H38" s="78" t="s">
        <v>473</v>
      </c>
      <c r="I38" s="78" t="s">
        <v>446</v>
      </c>
      <c r="J38" s="78" t="s">
        <v>447</v>
      </c>
      <c r="K38" s="78" t="s">
        <v>48</v>
      </c>
      <c r="M38" s="78" t="s">
        <v>480</v>
      </c>
      <c r="N38" s="78" t="s">
        <v>481</v>
      </c>
      <c r="O38" s="78" t="s">
        <v>196</v>
      </c>
      <c r="P38" s="78" t="s">
        <v>694</v>
      </c>
      <c r="Q38" s="78" t="s">
        <v>900</v>
      </c>
      <c r="R38" s="78" t="s">
        <v>901</v>
      </c>
    </row>
    <row r="39" spans="1:18" x14ac:dyDescent="0.25">
      <c r="A39" s="78" t="s">
        <v>442</v>
      </c>
      <c r="B39" s="78" t="s">
        <v>902</v>
      </c>
      <c r="D39" s="78" t="s">
        <v>903</v>
      </c>
      <c r="E39" s="78" t="s">
        <v>29</v>
      </c>
      <c r="F39" s="64">
        <v>2566</v>
      </c>
      <c r="G39" s="78" t="s">
        <v>472</v>
      </c>
      <c r="H39" s="78" t="s">
        <v>473</v>
      </c>
      <c r="I39" s="78" t="s">
        <v>446</v>
      </c>
      <c r="J39" s="78" t="s">
        <v>447</v>
      </c>
      <c r="K39" s="78" t="s">
        <v>48</v>
      </c>
      <c r="M39" s="78" t="s">
        <v>498</v>
      </c>
      <c r="N39" s="78" t="s">
        <v>904</v>
      </c>
      <c r="O39" s="78" t="s">
        <v>237</v>
      </c>
      <c r="P39" s="78" t="s">
        <v>879</v>
      </c>
      <c r="Q39" s="78" t="s">
        <v>905</v>
      </c>
      <c r="R39" s="78" t="s">
        <v>906</v>
      </c>
    </row>
    <row r="40" spans="1:18" x14ac:dyDescent="0.25">
      <c r="A40" s="78" t="s">
        <v>442</v>
      </c>
      <c r="B40" s="78" t="s">
        <v>907</v>
      </c>
      <c r="D40" s="78" t="s">
        <v>908</v>
      </c>
      <c r="E40" s="78" t="s">
        <v>29</v>
      </c>
      <c r="F40" s="64">
        <v>2566</v>
      </c>
      <c r="G40" s="78" t="s">
        <v>472</v>
      </c>
      <c r="H40" s="78" t="s">
        <v>473</v>
      </c>
      <c r="I40" s="78" t="s">
        <v>446</v>
      </c>
      <c r="J40" s="78" t="s">
        <v>447</v>
      </c>
      <c r="K40" s="78" t="s">
        <v>48</v>
      </c>
      <c r="M40" s="78" t="s">
        <v>498</v>
      </c>
      <c r="N40" s="78" t="s">
        <v>904</v>
      </c>
      <c r="O40" s="78" t="s">
        <v>237</v>
      </c>
      <c r="P40" s="78" t="s">
        <v>879</v>
      </c>
      <c r="Q40" s="78" t="s">
        <v>909</v>
      </c>
      <c r="R40" s="78" t="s">
        <v>910</v>
      </c>
    </row>
    <row r="41" spans="1:18" x14ac:dyDescent="0.25">
      <c r="A41" s="78" t="s">
        <v>442</v>
      </c>
      <c r="B41" s="78" t="s">
        <v>911</v>
      </c>
      <c r="D41" s="78" t="s">
        <v>912</v>
      </c>
      <c r="E41" s="78" t="s">
        <v>29</v>
      </c>
      <c r="F41" s="64">
        <v>2566</v>
      </c>
      <c r="G41" s="78" t="s">
        <v>472</v>
      </c>
      <c r="H41" s="78" t="s">
        <v>473</v>
      </c>
      <c r="I41" s="78" t="s">
        <v>446</v>
      </c>
      <c r="J41" s="78" t="s">
        <v>447</v>
      </c>
      <c r="K41" s="78" t="s">
        <v>48</v>
      </c>
      <c r="M41" s="78" t="s">
        <v>498</v>
      </c>
      <c r="N41" s="78" t="s">
        <v>904</v>
      </c>
      <c r="O41" s="78" t="s">
        <v>237</v>
      </c>
      <c r="P41" s="78" t="s">
        <v>879</v>
      </c>
      <c r="Q41" s="78" t="s">
        <v>913</v>
      </c>
      <c r="R41" s="78" t="s">
        <v>914</v>
      </c>
    </row>
    <row r="42" spans="1:18" x14ac:dyDescent="0.25">
      <c r="A42" s="78" t="s">
        <v>442</v>
      </c>
      <c r="B42" s="78" t="s">
        <v>915</v>
      </c>
      <c r="D42" s="78" t="s">
        <v>916</v>
      </c>
      <c r="E42" s="78" t="s">
        <v>29</v>
      </c>
      <c r="F42" s="64">
        <v>2566</v>
      </c>
      <c r="G42" s="78" t="s">
        <v>472</v>
      </c>
      <c r="H42" s="78" t="s">
        <v>473</v>
      </c>
      <c r="I42" s="78" t="s">
        <v>446</v>
      </c>
      <c r="J42" s="78" t="s">
        <v>447</v>
      </c>
      <c r="K42" s="78" t="s">
        <v>48</v>
      </c>
      <c r="M42" s="78" t="s">
        <v>498</v>
      </c>
      <c r="N42" s="78" t="s">
        <v>904</v>
      </c>
      <c r="O42" s="78" t="s">
        <v>237</v>
      </c>
      <c r="P42" s="78" t="s">
        <v>879</v>
      </c>
      <c r="Q42" s="78" t="s">
        <v>917</v>
      </c>
      <c r="R42" s="78" t="s">
        <v>918</v>
      </c>
    </row>
    <row r="43" spans="1:18" x14ac:dyDescent="0.25">
      <c r="A43" s="78" t="s">
        <v>442</v>
      </c>
      <c r="B43" s="78" t="s">
        <v>919</v>
      </c>
      <c r="D43" s="78" t="s">
        <v>920</v>
      </c>
      <c r="E43" s="78" t="s">
        <v>29</v>
      </c>
      <c r="F43" s="64">
        <v>2566</v>
      </c>
      <c r="G43" s="78" t="s">
        <v>472</v>
      </c>
      <c r="H43" s="78" t="s">
        <v>473</v>
      </c>
      <c r="I43" s="78" t="s">
        <v>446</v>
      </c>
      <c r="J43" s="78" t="s">
        <v>447</v>
      </c>
      <c r="K43" s="78" t="s">
        <v>48</v>
      </c>
      <c r="M43" s="78" t="s">
        <v>498</v>
      </c>
      <c r="N43" s="78" t="s">
        <v>904</v>
      </c>
      <c r="O43" s="78" t="s">
        <v>237</v>
      </c>
      <c r="P43" s="78" t="s">
        <v>879</v>
      </c>
      <c r="Q43" s="78" t="s">
        <v>921</v>
      </c>
      <c r="R43" s="78" t="s">
        <v>922</v>
      </c>
    </row>
    <row r="44" spans="1:18" x14ac:dyDescent="0.25">
      <c r="A44" s="78" t="s">
        <v>442</v>
      </c>
      <c r="B44" s="78" t="s">
        <v>923</v>
      </c>
      <c r="D44" s="78" t="s">
        <v>924</v>
      </c>
      <c r="E44" s="78" t="s">
        <v>29</v>
      </c>
      <c r="F44" s="64">
        <v>2566</v>
      </c>
      <c r="G44" s="78" t="s">
        <v>472</v>
      </c>
      <c r="H44" s="78" t="s">
        <v>473</v>
      </c>
      <c r="I44" s="78" t="s">
        <v>446</v>
      </c>
      <c r="J44" s="78" t="s">
        <v>447</v>
      </c>
      <c r="K44" s="78" t="s">
        <v>48</v>
      </c>
      <c r="M44" s="78" t="s">
        <v>498</v>
      </c>
      <c r="N44" s="78" t="s">
        <v>904</v>
      </c>
      <c r="O44" s="78" t="s">
        <v>237</v>
      </c>
      <c r="P44" s="78" t="s">
        <v>879</v>
      </c>
      <c r="Q44" s="78" t="s">
        <v>925</v>
      </c>
      <c r="R44" s="78" t="s">
        <v>926</v>
      </c>
    </row>
    <row r="45" spans="1:18" x14ac:dyDescent="0.25">
      <c r="A45" s="78" t="s">
        <v>442</v>
      </c>
      <c r="B45" s="78" t="s">
        <v>927</v>
      </c>
      <c r="D45" s="78" t="s">
        <v>928</v>
      </c>
      <c r="E45" s="78" t="s">
        <v>29</v>
      </c>
      <c r="F45" s="64">
        <v>2566</v>
      </c>
      <c r="G45" s="78" t="s">
        <v>472</v>
      </c>
      <c r="H45" s="78" t="s">
        <v>473</v>
      </c>
      <c r="I45" s="78" t="s">
        <v>446</v>
      </c>
      <c r="J45" s="78" t="s">
        <v>447</v>
      </c>
      <c r="K45" s="78" t="s">
        <v>48</v>
      </c>
      <c r="M45" s="78" t="s">
        <v>498</v>
      </c>
      <c r="N45" s="78" t="s">
        <v>904</v>
      </c>
      <c r="O45" s="78" t="s">
        <v>237</v>
      </c>
      <c r="P45" s="78" t="s">
        <v>879</v>
      </c>
      <c r="Q45" s="78" t="s">
        <v>929</v>
      </c>
      <c r="R45" s="78" t="s">
        <v>930</v>
      </c>
    </row>
    <row r="46" spans="1:18" x14ac:dyDescent="0.25">
      <c r="A46" s="78" t="s">
        <v>404</v>
      </c>
      <c r="B46" s="78" t="s">
        <v>931</v>
      </c>
      <c r="D46" s="78" t="s">
        <v>570</v>
      </c>
      <c r="E46" s="78" t="s">
        <v>29</v>
      </c>
      <c r="F46" s="64">
        <v>2566</v>
      </c>
      <c r="G46" s="78" t="s">
        <v>520</v>
      </c>
      <c r="H46" s="78" t="s">
        <v>473</v>
      </c>
      <c r="I46" s="78" t="s">
        <v>409</v>
      </c>
      <c r="J46" s="78" t="s">
        <v>163</v>
      </c>
      <c r="K46" s="78" t="s">
        <v>164</v>
      </c>
      <c r="M46" s="78" t="s">
        <v>475</v>
      </c>
      <c r="N46" s="78" t="s">
        <v>503</v>
      </c>
      <c r="O46" s="78" t="s">
        <v>229</v>
      </c>
      <c r="P46" s="78" t="s">
        <v>827</v>
      </c>
      <c r="Q46" s="78" t="s">
        <v>932</v>
      </c>
      <c r="R46" s="78" t="s">
        <v>933</v>
      </c>
    </row>
    <row r="47" spans="1:18" x14ac:dyDescent="0.25">
      <c r="A47" s="78" t="s">
        <v>493</v>
      </c>
      <c r="B47" s="78" t="s">
        <v>934</v>
      </c>
      <c r="D47" s="78" t="s">
        <v>935</v>
      </c>
      <c r="E47" s="78" t="s">
        <v>29</v>
      </c>
      <c r="F47" s="64">
        <v>2566</v>
      </c>
      <c r="G47" s="78" t="s">
        <v>472</v>
      </c>
      <c r="H47" s="78" t="s">
        <v>473</v>
      </c>
      <c r="I47" s="78" t="s">
        <v>497</v>
      </c>
      <c r="J47" s="78" t="s">
        <v>163</v>
      </c>
      <c r="K47" s="78" t="s">
        <v>164</v>
      </c>
      <c r="M47" s="78" t="s">
        <v>475</v>
      </c>
      <c r="N47" s="78" t="s">
        <v>503</v>
      </c>
      <c r="O47" s="78" t="s">
        <v>229</v>
      </c>
      <c r="P47" s="78" t="s">
        <v>827</v>
      </c>
      <c r="Q47" s="78" t="s">
        <v>936</v>
      </c>
      <c r="R47" s="78" t="s">
        <v>937</v>
      </c>
    </row>
    <row r="48" spans="1:18" x14ac:dyDescent="0.25">
      <c r="A48" s="78" t="s">
        <v>257</v>
      </c>
      <c r="B48" s="78" t="s">
        <v>938</v>
      </c>
      <c r="D48" s="78" t="s">
        <v>939</v>
      </c>
      <c r="E48" s="78" t="s">
        <v>29</v>
      </c>
      <c r="F48" s="64">
        <v>2566</v>
      </c>
      <c r="G48" s="78" t="s">
        <v>472</v>
      </c>
      <c r="H48" s="78" t="s">
        <v>473</v>
      </c>
      <c r="I48" s="78" t="s">
        <v>262</v>
      </c>
      <c r="J48" s="78" t="s">
        <v>163</v>
      </c>
      <c r="K48" s="78" t="s">
        <v>164</v>
      </c>
      <c r="M48" s="78" t="s">
        <v>475</v>
      </c>
      <c r="N48" s="78" t="s">
        <v>476</v>
      </c>
      <c r="O48" s="78" t="s">
        <v>229</v>
      </c>
      <c r="P48" s="78" t="s">
        <v>852</v>
      </c>
      <c r="Q48" s="78" t="s">
        <v>940</v>
      </c>
      <c r="R48" s="78" t="s">
        <v>941</v>
      </c>
    </row>
    <row r="49" spans="1:18" x14ac:dyDescent="0.25">
      <c r="A49" s="78" t="s">
        <v>493</v>
      </c>
      <c r="B49" s="78" t="s">
        <v>942</v>
      </c>
      <c r="D49" s="78" t="s">
        <v>505</v>
      </c>
      <c r="E49" s="78" t="s">
        <v>29</v>
      </c>
      <c r="F49" s="64">
        <v>2566</v>
      </c>
      <c r="G49" s="78" t="s">
        <v>472</v>
      </c>
      <c r="H49" s="78" t="s">
        <v>473</v>
      </c>
      <c r="I49" s="78" t="s">
        <v>497</v>
      </c>
      <c r="J49" s="78" t="s">
        <v>163</v>
      </c>
      <c r="K49" s="78" t="s">
        <v>164</v>
      </c>
      <c r="M49" s="78" t="s">
        <v>498</v>
      </c>
      <c r="N49" s="78" t="s">
        <v>943</v>
      </c>
      <c r="O49" s="78" t="s">
        <v>237</v>
      </c>
      <c r="P49" s="78" t="s">
        <v>715</v>
      </c>
      <c r="Q49" s="78" t="s">
        <v>944</v>
      </c>
      <c r="R49" s="78" t="s">
        <v>945</v>
      </c>
    </row>
    <row r="50" spans="1:18" x14ac:dyDescent="0.25">
      <c r="A50" s="78" t="s">
        <v>198</v>
      </c>
      <c r="B50" s="78" t="s">
        <v>946</v>
      </c>
      <c r="D50" s="78" t="s">
        <v>947</v>
      </c>
      <c r="E50" s="78" t="s">
        <v>29</v>
      </c>
      <c r="F50" s="64">
        <v>2566</v>
      </c>
      <c r="G50" s="78" t="s">
        <v>472</v>
      </c>
      <c r="H50" s="78" t="s">
        <v>473</v>
      </c>
      <c r="I50" s="78" t="s">
        <v>202</v>
      </c>
      <c r="J50" s="78" t="s">
        <v>163</v>
      </c>
      <c r="K50" s="78" t="s">
        <v>164</v>
      </c>
      <c r="M50" s="78" t="s">
        <v>498</v>
      </c>
      <c r="N50" s="78" t="s">
        <v>943</v>
      </c>
      <c r="O50" s="78" t="s">
        <v>237</v>
      </c>
      <c r="P50" s="78" t="s">
        <v>715</v>
      </c>
      <c r="Q50" s="78" t="s">
        <v>948</v>
      </c>
      <c r="R50" s="78" t="s">
        <v>949</v>
      </c>
    </row>
    <row r="51" spans="1:18" x14ac:dyDescent="0.25">
      <c r="A51" s="78" t="s">
        <v>239</v>
      </c>
      <c r="B51" s="78" t="s">
        <v>950</v>
      </c>
      <c r="D51" s="78" t="s">
        <v>436</v>
      </c>
      <c r="E51" s="78" t="s">
        <v>29</v>
      </c>
      <c r="F51" s="64">
        <v>2566</v>
      </c>
      <c r="G51" s="78" t="s">
        <v>472</v>
      </c>
      <c r="H51" s="78" t="s">
        <v>473</v>
      </c>
      <c r="I51" s="78" t="s">
        <v>242</v>
      </c>
      <c r="J51" s="78" t="s">
        <v>163</v>
      </c>
      <c r="K51" s="78" t="s">
        <v>164</v>
      </c>
      <c r="M51" s="78" t="s">
        <v>480</v>
      </c>
      <c r="N51" s="78" t="s">
        <v>951</v>
      </c>
      <c r="O51" s="78" t="s">
        <v>196</v>
      </c>
      <c r="P51" s="78" t="s">
        <v>880</v>
      </c>
      <c r="Q51" s="78" t="s">
        <v>952</v>
      </c>
      <c r="R51" s="78" t="s">
        <v>953</v>
      </c>
    </row>
    <row r="52" spans="1:18" x14ac:dyDescent="0.25">
      <c r="A52" s="78" t="s">
        <v>434</v>
      </c>
      <c r="B52" s="78" t="s">
        <v>954</v>
      </c>
      <c r="D52" s="78" t="s">
        <v>955</v>
      </c>
      <c r="E52" s="78" t="s">
        <v>29</v>
      </c>
      <c r="F52" s="64">
        <v>2566</v>
      </c>
      <c r="G52" s="78" t="s">
        <v>472</v>
      </c>
      <c r="H52" s="78" t="s">
        <v>473</v>
      </c>
      <c r="I52" s="78" t="s">
        <v>438</v>
      </c>
      <c r="J52" s="78" t="s">
        <v>163</v>
      </c>
      <c r="K52" s="78" t="s">
        <v>164</v>
      </c>
      <c r="M52" s="78" t="s">
        <v>480</v>
      </c>
      <c r="N52" s="78" t="s">
        <v>481</v>
      </c>
      <c r="O52" s="78" t="s">
        <v>196</v>
      </c>
      <c r="P52" s="78" t="s">
        <v>694</v>
      </c>
      <c r="Q52" s="78" t="s">
        <v>956</v>
      </c>
      <c r="R52" s="78" t="s">
        <v>957</v>
      </c>
    </row>
    <row r="53" spans="1:18" x14ac:dyDescent="0.25">
      <c r="A53" s="78" t="s">
        <v>198</v>
      </c>
      <c r="B53" s="78" t="s">
        <v>958</v>
      </c>
      <c r="D53" s="78" t="s">
        <v>200</v>
      </c>
      <c r="E53" s="78" t="s">
        <v>29</v>
      </c>
      <c r="F53" s="64">
        <v>2566</v>
      </c>
      <c r="G53" s="78" t="s">
        <v>472</v>
      </c>
      <c r="H53" s="78" t="s">
        <v>473</v>
      </c>
      <c r="I53" s="78" t="s">
        <v>202</v>
      </c>
      <c r="J53" s="78" t="s">
        <v>163</v>
      </c>
      <c r="K53" s="78" t="s">
        <v>164</v>
      </c>
      <c r="M53" s="78" t="s">
        <v>498</v>
      </c>
      <c r="N53" s="78" t="s">
        <v>499</v>
      </c>
      <c r="O53" s="78" t="s">
        <v>237</v>
      </c>
      <c r="P53" s="78" t="s">
        <v>813</v>
      </c>
      <c r="Q53" s="78" t="s">
        <v>959</v>
      </c>
      <c r="R53" s="78" t="s">
        <v>960</v>
      </c>
    </row>
    <row r="54" spans="1:18" x14ac:dyDescent="0.25">
      <c r="A54" s="78" t="s">
        <v>239</v>
      </c>
      <c r="B54" s="78" t="s">
        <v>961</v>
      </c>
      <c r="D54" s="78" t="s">
        <v>962</v>
      </c>
      <c r="E54" s="78" t="s">
        <v>29</v>
      </c>
      <c r="F54" s="64">
        <v>2566</v>
      </c>
      <c r="G54" s="78" t="s">
        <v>472</v>
      </c>
      <c r="H54" s="78" t="s">
        <v>473</v>
      </c>
      <c r="I54" s="78" t="s">
        <v>242</v>
      </c>
      <c r="J54" s="78" t="s">
        <v>163</v>
      </c>
      <c r="K54" s="78" t="s">
        <v>164</v>
      </c>
      <c r="M54" s="78" t="s">
        <v>498</v>
      </c>
      <c r="N54" s="78" t="s">
        <v>904</v>
      </c>
      <c r="O54" s="78" t="s">
        <v>237</v>
      </c>
      <c r="P54" s="78" t="s">
        <v>879</v>
      </c>
      <c r="Q54" s="78" t="s">
        <v>963</v>
      </c>
      <c r="R54" s="78" t="s">
        <v>964</v>
      </c>
    </row>
    <row r="55" spans="1:18" x14ac:dyDescent="0.25">
      <c r="A55" s="78" t="s">
        <v>198</v>
      </c>
      <c r="B55" s="78" t="s">
        <v>965</v>
      </c>
      <c r="D55" s="78" t="s">
        <v>204</v>
      </c>
      <c r="E55" s="78" t="s">
        <v>29</v>
      </c>
      <c r="F55" s="64">
        <v>2566</v>
      </c>
      <c r="G55" s="78" t="s">
        <v>472</v>
      </c>
      <c r="H55" s="78" t="s">
        <v>473</v>
      </c>
      <c r="I55" s="78" t="s">
        <v>202</v>
      </c>
      <c r="J55" s="78" t="s">
        <v>163</v>
      </c>
      <c r="K55" s="78" t="s">
        <v>164</v>
      </c>
      <c r="M55" s="78" t="s">
        <v>498</v>
      </c>
      <c r="N55" s="78" t="s">
        <v>499</v>
      </c>
      <c r="O55" s="78" t="s">
        <v>237</v>
      </c>
      <c r="P55" s="78" t="s">
        <v>813</v>
      </c>
      <c r="Q55" s="78" t="s">
        <v>966</v>
      </c>
      <c r="R55" s="78" t="s">
        <v>967</v>
      </c>
    </row>
    <row r="56" spans="1:18" x14ac:dyDescent="0.25">
      <c r="A56" s="78" t="s">
        <v>198</v>
      </c>
      <c r="B56" s="78" t="s">
        <v>968</v>
      </c>
      <c r="D56" s="78" t="s">
        <v>523</v>
      </c>
      <c r="E56" s="78" t="s">
        <v>29</v>
      </c>
      <c r="F56" s="64">
        <v>2566</v>
      </c>
      <c r="G56" s="78" t="s">
        <v>472</v>
      </c>
      <c r="H56" s="78" t="s">
        <v>473</v>
      </c>
      <c r="I56" s="78" t="s">
        <v>202</v>
      </c>
      <c r="J56" s="78" t="s">
        <v>163</v>
      </c>
      <c r="K56" s="78" t="s">
        <v>164</v>
      </c>
      <c r="M56" s="78" t="s">
        <v>498</v>
      </c>
      <c r="N56" s="78" t="s">
        <v>904</v>
      </c>
      <c r="O56" s="78" t="s">
        <v>237</v>
      </c>
      <c r="P56" s="78" t="s">
        <v>879</v>
      </c>
      <c r="Q56" s="78" t="s">
        <v>969</v>
      </c>
      <c r="R56" s="78" t="s">
        <v>970</v>
      </c>
    </row>
    <row r="57" spans="1:18" x14ac:dyDescent="0.25">
      <c r="A57" s="78" t="s">
        <v>239</v>
      </c>
      <c r="B57" s="78" t="s">
        <v>971</v>
      </c>
      <c r="D57" s="78" t="s">
        <v>972</v>
      </c>
      <c r="E57" s="78" t="s">
        <v>29</v>
      </c>
      <c r="F57" s="64">
        <v>2566</v>
      </c>
      <c r="G57" s="78" t="s">
        <v>472</v>
      </c>
      <c r="H57" s="78" t="s">
        <v>473</v>
      </c>
      <c r="I57" s="78" t="s">
        <v>242</v>
      </c>
      <c r="J57" s="78" t="s">
        <v>163</v>
      </c>
      <c r="K57" s="78" t="s">
        <v>164</v>
      </c>
      <c r="M57" s="78" t="s">
        <v>480</v>
      </c>
      <c r="N57" s="78" t="s">
        <v>951</v>
      </c>
      <c r="O57" s="78" t="s">
        <v>196</v>
      </c>
      <c r="P57" s="78" t="s">
        <v>880</v>
      </c>
      <c r="Q57" s="78" t="s">
        <v>973</v>
      </c>
      <c r="R57" s="78" t="s">
        <v>974</v>
      </c>
    </row>
    <row r="58" spans="1:18" x14ac:dyDescent="0.25">
      <c r="A58" s="78" t="s">
        <v>239</v>
      </c>
      <c r="B58" s="78" t="s">
        <v>975</v>
      </c>
      <c r="D58" s="78" t="s">
        <v>204</v>
      </c>
      <c r="E58" s="78" t="s">
        <v>29</v>
      </c>
      <c r="F58" s="64">
        <v>2566</v>
      </c>
      <c r="G58" s="78" t="s">
        <v>472</v>
      </c>
      <c r="H58" s="78" t="s">
        <v>473</v>
      </c>
      <c r="I58" s="78" t="s">
        <v>242</v>
      </c>
      <c r="J58" s="78" t="s">
        <v>163</v>
      </c>
      <c r="K58" s="78" t="s">
        <v>164</v>
      </c>
      <c r="M58" s="78" t="s">
        <v>498</v>
      </c>
      <c r="N58" s="78" t="s">
        <v>943</v>
      </c>
      <c r="O58" s="78" t="s">
        <v>237</v>
      </c>
      <c r="P58" s="78" t="s">
        <v>715</v>
      </c>
      <c r="Q58" s="78" t="s">
        <v>976</v>
      </c>
      <c r="R58" s="78" t="s">
        <v>977</v>
      </c>
    </row>
    <row r="59" spans="1:18" x14ac:dyDescent="0.25">
      <c r="A59" s="78" t="s">
        <v>156</v>
      </c>
      <c r="B59" s="78" t="s">
        <v>978</v>
      </c>
      <c r="D59" s="78" t="s">
        <v>979</v>
      </c>
      <c r="E59" s="78" t="s">
        <v>29</v>
      </c>
      <c r="F59" s="64">
        <v>2566</v>
      </c>
      <c r="G59" s="78" t="s">
        <v>472</v>
      </c>
      <c r="H59" s="78" t="s">
        <v>473</v>
      </c>
      <c r="I59" s="78" t="s">
        <v>162</v>
      </c>
      <c r="J59" s="78" t="s">
        <v>163</v>
      </c>
      <c r="K59" s="78" t="s">
        <v>164</v>
      </c>
      <c r="M59" s="78" t="s">
        <v>475</v>
      </c>
      <c r="N59" s="78" t="s">
        <v>476</v>
      </c>
      <c r="O59" s="78" t="s">
        <v>229</v>
      </c>
      <c r="P59" s="78" t="s">
        <v>852</v>
      </c>
      <c r="Q59" s="78" t="s">
        <v>980</v>
      </c>
      <c r="R59" s="78" t="s">
        <v>981</v>
      </c>
    </row>
    <row r="60" spans="1:18" x14ac:dyDescent="0.25">
      <c r="A60" s="78" t="s">
        <v>404</v>
      </c>
      <c r="B60" s="78" t="s">
        <v>982</v>
      </c>
      <c r="D60" s="78" t="s">
        <v>983</v>
      </c>
      <c r="E60" s="78" t="s">
        <v>29</v>
      </c>
      <c r="F60" s="64">
        <v>2566</v>
      </c>
      <c r="G60" s="78" t="s">
        <v>472</v>
      </c>
      <c r="H60" s="78" t="s">
        <v>473</v>
      </c>
      <c r="I60" s="78" t="s">
        <v>409</v>
      </c>
      <c r="J60" s="78" t="s">
        <v>163</v>
      </c>
      <c r="K60" s="78" t="s">
        <v>164</v>
      </c>
      <c r="M60" s="78" t="s">
        <v>475</v>
      </c>
      <c r="N60" s="78" t="s">
        <v>503</v>
      </c>
      <c r="O60" s="78" t="s">
        <v>229</v>
      </c>
      <c r="P60" s="78" t="s">
        <v>827</v>
      </c>
      <c r="Q60" s="78" t="s">
        <v>984</v>
      </c>
      <c r="R60" s="78" t="s">
        <v>985</v>
      </c>
    </row>
    <row r="61" spans="1:18" x14ac:dyDescent="0.25">
      <c r="A61" s="78" t="s">
        <v>239</v>
      </c>
      <c r="B61" s="78" t="s">
        <v>986</v>
      </c>
      <c r="D61" s="78" t="s">
        <v>987</v>
      </c>
      <c r="E61" s="78" t="s">
        <v>29</v>
      </c>
      <c r="F61" s="64">
        <v>2566</v>
      </c>
      <c r="G61" s="78" t="s">
        <v>472</v>
      </c>
      <c r="H61" s="78" t="s">
        <v>473</v>
      </c>
      <c r="I61" s="78" t="s">
        <v>242</v>
      </c>
      <c r="J61" s="78" t="s">
        <v>163</v>
      </c>
      <c r="K61" s="78" t="s">
        <v>164</v>
      </c>
      <c r="M61" s="78" t="s">
        <v>480</v>
      </c>
      <c r="N61" s="78" t="s">
        <v>481</v>
      </c>
      <c r="O61" s="78" t="s">
        <v>196</v>
      </c>
      <c r="P61" s="78" t="s">
        <v>694</v>
      </c>
      <c r="Q61" s="78" t="s">
        <v>988</v>
      </c>
      <c r="R61" s="78" t="s">
        <v>989</v>
      </c>
    </row>
    <row r="62" spans="1:18" x14ac:dyDescent="0.25">
      <c r="A62" s="78" t="s">
        <v>257</v>
      </c>
      <c r="B62" s="78" t="s">
        <v>990</v>
      </c>
      <c r="D62" s="78" t="s">
        <v>523</v>
      </c>
      <c r="E62" s="78" t="s">
        <v>29</v>
      </c>
      <c r="F62" s="64">
        <v>2566</v>
      </c>
      <c r="G62" s="78" t="s">
        <v>472</v>
      </c>
      <c r="H62" s="78" t="s">
        <v>473</v>
      </c>
      <c r="I62" s="78" t="s">
        <v>262</v>
      </c>
      <c r="J62" s="78" t="s">
        <v>163</v>
      </c>
      <c r="K62" s="78" t="s">
        <v>164</v>
      </c>
      <c r="M62" s="78" t="s">
        <v>480</v>
      </c>
      <c r="N62" s="78" t="s">
        <v>481</v>
      </c>
      <c r="O62" s="78" t="s">
        <v>196</v>
      </c>
      <c r="P62" s="78" t="s">
        <v>694</v>
      </c>
      <c r="Q62" s="78" t="s">
        <v>991</v>
      </c>
      <c r="R62" s="78" t="s">
        <v>992</v>
      </c>
    </row>
    <row r="63" spans="1:18" x14ac:dyDescent="0.25">
      <c r="A63" s="78" t="s">
        <v>993</v>
      </c>
      <c r="B63" s="78" t="s">
        <v>994</v>
      </c>
      <c r="D63" s="78" t="s">
        <v>995</v>
      </c>
      <c r="E63" s="78" t="s">
        <v>29</v>
      </c>
      <c r="F63" s="64">
        <v>2566</v>
      </c>
      <c r="G63" s="78" t="s">
        <v>472</v>
      </c>
      <c r="H63" s="78" t="s">
        <v>473</v>
      </c>
      <c r="I63" s="78" t="s">
        <v>996</v>
      </c>
      <c r="J63" s="78" t="s">
        <v>163</v>
      </c>
      <c r="K63" s="78" t="s">
        <v>164</v>
      </c>
      <c r="M63" s="78" t="s">
        <v>475</v>
      </c>
      <c r="N63" s="78" t="s">
        <v>476</v>
      </c>
      <c r="O63" s="78" t="s">
        <v>229</v>
      </c>
      <c r="P63" s="78" t="s">
        <v>852</v>
      </c>
      <c r="Q63" s="78" t="s">
        <v>997</v>
      </c>
      <c r="R63" s="78" t="s">
        <v>998</v>
      </c>
    </row>
    <row r="64" spans="1:18" x14ac:dyDescent="0.25">
      <c r="A64" s="78" t="s">
        <v>581</v>
      </c>
      <c r="B64" s="78" t="s">
        <v>999</v>
      </c>
      <c r="D64" s="78" t="s">
        <v>594</v>
      </c>
      <c r="E64" s="78" t="s">
        <v>29</v>
      </c>
      <c r="F64" s="64">
        <v>2566</v>
      </c>
      <c r="G64" s="78" t="s">
        <v>472</v>
      </c>
      <c r="H64" s="78" t="s">
        <v>473</v>
      </c>
      <c r="I64" s="78" t="s">
        <v>46</v>
      </c>
      <c r="J64" s="78" t="s">
        <v>585</v>
      </c>
      <c r="K64" s="78" t="s">
        <v>48</v>
      </c>
      <c r="M64" s="78" t="s">
        <v>480</v>
      </c>
      <c r="N64" s="78" t="s">
        <v>481</v>
      </c>
      <c r="O64" s="78" t="s">
        <v>196</v>
      </c>
      <c r="P64" s="78" t="s">
        <v>694</v>
      </c>
      <c r="Q64" s="78" t="s">
        <v>1000</v>
      </c>
      <c r="R64" s="78" t="s">
        <v>1001</v>
      </c>
    </row>
    <row r="65" spans="1:18" x14ac:dyDescent="0.25">
      <c r="A65" s="78" t="s">
        <v>581</v>
      </c>
      <c r="B65" s="78" t="s">
        <v>1002</v>
      </c>
      <c r="D65" s="78" t="s">
        <v>1003</v>
      </c>
      <c r="E65" s="78" t="s">
        <v>29</v>
      </c>
      <c r="F65" s="64">
        <v>2566</v>
      </c>
      <c r="G65" s="78" t="s">
        <v>472</v>
      </c>
      <c r="H65" s="78" t="s">
        <v>473</v>
      </c>
      <c r="I65" s="78" t="s">
        <v>46</v>
      </c>
      <c r="J65" s="78" t="s">
        <v>585</v>
      </c>
      <c r="K65" s="78" t="s">
        <v>48</v>
      </c>
      <c r="M65" s="78" t="s">
        <v>498</v>
      </c>
      <c r="N65" s="78" t="s">
        <v>499</v>
      </c>
      <c r="O65" s="78" t="s">
        <v>237</v>
      </c>
      <c r="P65" s="78" t="s">
        <v>813</v>
      </c>
      <c r="Q65" s="78" t="s">
        <v>1004</v>
      </c>
      <c r="R65" s="78" t="s">
        <v>1005</v>
      </c>
    </row>
    <row r="66" spans="1:18" x14ac:dyDescent="0.25">
      <c r="A66" s="78" t="s">
        <v>581</v>
      </c>
      <c r="B66" s="78" t="s">
        <v>1006</v>
      </c>
      <c r="D66" s="78" t="s">
        <v>1007</v>
      </c>
      <c r="E66" s="78" t="s">
        <v>29</v>
      </c>
      <c r="F66" s="64">
        <v>2566</v>
      </c>
      <c r="G66" s="78" t="s">
        <v>472</v>
      </c>
      <c r="H66" s="78" t="s">
        <v>473</v>
      </c>
      <c r="I66" s="78" t="s">
        <v>46</v>
      </c>
      <c r="J66" s="78" t="s">
        <v>585</v>
      </c>
      <c r="K66" s="78" t="s">
        <v>48</v>
      </c>
      <c r="M66" s="78" t="s">
        <v>480</v>
      </c>
      <c r="N66" s="78" t="s">
        <v>481</v>
      </c>
      <c r="O66" s="78" t="s">
        <v>196</v>
      </c>
      <c r="P66" s="78" t="s">
        <v>694</v>
      </c>
      <c r="Q66" s="78" t="s">
        <v>1008</v>
      </c>
      <c r="R66" s="78" t="s">
        <v>1009</v>
      </c>
    </row>
    <row r="67" spans="1:18" x14ac:dyDescent="0.25">
      <c r="A67" s="78" t="s">
        <v>581</v>
      </c>
      <c r="B67" s="78" t="s">
        <v>1010</v>
      </c>
      <c r="D67" s="78" t="s">
        <v>1011</v>
      </c>
      <c r="E67" s="78" t="s">
        <v>29</v>
      </c>
      <c r="F67" s="64">
        <v>2566</v>
      </c>
      <c r="G67" s="78" t="s">
        <v>472</v>
      </c>
      <c r="H67" s="78" t="s">
        <v>473</v>
      </c>
      <c r="I67" s="78" t="s">
        <v>46</v>
      </c>
      <c r="J67" s="78" t="s">
        <v>585</v>
      </c>
      <c r="K67" s="78" t="s">
        <v>48</v>
      </c>
      <c r="M67" s="78" t="s">
        <v>480</v>
      </c>
      <c r="N67" s="78" t="s">
        <v>481</v>
      </c>
      <c r="O67" s="78" t="s">
        <v>196</v>
      </c>
      <c r="P67" s="78" t="s">
        <v>694</v>
      </c>
      <c r="Q67" s="78" t="s">
        <v>1012</v>
      </c>
      <c r="R67" s="78" t="s">
        <v>1013</v>
      </c>
    </row>
    <row r="68" spans="1:18" x14ac:dyDescent="0.25">
      <c r="A68" s="78" t="s">
        <v>581</v>
      </c>
      <c r="B68" s="78" t="s">
        <v>1014</v>
      </c>
      <c r="D68" s="78" t="s">
        <v>1015</v>
      </c>
      <c r="E68" s="78" t="s">
        <v>29</v>
      </c>
      <c r="F68" s="64">
        <v>2566</v>
      </c>
      <c r="G68" s="78" t="s">
        <v>472</v>
      </c>
      <c r="H68" s="78" t="s">
        <v>473</v>
      </c>
      <c r="I68" s="78" t="s">
        <v>46</v>
      </c>
      <c r="J68" s="78" t="s">
        <v>585</v>
      </c>
      <c r="K68" s="78" t="s">
        <v>48</v>
      </c>
      <c r="M68" s="78" t="s">
        <v>480</v>
      </c>
      <c r="N68" s="78" t="s">
        <v>481</v>
      </c>
      <c r="O68" s="78" t="s">
        <v>196</v>
      </c>
      <c r="P68" s="78" t="s">
        <v>694</v>
      </c>
      <c r="Q68" s="78" t="s">
        <v>1016</v>
      </c>
      <c r="R68" s="78" t="s">
        <v>1017</v>
      </c>
    </row>
    <row r="69" spans="1:18" x14ac:dyDescent="0.25">
      <c r="A69" s="78" t="s">
        <v>581</v>
      </c>
      <c r="B69" s="78" t="s">
        <v>1018</v>
      </c>
      <c r="D69" s="78" t="s">
        <v>1019</v>
      </c>
      <c r="E69" s="78" t="s">
        <v>29</v>
      </c>
      <c r="F69" s="64">
        <v>2566</v>
      </c>
      <c r="G69" s="78" t="s">
        <v>472</v>
      </c>
      <c r="H69" s="78" t="s">
        <v>473</v>
      </c>
      <c r="I69" s="78" t="s">
        <v>46</v>
      </c>
      <c r="J69" s="78" t="s">
        <v>585</v>
      </c>
      <c r="K69" s="78" t="s">
        <v>48</v>
      </c>
      <c r="M69" s="78" t="s">
        <v>480</v>
      </c>
      <c r="N69" s="78" t="s">
        <v>481</v>
      </c>
      <c r="O69" s="78" t="s">
        <v>196</v>
      </c>
      <c r="P69" s="78" t="s">
        <v>694</v>
      </c>
      <c r="Q69" s="78" t="s">
        <v>1020</v>
      </c>
      <c r="R69" s="78" t="s">
        <v>1021</v>
      </c>
    </row>
    <row r="70" spans="1:18" x14ac:dyDescent="0.25">
      <c r="A70" s="78" t="s">
        <v>581</v>
      </c>
      <c r="B70" s="78" t="s">
        <v>1022</v>
      </c>
      <c r="D70" s="78" t="s">
        <v>1023</v>
      </c>
      <c r="E70" s="78" t="s">
        <v>29</v>
      </c>
      <c r="F70" s="64">
        <v>2566</v>
      </c>
      <c r="G70" s="78" t="s">
        <v>472</v>
      </c>
      <c r="H70" s="78" t="s">
        <v>473</v>
      </c>
      <c r="I70" s="78" t="s">
        <v>46</v>
      </c>
      <c r="J70" s="78" t="s">
        <v>585</v>
      </c>
      <c r="K70" s="78" t="s">
        <v>48</v>
      </c>
      <c r="M70" s="78" t="s">
        <v>480</v>
      </c>
      <c r="N70" s="78" t="s">
        <v>481</v>
      </c>
      <c r="O70" s="78" t="s">
        <v>196</v>
      </c>
      <c r="P70" s="78" t="s">
        <v>694</v>
      </c>
      <c r="Q70" s="78" t="s">
        <v>1024</v>
      </c>
      <c r="R70" s="78" t="s">
        <v>1025</v>
      </c>
    </row>
    <row r="71" spans="1:18" x14ac:dyDescent="0.25">
      <c r="A71" s="78" t="s">
        <v>581</v>
      </c>
      <c r="B71" s="78" t="s">
        <v>1026</v>
      </c>
      <c r="D71" s="78" t="s">
        <v>1027</v>
      </c>
      <c r="E71" s="78" t="s">
        <v>29</v>
      </c>
      <c r="F71" s="64">
        <v>2566</v>
      </c>
      <c r="G71" s="78" t="s">
        <v>472</v>
      </c>
      <c r="H71" s="78" t="s">
        <v>473</v>
      </c>
      <c r="I71" s="78" t="s">
        <v>46</v>
      </c>
      <c r="J71" s="78" t="s">
        <v>585</v>
      </c>
      <c r="K71" s="78" t="s">
        <v>48</v>
      </c>
      <c r="M71" s="78" t="s">
        <v>480</v>
      </c>
      <c r="N71" s="78" t="s">
        <v>481</v>
      </c>
      <c r="O71" s="78" t="s">
        <v>196</v>
      </c>
      <c r="P71" s="78" t="s">
        <v>694</v>
      </c>
      <c r="Q71" s="78" t="s">
        <v>1028</v>
      </c>
      <c r="R71" s="78" t="s">
        <v>1029</v>
      </c>
    </row>
    <row r="72" spans="1:18" x14ac:dyDescent="0.25">
      <c r="A72" s="78" t="s">
        <v>581</v>
      </c>
      <c r="B72" s="78" t="s">
        <v>1030</v>
      </c>
      <c r="D72" s="78" t="s">
        <v>1031</v>
      </c>
      <c r="E72" s="78" t="s">
        <v>29</v>
      </c>
      <c r="F72" s="64">
        <v>2566</v>
      </c>
      <c r="G72" s="78" t="s">
        <v>472</v>
      </c>
      <c r="H72" s="78" t="s">
        <v>473</v>
      </c>
      <c r="I72" s="78" t="s">
        <v>46</v>
      </c>
      <c r="J72" s="78" t="s">
        <v>585</v>
      </c>
      <c r="K72" s="78" t="s">
        <v>48</v>
      </c>
      <c r="M72" s="78" t="s">
        <v>480</v>
      </c>
      <c r="N72" s="78" t="s">
        <v>481</v>
      </c>
      <c r="O72" s="78" t="s">
        <v>196</v>
      </c>
      <c r="P72" s="78" t="s">
        <v>694</v>
      </c>
      <c r="Q72" s="78" t="s">
        <v>1032</v>
      </c>
      <c r="R72" s="78" t="s">
        <v>1033</v>
      </c>
    </row>
    <row r="73" spans="1:18" x14ac:dyDescent="0.25">
      <c r="A73" s="78" t="s">
        <v>581</v>
      </c>
      <c r="B73" s="78" t="s">
        <v>1034</v>
      </c>
      <c r="D73" s="78" t="s">
        <v>1035</v>
      </c>
      <c r="E73" s="78" t="s">
        <v>29</v>
      </c>
      <c r="F73" s="64">
        <v>2566</v>
      </c>
      <c r="G73" s="78" t="s">
        <v>472</v>
      </c>
      <c r="H73" s="78" t="s">
        <v>473</v>
      </c>
      <c r="I73" s="78" t="s">
        <v>46</v>
      </c>
      <c r="J73" s="78" t="s">
        <v>585</v>
      </c>
      <c r="K73" s="78" t="s">
        <v>48</v>
      </c>
      <c r="M73" s="78" t="s">
        <v>480</v>
      </c>
      <c r="N73" s="78" t="s">
        <v>481</v>
      </c>
      <c r="O73" s="78" t="s">
        <v>196</v>
      </c>
      <c r="P73" s="78" t="s">
        <v>694</v>
      </c>
      <c r="Q73" s="78" t="s">
        <v>1036</v>
      </c>
      <c r="R73" s="78" t="s">
        <v>1037</v>
      </c>
    </row>
    <row r="74" spans="1:18" x14ac:dyDescent="0.25">
      <c r="A74" s="78" t="s">
        <v>581</v>
      </c>
      <c r="B74" s="78" t="s">
        <v>1038</v>
      </c>
      <c r="D74" s="78" t="s">
        <v>1039</v>
      </c>
      <c r="E74" s="78" t="s">
        <v>29</v>
      </c>
      <c r="F74" s="64">
        <v>2566</v>
      </c>
      <c r="G74" s="78" t="s">
        <v>472</v>
      </c>
      <c r="H74" s="78" t="s">
        <v>473</v>
      </c>
      <c r="I74" s="78" t="s">
        <v>46</v>
      </c>
      <c r="J74" s="78" t="s">
        <v>585</v>
      </c>
      <c r="K74" s="78" t="s">
        <v>48</v>
      </c>
      <c r="M74" s="78" t="s">
        <v>480</v>
      </c>
      <c r="N74" s="78" t="s">
        <v>481</v>
      </c>
      <c r="O74" s="78" t="s">
        <v>196</v>
      </c>
      <c r="P74" s="78" t="s">
        <v>694</v>
      </c>
      <c r="Q74" s="78" t="s">
        <v>1040</v>
      </c>
      <c r="R74" s="78" t="s">
        <v>1041</v>
      </c>
    </row>
    <row r="75" spans="1:18" x14ac:dyDescent="0.25">
      <c r="A75" s="78" t="s">
        <v>581</v>
      </c>
      <c r="B75" s="78" t="s">
        <v>1042</v>
      </c>
      <c r="D75" s="78" t="s">
        <v>1043</v>
      </c>
      <c r="E75" s="78" t="s">
        <v>29</v>
      </c>
      <c r="F75" s="64">
        <v>2566</v>
      </c>
      <c r="G75" s="78" t="s">
        <v>472</v>
      </c>
      <c r="H75" s="78" t="s">
        <v>473</v>
      </c>
      <c r="I75" s="78" t="s">
        <v>46</v>
      </c>
      <c r="J75" s="78" t="s">
        <v>585</v>
      </c>
      <c r="K75" s="78" t="s">
        <v>48</v>
      </c>
      <c r="M75" s="78" t="s">
        <v>498</v>
      </c>
      <c r="N75" s="78" t="s">
        <v>499</v>
      </c>
      <c r="O75" s="78" t="s">
        <v>237</v>
      </c>
      <c r="P75" s="78" t="s">
        <v>813</v>
      </c>
      <c r="Q75" s="78" t="s">
        <v>1044</v>
      </c>
      <c r="R75" s="78" t="s">
        <v>1045</v>
      </c>
    </row>
    <row r="76" spans="1:18" x14ac:dyDescent="0.25">
      <c r="A76" s="78" t="s">
        <v>581</v>
      </c>
      <c r="B76" s="78" t="s">
        <v>1046</v>
      </c>
      <c r="D76" s="78" t="s">
        <v>1047</v>
      </c>
      <c r="E76" s="78" t="s">
        <v>29</v>
      </c>
      <c r="F76" s="64">
        <v>2566</v>
      </c>
      <c r="G76" s="78" t="s">
        <v>472</v>
      </c>
      <c r="H76" s="78" t="s">
        <v>473</v>
      </c>
      <c r="I76" s="78" t="s">
        <v>46</v>
      </c>
      <c r="J76" s="78" t="s">
        <v>585</v>
      </c>
      <c r="K76" s="78" t="s">
        <v>48</v>
      </c>
      <c r="M76" s="78" t="s">
        <v>480</v>
      </c>
      <c r="N76" s="78" t="s">
        <v>481</v>
      </c>
      <c r="O76" s="78" t="s">
        <v>196</v>
      </c>
      <c r="P76" s="78" t="s">
        <v>694</v>
      </c>
      <c r="Q76" s="78" t="s">
        <v>1048</v>
      </c>
      <c r="R76" s="78" t="s">
        <v>1049</v>
      </c>
    </row>
    <row r="77" spans="1:18" x14ac:dyDescent="0.25">
      <c r="A77" s="78" t="s">
        <v>302</v>
      </c>
      <c r="B77" s="78" t="s">
        <v>1050</v>
      </c>
      <c r="D77" s="78" t="s">
        <v>304</v>
      </c>
      <c r="E77" s="78" t="s">
        <v>29</v>
      </c>
      <c r="F77" s="64">
        <v>2566</v>
      </c>
      <c r="G77" s="78" t="s">
        <v>472</v>
      </c>
      <c r="H77" s="78" t="s">
        <v>473</v>
      </c>
      <c r="I77" s="78" t="s">
        <v>46</v>
      </c>
      <c r="J77" s="78" t="s">
        <v>306</v>
      </c>
      <c r="K77" s="78" t="s">
        <v>218</v>
      </c>
      <c r="M77" s="78" t="s">
        <v>480</v>
      </c>
      <c r="N77" s="78" t="s">
        <v>951</v>
      </c>
      <c r="O77" s="78" t="s">
        <v>196</v>
      </c>
      <c r="P77" s="78" t="s">
        <v>880</v>
      </c>
      <c r="Q77" s="78" t="s">
        <v>1051</v>
      </c>
      <c r="R77" s="78" t="s">
        <v>1052</v>
      </c>
    </row>
    <row r="78" spans="1:18" x14ac:dyDescent="0.25">
      <c r="A78" s="78" t="s">
        <v>653</v>
      </c>
      <c r="B78" s="78" t="s">
        <v>1053</v>
      </c>
      <c r="D78" s="78" t="s">
        <v>1054</v>
      </c>
      <c r="E78" s="78" t="s">
        <v>29</v>
      </c>
      <c r="F78" s="64">
        <v>2566</v>
      </c>
      <c r="G78" s="78" t="s">
        <v>472</v>
      </c>
      <c r="H78" s="78" t="s">
        <v>658</v>
      </c>
      <c r="I78" s="78" t="s">
        <v>659</v>
      </c>
      <c r="J78" s="78" t="s">
        <v>660</v>
      </c>
      <c r="K78" s="78" t="s">
        <v>66</v>
      </c>
      <c r="M78" s="78" t="s">
        <v>498</v>
      </c>
      <c r="N78" s="78" t="s">
        <v>943</v>
      </c>
      <c r="O78" s="78" t="s">
        <v>237</v>
      </c>
      <c r="P78" s="78" t="s">
        <v>715</v>
      </c>
      <c r="Q78" s="78" t="s">
        <v>1055</v>
      </c>
      <c r="R78" s="78" t="s">
        <v>1056</v>
      </c>
    </row>
    <row r="79" spans="1:18" x14ac:dyDescent="0.25">
      <c r="A79" s="78" t="s">
        <v>1057</v>
      </c>
      <c r="B79" s="78" t="s">
        <v>1058</v>
      </c>
      <c r="D79" s="78" t="s">
        <v>1059</v>
      </c>
      <c r="E79" s="78" t="s">
        <v>29</v>
      </c>
      <c r="F79" s="64">
        <v>2566</v>
      </c>
      <c r="G79" s="78" t="s">
        <v>520</v>
      </c>
      <c r="H79" s="78" t="s">
        <v>473</v>
      </c>
      <c r="I79" s="78" t="s">
        <v>1060</v>
      </c>
      <c r="J79" s="78" t="s">
        <v>190</v>
      </c>
      <c r="K79" s="78" t="s">
        <v>84</v>
      </c>
      <c r="M79" s="78" t="s">
        <v>480</v>
      </c>
      <c r="N79" s="78" t="s">
        <v>481</v>
      </c>
      <c r="O79" s="78" t="s">
        <v>196</v>
      </c>
      <c r="P79" s="78" t="s">
        <v>694</v>
      </c>
      <c r="Q79" s="78" t="s">
        <v>1061</v>
      </c>
      <c r="R79" s="78" t="s">
        <v>1062</v>
      </c>
    </row>
    <row r="80" spans="1:18" x14ac:dyDescent="0.25">
      <c r="A80" s="78" t="s">
        <v>993</v>
      </c>
      <c r="B80" s="78" t="s">
        <v>1063</v>
      </c>
      <c r="D80" s="78" t="s">
        <v>1064</v>
      </c>
      <c r="E80" s="78" t="s">
        <v>29</v>
      </c>
      <c r="F80" s="64">
        <v>2566</v>
      </c>
      <c r="G80" s="78" t="s">
        <v>472</v>
      </c>
      <c r="H80" s="78" t="s">
        <v>473</v>
      </c>
      <c r="I80" s="78" t="s">
        <v>996</v>
      </c>
      <c r="J80" s="78" t="s">
        <v>163</v>
      </c>
      <c r="K80" s="78" t="s">
        <v>164</v>
      </c>
      <c r="M80" s="78" t="s">
        <v>475</v>
      </c>
      <c r="N80" s="78" t="s">
        <v>476</v>
      </c>
      <c r="O80" s="78" t="s">
        <v>229</v>
      </c>
      <c r="P80" s="78" t="s">
        <v>852</v>
      </c>
      <c r="Q80" s="78" t="s">
        <v>1065</v>
      </c>
      <c r="R80" s="78" t="s">
        <v>1066</v>
      </c>
    </row>
    <row r="81" spans="1:18" x14ac:dyDescent="0.25">
      <c r="A81" s="78" t="s">
        <v>1067</v>
      </c>
      <c r="B81" s="78" t="s">
        <v>1068</v>
      </c>
      <c r="D81" s="78" t="s">
        <v>1069</v>
      </c>
      <c r="E81" s="78" t="s">
        <v>29</v>
      </c>
      <c r="F81" s="64">
        <v>2566</v>
      </c>
      <c r="G81" s="78" t="s">
        <v>368</v>
      </c>
      <c r="H81" s="78" t="s">
        <v>525</v>
      </c>
      <c r="I81" s="78" t="s">
        <v>1070</v>
      </c>
      <c r="J81" s="78" t="s">
        <v>83</v>
      </c>
      <c r="K81" s="78" t="s">
        <v>84</v>
      </c>
      <c r="M81" s="78" t="s">
        <v>480</v>
      </c>
      <c r="N81" s="78" t="s">
        <v>481</v>
      </c>
      <c r="O81" s="78" t="s">
        <v>196</v>
      </c>
      <c r="P81" s="78" t="s">
        <v>694</v>
      </c>
      <c r="Q81" s="78" t="s">
        <v>1071</v>
      </c>
      <c r="R81" s="78" t="s">
        <v>1072</v>
      </c>
    </row>
    <row r="82" spans="1:18" x14ac:dyDescent="0.25">
      <c r="A82" s="78" t="s">
        <v>1073</v>
      </c>
      <c r="B82" s="78" t="s">
        <v>1074</v>
      </c>
      <c r="D82" s="78" t="s">
        <v>1075</v>
      </c>
      <c r="E82" s="78" t="s">
        <v>29</v>
      </c>
      <c r="F82" s="64">
        <v>2566</v>
      </c>
      <c r="G82" s="78" t="s">
        <v>528</v>
      </c>
      <c r="H82" s="78" t="s">
        <v>525</v>
      </c>
      <c r="I82" s="78" t="s">
        <v>1076</v>
      </c>
      <c r="J82" s="78" t="s">
        <v>83</v>
      </c>
      <c r="K82" s="78" t="s">
        <v>84</v>
      </c>
      <c r="M82" s="78" t="s">
        <v>480</v>
      </c>
      <c r="N82" s="78" t="s">
        <v>481</v>
      </c>
      <c r="O82" s="78" t="s">
        <v>196</v>
      </c>
      <c r="P82" s="78" t="s">
        <v>694</v>
      </c>
      <c r="Q82" s="78" t="s">
        <v>1077</v>
      </c>
      <c r="R82" s="78" t="s">
        <v>1078</v>
      </c>
    </row>
    <row r="83" spans="1:18" x14ac:dyDescent="0.25">
      <c r="A83" s="78" t="s">
        <v>1079</v>
      </c>
      <c r="B83" s="78" t="s">
        <v>1080</v>
      </c>
      <c r="D83" s="78" t="s">
        <v>1081</v>
      </c>
      <c r="E83" s="78" t="s">
        <v>29</v>
      </c>
      <c r="F83" s="64">
        <v>2566</v>
      </c>
      <c r="G83" s="78" t="s">
        <v>528</v>
      </c>
      <c r="H83" s="78" t="s">
        <v>473</v>
      </c>
      <c r="I83" s="78" t="s">
        <v>1082</v>
      </c>
      <c r="J83" s="78" t="s">
        <v>190</v>
      </c>
      <c r="K83" s="78" t="s">
        <v>84</v>
      </c>
      <c r="M83" s="78" t="s">
        <v>480</v>
      </c>
      <c r="N83" s="78" t="s">
        <v>481</v>
      </c>
      <c r="O83" s="78" t="s">
        <v>196</v>
      </c>
      <c r="P83" s="78" t="s">
        <v>694</v>
      </c>
      <c r="Q83" s="78" t="s">
        <v>1083</v>
      </c>
      <c r="R83" s="78" t="s">
        <v>1084</v>
      </c>
    </row>
    <row r="84" spans="1:18" x14ac:dyDescent="0.25">
      <c r="A84" s="78" t="s">
        <v>1085</v>
      </c>
      <c r="B84" s="78" t="s">
        <v>1086</v>
      </c>
      <c r="D84" s="78" t="s">
        <v>1087</v>
      </c>
      <c r="E84" s="78" t="s">
        <v>29</v>
      </c>
      <c r="F84" s="64">
        <v>2566</v>
      </c>
      <c r="G84" s="78" t="s">
        <v>528</v>
      </c>
      <c r="H84" s="78" t="s">
        <v>525</v>
      </c>
      <c r="I84" s="78" t="s">
        <v>1088</v>
      </c>
      <c r="J84" s="78" t="s">
        <v>83</v>
      </c>
      <c r="K84" s="78" t="s">
        <v>84</v>
      </c>
      <c r="M84" s="78" t="s">
        <v>480</v>
      </c>
      <c r="N84" s="78" t="s">
        <v>481</v>
      </c>
      <c r="O84" s="78" t="s">
        <v>196</v>
      </c>
      <c r="P84" s="78" t="s">
        <v>694</v>
      </c>
      <c r="Q84" s="78" t="s">
        <v>1089</v>
      </c>
      <c r="R84" s="78" t="s">
        <v>1090</v>
      </c>
    </row>
    <row r="85" spans="1:18" x14ac:dyDescent="0.25">
      <c r="A85" s="78" t="s">
        <v>1091</v>
      </c>
      <c r="B85" s="78" t="s">
        <v>1092</v>
      </c>
      <c r="D85" s="78" t="s">
        <v>1093</v>
      </c>
      <c r="E85" s="78" t="s">
        <v>29</v>
      </c>
      <c r="F85" s="64">
        <v>2566</v>
      </c>
      <c r="G85" s="78" t="s">
        <v>528</v>
      </c>
      <c r="H85" s="78" t="s">
        <v>525</v>
      </c>
      <c r="I85" s="78" t="s">
        <v>1094</v>
      </c>
      <c r="J85" s="78" t="s">
        <v>83</v>
      </c>
      <c r="K85" s="78" t="s">
        <v>84</v>
      </c>
      <c r="M85" s="78" t="s">
        <v>480</v>
      </c>
      <c r="N85" s="78" t="s">
        <v>951</v>
      </c>
      <c r="O85" s="78" t="s">
        <v>196</v>
      </c>
      <c r="P85" s="78" t="s">
        <v>880</v>
      </c>
      <c r="Q85" s="78" t="s">
        <v>1095</v>
      </c>
      <c r="R85" s="78" t="s">
        <v>1096</v>
      </c>
    </row>
    <row r="86" spans="1:18" x14ac:dyDescent="0.25">
      <c r="A86" s="78" t="s">
        <v>1097</v>
      </c>
      <c r="B86" s="78" t="s">
        <v>1098</v>
      </c>
      <c r="D86" s="78" t="s">
        <v>1099</v>
      </c>
      <c r="E86" s="78" t="s">
        <v>29</v>
      </c>
      <c r="F86" s="64">
        <v>2566</v>
      </c>
      <c r="G86" s="78" t="s">
        <v>368</v>
      </c>
      <c r="H86" s="78" t="s">
        <v>525</v>
      </c>
      <c r="I86" s="78" t="s">
        <v>1100</v>
      </c>
      <c r="J86" s="78" t="s">
        <v>83</v>
      </c>
      <c r="K86" s="78" t="s">
        <v>84</v>
      </c>
      <c r="M86" s="78" t="s">
        <v>498</v>
      </c>
      <c r="N86" s="78" t="s">
        <v>904</v>
      </c>
      <c r="O86" s="78" t="s">
        <v>237</v>
      </c>
      <c r="P86" s="78" t="s">
        <v>879</v>
      </c>
      <c r="Q86" s="78" t="s">
        <v>1101</v>
      </c>
      <c r="R86" s="78" t="s">
        <v>1102</v>
      </c>
    </row>
    <row r="87" spans="1:18" x14ac:dyDescent="0.25">
      <c r="A87" s="78" t="s">
        <v>1103</v>
      </c>
      <c r="B87" s="78" t="s">
        <v>1104</v>
      </c>
      <c r="D87" s="78" t="s">
        <v>1105</v>
      </c>
      <c r="E87" s="78" t="s">
        <v>29</v>
      </c>
      <c r="F87" s="64">
        <v>2566</v>
      </c>
      <c r="G87" s="78" t="s">
        <v>528</v>
      </c>
      <c r="H87" s="78" t="s">
        <v>1106</v>
      </c>
      <c r="I87" s="78" t="s">
        <v>1107</v>
      </c>
      <c r="J87" s="78" t="s">
        <v>83</v>
      </c>
      <c r="K87" s="78" t="s">
        <v>84</v>
      </c>
      <c r="M87" s="78" t="s">
        <v>480</v>
      </c>
      <c r="N87" s="78" t="s">
        <v>481</v>
      </c>
      <c r="O87" s="78" t="s">
        <v>196</v>
      </c>
      <c r="P87" s="78" t="s">
        <v>694</v>
      </c>
      <c r="Q87" s="78" t="s">
        <v>1108</v>
      </c>
      <c r="R87" s="78" t="s">
        <v>1109</v>
      </c>
    </row>
    <row r="88" spans="1:18" x14ac:dyDescent="0.25">
      <c r="A88" s="78" t="s">
        <v>1110</v>
      </c>
      <c r="B88" s="78" t="s">
        <v>1111</v>
      </c>
      <c r="D88" s="78" t="s">
        <v>1112</v>
      </c>
      <c r="E88" s="78" t="s">
        <v>29</v>
      </c>
      <c r="F88" s="64">
        <v>2566</v>
      </c>
      <c r="G88" s="78" t="s">
        <v>528</v>
      </c>
      <c r="H88" s="78" t="s">
        <v>525</v>
      </c>
      <c r="I88" s="78" t="s">
        <v>1113</v>
      </c>
      <c r="J88" s="78" t="s">
        <v>83</v>
      </c>
      <c r="K88" s="78" t="s">
        <v>84</v>
      </c>
      <c r="M88" s="78" t="s">
        <v>480</v>
      </c>
      <c r="N88" s="78" t="s">
        <v>481</v>
      </c>
      <c r="O88" s="78" t="s">
        <v>196</v>
      </c>
      <c r="P88" s="78" t="s">
        <v>694</v>
      </c>
      <c r="Q88" s="78" t="s">
        <v>1114</v>
      </c>
      <c r="R88" s="78" t="s">
        <v>1115</v>
      </c>
    </row>
    <row r="89" spans="1:18" x14ac:dyDescent="0.25">
      <c r="A89" s="78" t="s">
        <v>1116</v>
      </c>
      <c r="B89" s="78" t="s">
        <v>1117</v>
      </c>
      <c r="D89" s="78" t="s">
        <v>1118</v>
      </c>
      <c r="E89" s="78" t="s">
        <v>29</v>
      </c>
      <c r="F89" s="64">
        <v>2566</v>
      </c>
      <c r="G89" s="78" t="s">
        <v>528</v>
      </c>
      <c r="H89" s="78" t="s">
        <v>525</v>
      </c>
      <c r="I89" s="78" t="s">
        <v>1119</v>
      </c>
      <c r="J89" s="78" t="s">
        <v>83</v>
      </c>
      <c r="K89" s="78" t="s">
        <v>84</v>
      </c>
      <c r="M89" s="78" t="s">
        <v>480</v>
      </c>
      <c r="N89" s="78" t="s">
        <v>481</v>
      </c>
      <c r="O89" s="78" t="s">
        <v>196</v>
      </c>
      <c r="P89" s="78" t="s">
        <v>694</v>
      </c>
      <c r="Q89" s="78" t="s">
        <v>1120</v>
      </c>
      <c r="R89" s="78" t="s">
        <v>1121</v>
      </c>
    </row>
    <row r="90" spans="1:18" x14ac:dyDescent="0.25">
      <c r="A90" s="78" t="s">
        <v>1122</v>
      </c>
      <c r="B90" s="78" t="s">
        <v>1123</v>
      </c>
      <c r="D90" s="78" t="s">
        <v>1087</v>
      </c>
      <c r="E90" s="78" t="s">
        <v>29</v>
      </c>
      <c r="F90" s="64">
        <v>2566</v>
      </c>
      <c r="G90" s="78" t="s">
        <v>528</v>
      </c>
      <c r="H90" s="78" t="s">
        <v>525</v>
      </c>
      <c r="I90" s="78" t="s">
        <v>1124</v>
      </c>
      <c r="J90" s="78" t="s">
        <v>83</v>
      </c>
      <c r="K90" s="78" t="s">
        <v>84</v>
      </c>
      <c r="M90" s="78" t="s">
        <v>480</v>
      </c>
      <c r="N90" s="78" t="s">
        <v>481</v>
      </c>
      <c r="O90" s="78" t="s">
        <v>196</v>
      </c>
      <c r="P90" s="78" t="s">
        <v>694</v>
      </c>
      <c r="Q90" s="78" t="s">
        <v>1125</v>
      </c>
      <c r="R90" s="78" t="s">
        <v>1126</v>
      </c>
    </row>
    <row r="91" spans="1:18" x14ac:dyDescent="0.25">
      <c r="A91" s="78" t="s">
        <v>1127</v>
      </c>
      <c r="B91" s="78" t="s">
        <v>1128</v>
      </c>
      <c r="D91" s="78" t="s">
        <v>1129</v>
      </c>
      <c r="E91" s="78" t="s">
        <v>29</v>
      </c>
      <c r="F91" s="64">
        <v>2566</v>
      </c>
      <c r="G91" s="78" t="s">
        <v>1130</v>
      </c>
      <c r="H91" s="78" t="s">
        <v>473</v>
      </c>
      <c r="I91" s="78" t="s">
        <v>1131</v>
      </c>
      <c r="J91" s="78" t="s">
        <v>83</v>
      </c>
      <c r="K91" s="78" t="s">
        <v>84</v>
      </c>
      <c r="M91" s="78" t="s">
        <v>480</v>
      </c>
      <c r="N91" s="78" t="s">
        <v>481</v>
      </c>
      <c r="O91" s="78" t="s">
        <v>196</v>
      </c>
      <c r="P91" s="78" t="s">
        <v>694</v>
      </c>
      <c r="Q91" s="78" t="s">
        <v>1132</v>
      </c>
      <c r="R91" s="78" t="s">
        <v>1133</v>
      </c>
    </row>
  </sheetData>
  <autoFilter ref="D2:S91" xr:uid="{460EB2C3-589E-49EC-A5BC-B4A7E2F4C58F}">
    <filterColumn colId="8">
      <filters blank="1"/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21B8-118A-4322-BEA2-35A8B8DB6703}">
  <sheetPr filterMode="1"/>
  <dimension ref="A1:S60"/>
  <sheetViews>
    <sheetView topLeftCell="B1" zoomScale="85" zoomScaleNormal="85" workbookViewId="0">
      <selection activeCell="M52" sqref="M52"/>
    </sheetView>
  </sheetViews>
  <sheetFormatPr defaultRowHeight="15" x14ac:dyDescent="0.25"/>
  <cols>
    <col min="1" max="1" width="25.7109375" style="78" hidden="1" customWidth="1"/>
    <col min="2" max="3" width="21.5703125" style="78" customWidth="1"/>
    <col min="4" max="5" width="54" style="78" customWidth="1"/>
    <col min="6" max="6" width="13.42578125" style="78" customWidth="1"/>
    <col min="7" max="7" width="28.28515625" style="78" customWidth="1"/>
    <col min="8" max="8" width="27" style="78" customWidth="1"/>
    <col min="9" max="10" width="54" style="78" customWidth="1"/>
    <col min="11" max="11" width="44.5703125" style="78" customWidth="1"/>
    <col min="12" max="12" width="54" style="78" customWidth="1"/>
    <col min="13" max="13" width="13.42578125" style="78" customWidth="1"/>
    <col min="14" max="14" width="16.140625" style="78" customWidth="1"/>
    <col min="15" max="15" width="54" style="78" customWidth="1"/>
    <col min="16" max="16" width="17.5703125" style="78" customWidth="1"/>
    <col min="17" max="17" width="24" style="78" customWidth="1"/>
    <col min="18" max="18" width="33.7109375" style="78" customWidth="1"/>
    <col min="19" max="19" width="28.28515625" style="78" customWidth="1"/>
    <col min="20" max="16384" width="9.140625" style="78"/>
  </cols>
  <sheetData>
    <row r="1" spans="1:19" x14ac:dyDescent="0.2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R1" s="7"/>
      <c r="S1" s="7"/>
    </row>
    <row r="2" spans="1:19" x14ac:dyDescent="0.25">
      <c r="A2" s="80" t="s">
        <v>1</v>
      </c>
      <c r="B2" s="80" t="s">
        <v>2</v>
      </c>
      <c r="C2" s="80"/>
      <c r="D2" s="80" t="s">
        <v>3</v>
      </c>
      <c r="E2" s="80" t="s">
        <v>7</v>
      </c>
      <c r="F2" s="80" t="s">
        <v>670</v>
      </c>
      <c r="G2" s="80" t="s">
        <v>14</v>
      </c>
      <c r="H2" s="80" t="s">
        <v>15</v>
      </c>
      <c r="I2" s="80" t="s">
        <v>18</v>
      </c>
      <c r="J2" s="80" t="s">
        <v>19</v>
      </c>
      <c r="K2" s="80" t="s">
        <v>20</v>
      </c>
      <c r="L2" s="80" t="s">
        <v>21</v>
      </c>
      <c r="M2" s="80" t="s">
        <v>22</v>
      </c>
      <c r="N2" s="80" t="s">
        <v>23</v>
      </c>
      <c r="O2" s="80" t="s">
        <v>789</v>
      </c>
      <c r="P2" s="80" t="s">
        <v>24</v>
      </c>
      <c r="R2" s="80" t="s">
        <v>791</v>
      </c>
      <c r="S2" s="80" t="s">
        <v>790</v>
      </c>
    </row>
    <row r="3" spans="1:19" hidden="1" x14ac:dyDescent="0.25">
      <c r="A3" s="78" t="s">
        <v>250</v>
      </c>
      <c r="B3" s="78" t="s">
        <v>1134</v>
      </c>
      <c r="D3" s="78" t="s">
        <v>882</v>
      </c>
      <c r="E3" s="78" t="s">
        <v>29</v>
      </c>
      <c r="F3" s="64">
        <v>2567</v>
      </c>
      <c r="G3" s="78" t="s">
        <v>1135</v>
      </c>
      <c r="H3" s="78" t="s">
        <v>1136</v>
      </c>
      <c r="I3" s="78" t="s">
        <v>255</v>
      </c>
      <c r="J3" s="78" t="s">
        <v>883</v>
      </c>
      <c r="K3" s="78" t="s">
        <v>66</v>
      </c>
      <c r="L3" s="78" t="s">
        <v>1137</v>
      </c>
      <c r="M3" s="78" t="s">
        <v>196</v>
      </c>
      <c r="N3" s="78" t="s">
        <v>694</v>
      </c>
      <c r="O3" s="78" t="s">
        <v>1138</v>
      </c>
      <c r="R3" s="78" t="s">
        <v>480</v>
      </c>
      <c r="S3" s="78" t="s">
        <v>481</v>
      </c>
    </row>
    <row r="4" spans="1:19" hidden="1" x14ac:dyDescent="0.25">
      <c r="A4" s="78" t="s">
        <v>1139</v>
      </c>
      <c r="B4" s="78" t="s">
        <v>1140</v>
      </c>
      <c r="D4" s="78" t="s">
        <v>1141</v>
      </c>
      <c r="E4" s="78" t="s">
        <v>29</v>
      </c>
      <c r="F4" s="64">
        <v>2567</v>
      </c>
      <c r="G4" s="78" t="s">
        <v>1135</v>
      </c>
      <c r="H4" s="78" t="s">
        <v>1136</v>
      </c>
      <c r="I4" s="78" t="s">
        <v>1142</v>
      </c>
      <c r="J4" s="78" t="s">
        <v>447</v>
      </c>
      <c r="K4" s="78" t="s">
        <v>48</v>
      </c>
      <c r="L4" s="78" t="s">
        <v>1137</v>
      </c>
      <c r="M4" s="78" t="s">
        <v>237</v>
      </c>
      <c r="N4" s="78" t="s">
        <v>879</v>
      </c>
      <c r="O4" s="78" t="s">
        <v>1143</v>
      </c>
      <c r="R4" s="78" t="s">
        <v>498</v>
      </c>
      <c r="S4" s="78" t="s">
        <v>904</v>
      </c>
    </row>
    <row r="5" spans="1:19" hidden="1" x14ac:dyDescent="0.25">
      <c r="A5" s="78" t="s">
        <v>1139</v>
      </c>
      <c r="B5" s="78" t="s">
        <v>1144</v>
      </c>
      <c r="D5" s="78" t="s">
        <v>1145</v>
      </c>
      <c r="E5" s="78" t="s">
        <v>29</v>
      </c>
      <c r="F5" s="64">
        <v>2567</v>
      </c>
      <c r="G5" s="78" t="s">
        <v>1135</v>
      </c>
      <c r="H5" s="78" t="s">
        <v>1136</v>
      </c>
      <c r="I5" s="78" t="s">
        <v>1142</v>
      </c>
      <c r="J5" s="78" t="s">
        <v>447</v>
      </c>
      <c r="K5" s="78" t="s">
        <v>48</v>
      </c>
      <c r="L5" s="78" t="s">
        <v>1137</v>
      </c>
      <c r="M5" s="78" t="s">
        <v>196</v>
      </c>
      <c r="N5" s="78" t="s">
        <v>694</v>
      </c>
      <c r="O5" s="78" t="s">
        <v>1146</v>
      </c>
      <c r="R5" s="78" t="s">
        <v>480</v>
      </c>
      <c r="S5" s="78" t="s">
        <v>481</v>
      </c>
    </row>
    <row r="6" spans="1:19" x14ac:dyDescent="0.25">
      <c r="A6" s="78" t="s">
        <v>1139</v>
      </c>
      <c r="B6" s="78" t="s">
        <v>1147</v>
      </c>
      <c r="D6" s="78" t="s">
        <v>887</v>
      </c>
      <c r="E6" s="78" t="s">
        <v>29</v>
      </c>
      <c r="F6" s="64">
        <v>2567</v>
      </c>
      <c r="G6" s="78" t="s">
        <v>1135</v>
      </c>
      <c r="H6" s="78" t="s">
        <v>1136</v>
      </c>
      <c r="I6" s="78" t="s">
        <v>1142</v>
      </c>
      <c r="J6" s="78" t="s">
        <v>447</v>
      </c>
      <c r="K6" s="78" t="s">
        <v>48</v>
      </c>
      <c r="L6" s="78" t="s">
        <v>1148</v>
      </c>
      <c r="M6" s="78" t="s">
        <v>196</v>
      </c>
      <c r="N6" s="78" t="s">
        <v>694</v>
      </c>
      <c r="O6" s="78" t="s">
        <v>1149</v>
      </c>
      <c r="Q6" s="78" t="str">
        <f>IF(LEN(N6=11),_xlfn.CONCAT(M6,"F",RIGHT(N6,2)),N6)</f>
        <v>010103V01F01</v>
      </c>
      <c r="R6" s="78" t="s">
        <v>480</v>
      </c>
      <c r="S6" s="78" t="s">
        <v>481</v>
      </c>
    </row>
    <row r="7" spans="1:19" x14ac:dyDescent="0.25">
      <c r="A7" s="78" t="s">
        <v>1139</v>
      </c>
      <c r="B7" s="78" t="s">
        <v>1150</v>
      </c>
      <c r="D7" s="78" t="s">
        <v>1151</v>
      </c>
      <c r="E7" s="78" t="s">
        <v>29</v>
      </c>
      <c r="F7" s="64">
        <v>2567</v>
      </c>
      <c r="G7" s="78" t="s">
        <v>1135</v>
      </c>
      <c r="H7" s="78" t="s">
        <v>1136</v>
      </c>
      <c r="I7" s="78" t="s">
        <v>1142</v>
      </c>
      <c r="J7" s="78" t="s">
        <v>447</v>
      </c>
      <c r="K7" s="78" t="s">
        <v>48</v>
      </c>
      <c r="L7" s="78" t="s">
        <v>1148</v>
      </c>
      <c r="M7" s="78" t="s">
        <v>237</v>
      </c>
      <c r="N7" s="78" t="s">
        <v>879</v>
      </c>
      <c r="O7" s="78" t="s">
        <v>1152</v>
      </c>
      <c r="Q7" s="78" t="str">
        <f>IF(LEN(N7=11),_xlfn.CONCAT(M7,"F",RIGHT(N7,2)),N7)</f>
        <v>010103V04F07</v>
      </c>
      <c r="R7" s="78" t="s">
        <v>498</v>
      </c>
      <c r="S7" s="78" t="s">
        <v>904</v>
      </c>
    </row>
    <row r="8" spans="1:19" hidden="1" x14ac:dyDescent="0.25">
      <c r="A8" s="78" t="s">
        <v>1139</v>
      </c>
      <c r="B8" s="78" t="s">
        <v>1153</v>
      </c>
      <c r="D8" s="78" t="s">
        <v>1154</v>
      </c>
      <c r="E8" s="78" t="s">
        <v>29</v>
      </c>
      <c r="F8" s="64">
        <v>2567</v>
      </c>
      <c r="G8" s="78" t="s">
        <v>1135</v>
      </c>
      <c r="H8" s="78" t="s">
        <v>1136</v>
      </c>
      <c r="I8" s="78" t="s">
        <v>1142</v>
      </c>
      <c r="J8" s="78" t="s">
        <v>447</v>
      </c>
      <c r="K8" s="78" t="s">
        <v>48</v>
      </c>
      <c r="L8" s="78" t="s">
        <v>1137</v>
      </c>
      <c r="M8" s="78" t="s">
        <v>196</v>
      </c>
      <c r="N8" s="78" t="s">
        <v>694</v>
      </c>
      <c r="O8" s="78" t="s">
        <v>1155</v>
      </c>
      <c r="R8" s="78" t="s">
        <v>480</v>
      </c>
      <c r="S8" s="78" t="s">
        <v>481</v>
      </c>
    </row>
    <row r="9" spans="1:19" hidden="1" x14ac:dyDescent="0.25">
      <c r="A9" s="78" t="s">
        <v>1139</v>
      </c>
      <c r="B9" s="78" t="s">
        <v>1156</v>
      </c>
      <c r="D9" s="78" t="s">
        <v>1157</v>
      </c>
      <c r="E9" s="78" t="s">
        <v>29</v>
      </c>
      <c r="F9" s="64">
        <v>2567</v>
      </c>
      <c r="G9" s="78" t="s">
        <v>1135</v>
      </c>
      <c r="H9" s="78" t="s">
        <v>1136</v>
      </c>
      <c r="I9" s="78" t="s">
        <v>1142</v>
      </c>
      <c r="J9" s="78" t="s">
        <v>447</v>
      </c>
      <c r="K9" s="78" t="s">
        <v>48</v>
      </c>
      <c r="L9" s="78" t="s">
        <v>1137</v>
      </c>
      <c r="M9" s="78" t="s">
        <v>237</v>
      </c>
      <c r="N9" s="78" t="s">
        <v>879</v>
      </c>
      <c r="O9" s="78" t="s">
        <v>1158</v>
      </c>
      <c r="R9" s="78" t="s">
        <v>498</v>
      </c>
      <c r="S9" s="78" t="s">
        <v>904</v>
      </c>
    </row>
    <row r="10" spans="1:19" hidden="1" x14ac:dyDescent="0.25">
      <c r="A10" s="78" t="s">
        <v>1139</v>
      </c>
      <c r="B10" s="78" t="s">
        <v>1159</v>
      </c>
      <c r="D10" s="78" t="s">
        <v>1160</v>
      </c>
      <c r="E10" s="78" t="s">
        <v>29</v>
      </c>
      <c r="F10" s="64">
        <v>2567</v>
      </c>
      <c r="G10" s="78" t="s">
        <v>1135</v>
      </c>
      <c r="H10" s="78" t="s">
        <v>1136</v>
      </c>
      <c r="I10" s="78" t="s">
        <v>1142</v>
      </c>
      <c r="J10" s="78" t="s">
        <v>447</v>
      </c>
      <c r="K10" s="78" t="s">
        <v>48</v>
      </c>
      <c r="L10" s="78" t="s">
        <v>1137</v>
      </c>
      <c r="M10" s="78" t="s">
        <v>196</v>
      </c>
      <c r="N10" s="78" t="s">
        <v>694</v>
      </c>
      <c r="O10" s="78" t="s">
        <v>1161</v>
      </c>
      <c r="R10" s="78" t="s">
        <v>480</v>
      </c>
      <c r="S10" s="78" t="s">
        <v>481</v>
      </c>
    </row>
    <row r="11" spans="1:19" hidden="1" x14ac:dyDescent="0.25">
      <c r="A11" s="78" t="s">
        <v>239</v>
      </c>
      <c r="B11" s="78" t="s">
        <v>1162</v>
      </c>
      <c r="D11" s="78" t="s">
        <v>1163</v>
      </c>
      <c r="E11" s="78" t="s">
        <v>29</v>
      </c>
      <c r="F11" s="64">
        <v>2567</v>
      </c>
      <c r="G11" s="78" t="s">
        <v>1135</v>
      </c>
      <c r="H11" s="78" t="s">
        <v>1136</v>
      </c>
      <c r="I11" s="78" t="s">
        <v>242</v>
      </c>
      <c r="J11" s="78" t="s">
        <v>163</v>
      </c>
      <c r="K11" s="78" t="s">
        <v>164</v>
      </c>
      <c r="L11" s="78" t="s">
        <v>1137</v>
      </c>
      <c r="M11" s="78" t="s">
        <v>196</v>
      </c>
      <c r="N11" s="78" t="s">
        <v>694</v>
      </c>
      <c r="O11" s="78" t="s">
        <v>1164</v>
      </c>
      <c r="R11" s="78" t="s">
        <v>480</v>
      </c>
      <c r="S11" s="78" t="s">
        <v>481</v>
      </c>
    </row>
    <row r="12" spans="1:19" hidden="1" x14ac:dyDescent="0.25">
      <c r="A12" s="78" t="s">
        <v>239</v>
      </c>
      <c r="B12" s="78" t="s">
        <v>1165</v>
      </c>
      <c r="D12" s="78" t="s">
        <v>987</v>
      </c>
      <c r="E12" s="78" t="s">
        <v>29</v>
      </c>
      <c r="F12" s="64">
        <v>2567</v>
      </c>
      <c r="G12" s="78" t="s">
        <v>1135</v>
      </c>
      <c r="H12" s="78" t="s">
        <v>1136</v>
      </c>
      <c r="I12" s="78" t="s">
        <v>242</v>
      </c>
      <c r="J12" s="78" t="s">
        <v>163</v>
      </c>
      <c r="K12" s="78" t="s">
        <v>164</v>
      </c>
      <c r="L12" s="78" t="s">
        <v>1137</v>
      </c>
      <c r="M12" s="78" t="s">
        <v>196</v>
      </c>
      <c r="N12" s="78" t="s">
        <v>694</v>
      </c>
      <c r="O12" s="78" t="s">
        <v>1166</v>
      </c>
      <c r="R12" s="78" t="s">
        <v>480</v>
      </c>
      <c r="S12" s="78" t="s">
        <v>481</v>
      </c>
    </row>
    <row r="13" spans="1:19" x14ac:dyDescent="0.25">
      <c r="A13" s="78" t="s">
        <v>581</v>
      </c>
      <c r="B13" s="78" t="s">
        <v>1167</v>
      </c>
      <c r="D13" s="78" t="s">
        <v>1168</v>
      </c>
      <c r="E13" s="78" t="s">
        <v>29</v>
      </c>
      <c r="F13" s="64">
        <v>2567</v>
      </c>
      <c r="G13" s="78" t="s">
        <v>1135</v>
      </c>
      <c r="H13" s="78" t="s">
        <v>1136</v>
      </c>
      <c r="I13" s="78" t="s">
        <v>46</v>
      </c>
      <c r="J13" s="78" t="s">
        <v>163</v>
      </c>
      <c r="K13" s="78" t="s">
        <v>48</v>
      </c>
      <c r="L13" s="78" t="s">
        <v>1148</v>
      </c>
      <c r="M13" s="78" t="s">
        <v>237</v>
      </c>
      <c r="N13" s="78" t="s">
        <v>813</v>
      </c>
      <c r="O13" s="78" t="s">
        <v>1169</v>
      </c>
      <c r="Q13" s="78" t="str">
        <f t="shared" ref="Q13:Q14" si="0">IF(LEN(N13=11),_xlfn.CONCAT(M13,"F",RIGHT(N13,2)),N13)</f>
        <v>010103V04F01</v>
      </c>
      <c r="R13" s="78" t="s">
        <v>498</v>
      </c>
      <c r="S13" s="78" t="s">
        <v>499</v>
      </c>
    </row>
    <row r="14" spans="1:19" x14ac:dyDescent="0.25">
      <c r="A14" s="78" t="s">
        <v>404</v>
      </c>
      <c r="B14" s="78" t="s">
        <v>1170</v>
      </c>
      <c r="D14" s="78" t="s">
        <v>1171</v>
      </c>
      <c r="E14" s="78" t="s">
        <v>29</v>
      </c>
      <c r="F14" s="64">
        <v>2567</v>
      </c>
      <c r="G14" s="78" t="s">
        <v>1135</v>
      </c>
      <c r="H14" s="78" t="s">
        <v>1136</v>
      </c>
      <c r="I14" s="78" t="s">
        <v>409</v>
      </c>
      <c r="J14" s="78" t="s">
        <v>163</v>
      </c>
      <c r="K14" s="78" t="s">
        <v>164</v>
      </c>
      <c r="L14" s="78" t="s">
        <v>1148</v>
      </c>
      <c r="M14" s="78" t="s">
        <v>229</v>
      </c>
      <c r="N14" s="78" t="s">
        <v>852</v>
      </c>
      <c r="O14" s="78" t="s">
        <v>1172</v>
      </c>
      <c r="Q14" s="78" t="str">
        <f t="shared" si="0"/>
        <v>010103V03F01</v>
      </c>
      <c r="R14" s="78" t="s">
        <v>475</v>
      </c>
      <c r="S14" s="78" t="s">
        <v>476</v>
      </c>
    </row>
    <row r="15" spans="1:19" hidden="1" x14ac:dyDescent="0.25">
      <c r="A15" s="78" t="s">
        <v>198</v>
      </c>
      <c r="B15" s="78" t="s">
        <v>1173</v>
      </c>
      <c r="D15" s="78" t="s">
        <v>1174</v>
      </c>
      <c r="E15" s="78" t="s">
        <v>29</v>
      </c>
      <c r="F15" s="64">
        <v>2567</v>
      </c>
      <c r="G15" s="78" t="s">
        <v>1135</v>
      </c>
      <c r="H15" s="78" t="s">
        <v>1136</v>
      </c>
      <c r="I15" s="78" t="s">
        <v>202</v>
      </c>
      <c r="J15" s="78" t="s">
        <v>163</v>
      </c>
      <c r="K15" s="78" t="s">
        <v>164</v>
      </c>
      <c r="L15" s="78" t="s">
        <v>1137</v>
      </c>
      <c r="M15" s="78" t="s">
        <v>196</v>
      </c>
      <c r="N15" s="78" t="s">
        <v>694</v>
      </c>
      <c r="O15" s="78" t="s">
        <v>1175</v>
      </c>
      <c r="R15" s="78" t="s">
        <v>480</v>
      </c>
      <c r="S15" s="78" t="s">
        <v>481</v>
      </c>
    </row>
    <row r="16" spans="1:19" hidden="1" x14ac:dyDescent="0.25">
      <c r="A16" s="78" t="s">
        <v>198</v>
      </c>
      <c r="B16" s="78" t="s">
        <v>1176</v>
      </c>
      <c r="D16" s="78" t="s">
        <v>1177</v>
      </c>
      <c r="E16" s="78" t="s">
        <v>29</v>
      </c>
      <c r="F16" s="64">
        <v>2567</v>
      </c>
      <c r="G16" s="78" t="s">
        <v>1135</v>
      </c>
      <c r="H16" s="78" t="s">
        <v>1136</v>
      </c>
      <c r="I16" s="78" t="s">
        <v>202</v>
      </c>
      <c r="J16" s="78" t="s">
        <v>163</v>
      </c>
      <c r="K16" s="78" t="s">
        <v>164</v>
      </c>
      <c r="L16" s="78" t="s">
        <v>1137</v>
      </c>
      <c r="M16" s="78" t="s">
        <v>237</v>
      </c>
      <c r="N16" s="78" t="s">
        <v>879</v>
      </c>
      <c r="O16" s="78" t="s">
        <v>1178</v>
      </c>
      <c r="R16" s="78" t="s">
        <v>498</v>
      </c>
      <c r="S16" s="78" t="s">
        <v>904</v>
      </c>
    </row>
    <row r="17" spans="1:19" x14ac:dyDescent="0.25">
      <c r="A17" s="78" t="s">
        <v>250</v>
      </c>
      <c r="B17" s="78" t="s">
        <v>1179</v>
      </c>
      <c r="D17" s="78" t="s">
        <v>882</v>
      </c>
      <c r="E17" s="78" t="s">
        <v>29</v>
      </c>
      <c r="F17" s="64">
        <v>2567</v>
      </c>
      <c r="G17" s="78" t="s">
        <v>1135</v>
      </c>
      <c r="H17" s="78" t="s">
        <v>1180</v>
      </c>
      <c r="I17" s="78" t="s">
        <v>255</v>
      </c>
      <c r="J17" s="78" t="s">
        <v>883</v>
      </c>
      <c r="K17" s="78" t="s">
        <v>66</v>
      </c>
      <c r="M17" s="78" t="s">
        <v>196</v>
      </c>
      <c r="N17" s="78" t="s">
        <v>694</v>
      </c>
      <c r="O17" s="78" t="s">
        <v>1183</v>
      </c>
      <c r="Q17" s="78" t="str">
        <f t="shared" ref="Q17:Q60" si="1">IF(LEN(N17=11),_xlfn.CONCAT(M17,"F",RIGHT(N17,2)),N17)</f>
        <v>010103V01F01</v>
      </c>
      <c r="R17" s="78" t="s">
        <v>1181</v>
      </c>
      <c r="S17" s="78" t="s">
        <v>1182</v>
      </c>
    </row>
    <row r="18" spans="1:19" x14ac:dyDescent="0.25">
      <c r="A18" s="78" t="s">
        <v>40</v>
      </c>
      <c r="B18" s="78" t="s">
        <v>1184</v>
      </c>
      <c r="D18" s="78" t="s">
        <v>1185</v>
      </c>
      <c r="E18" s="78" t="s">
        <v>29</v>
      </c>
      <c r="F18" s="64">
        <v>2567</v>
      </c>
      <c r="G18" s="78" t="s">
        <v>1186</v>
      </c>
      <c r="H18" s="78" t="s">
        <v>1180</v>
      </c>
      <c r="I18" s="78" t="s">
        <v>46</v>
      </c>
      <c r="J18" s="78" t="s">
        <v>47</v>
      </c>
      <c r="K18" s="78" t="s">
        <v>48</v>
      </c>
      <c r="M18" s="78" t="s">
        <v>196</v>
      </c>
      <c r="N18" s="78" t="s">
        <v>694</v>
      </c>
      <c r="O18" s="78" t="s">
        <v>1187</v>
      </c>
      <c r="Q18" s="78" t="str">
        <f t="shared" si="1"/>
        <v>010103V01F01</v>
      </c>
      <c r="R18" s="78" t="s">
        <v>1181</v>
      </c>
      <c r="S18" s="78" t="s">
        <v>1182</v>
      </c>
    </row>
    <row r="19" spans="1:19" x14ac:dyDescent="0.25">
      <c r="A19" s="78" t="s">
        <v>40</v>
      </c>
      <c r="B19" s="78" t="s">
        <v>1188</v>
      </c>
      <c r="D19" s="78" t="s">
        <v>1189</v>
      </c>
      <c r="E19" s="78" t="s">
        <v>29</v>
      </c>
      <c r="F19" s="64">
        <v>2567</v>
      </c>
      <c r="G19" s="78" t="s">
        <v>1135</v>
      </c>
      <c r="H19" s="78" t="s">
        <v>1180</v>
      </c>
      <c r="I19" s="78" t="s">
        <v>46</v>
      </c>
      <c r="J19" s="78" t="s">
        <v>47</v>
      </c>
      <c r="K19" s="78" t="s">
        <v>48</v>
      </c>
      <c r="M19" s="78" t="s">
        <v>196</v>
      </c>
      <c r="N19" s="78" t="s">
        <v>694</v>
      </c>
      <c r="O19" s="78" t="s">
        <v>1190</v>
      </c>
      <c r="Q19" s="78" t="str">
        <f t="shared" si="1"/>
        <v>010103V01F01</v>
      </c>
      <c r="R19" s="78" t="s">
        <v>1181</v>
      </c>
      <c r="S19" s="78" t="s">
        <v>1182</v>
      </c>
    </row>
    <row r="20" spans="1:19" x14ac:dyDescent="0.25">
      <c r="A20" s="78" t="s">
        <v>40</v>
      </c>
      <c r="B20" s="78" t="s">
        <v>1191</v>
      </c>
      <c r="D20" s="78" t="s">
        <v>1192</v>
      </c>
      <c r="E20" s="78" t="s">
        <v>29</v>
      </c>
      <c r="F20" s="64">
        <v>2567</v>
      </c>
      <c r="G20" s="78" t="s">
        <v>1135</v>
      </c>
      <c r="H20" s="78" t="s">
        <v>1180</v>
      </c>
      <c r="I20" s="78" t="s">
        <v>46</v>
      </c>
      <c r="J20" s="78" t="s">
        <v>47</v>
      </c>
      <c r="K20" s="78" t="s">
        <v>48</v>
      </c>
      <c r="M20" s="78" t="s">
        <v>196</v>
      </c>
      <c r="N20" s="78" t="s">
        <v>694</v>
      </c>
      <c r="O20" s="78" t="s">
        <v>1193</v>
      </c>
      <c r="Q20" s="78" t="str">
        <f t="shared" si="1"/>
        <v>010103V01F01</v>
      </c>
      <c r="R20" s="78" t="s">
        <v>1181</v>
      </c>
      <c r="S20" s="78" t="s">
        <v>1182</v>
      </c>
    </row>
    <row r="21" spans="1:19" x14ac:dyDescent="0.25">
      <c r="A21" s="78" t="s">
        <v>40</v>
      </c>
      <c r="B21" s="78" t="s">
        <v>1194</v>
      </c>
      <c r="D21" s="78" t="s">
        <v>1195</v>
      </c>
      <c r="E21" s="78" t="s">
        <v>29</v>
      </c>
      <c r="F21" s="64">
        <v>2567</v>
      </c>
      <c r="G21" s="78" t="s">
        <v>1135</v>
      </c>
      <c r="H21" s="78" t="s">
        <v>1136</v>
      </c>
      <c r="I21" s="78" t="s">
        <v>46</v>
      </c>
      <c r="J21" s="78" t="s">
        <v>47</v>
      </c>
      <c r="K21" s="78" t="s">
        <v>48</v>
      </c>
      <c r="M21" s="78" t="s">
        <v>196</v>
      </c>
      <c r="N21" s="78" t="s">
        <v>694</v>
      </c>
      <c r="O21" s="78" t="s">
        <v>1196</v>
      </c>
      <c r="Q21" s="78" t="str">
        <f t="shared" si="1"/>
        <v>010103V01F01</v>
      </c>
      <c r="R21" s="78" t="s">
        <v>1181</v>
      </c>
      <c r="S21" s="78" t="s">
        <v>1182</v>
      </c>
    </row>
    <row r="22" spans="1:19" x14ac:dyDescent="0.25">
      <c r="A22" s="78" t="s">
        <v>40</v>
      </c>
      <c r="B22" s="78" t="s">
        <v>1197</v>
      </c>
      <c r="D22" s="78" t="s">
        <v>1198</v>
      </c>
      <c r="E22" s="78" t="s">
        <v>29</v>
      </c>
      <c r="F22" s="64">
        <v>2567</v>
      </c>
      <c r="G22" s="78" t="s">
        <v>1135</v>
      </c>
      <c r="H22" s="78" t="s">
        <v>1180</v>
      </c>
      <c r="I22" s="78" t="s">
        <v>46</v>
      </c>
      <c r="J22" s="78" t="s">
        <v>47</v>
      </c>
      <c r="K22" s="78" t="s">
        <v>48</v>
      </c>
      <c r="M22" s="78" t="s">
        <v>196</v>
      </c>
      <c r="N22" s="78" t="s">
        <v>694</v>
      </c>
      <c r="O22" s="78" t="s">
        <v>1199</v>
      </c>
      <c r="Q22" s="78" t="str">
        <f t="shared" si="1"/>
        <v>010103V01F01</v>
      </c>
      <c r="R22" s="78" t="s">
        <v>1181</v>
      </c>
      <c r="S22" s="78" t="s">
        <v>1182</v>
      </c>
    </row>
    <row r="23" spans="1:19" x14ac:dyDescent="0.25">
      <c r="A23" s="78" t="s">
        <v>40</v>
      </c>
      <c r="B23" s="78" t="s">
        <v>1200</v>
      </c>
      <c r="D23" s="78" t="s">
        <v>1201</v>
      </c>
      <c r="E23" s="78" t="s">
        <v>29</v>
      </c>
      <c r="F23" s="64">
        <v>2567</v>
      </c>
      <c r="G23" s="78" t="s">
        <v>1135</v>
      </c>
      <c r="H23" s="78" t="s">
        <v>1180</v>
      </c>
      <c r="I23" s="78" t="s">
        <v>46</v>
      </c>
      <c r="J23" s="78" t="s">
        <v>47</v>
      </c>
      <c r="K23" s="78" t="s">
        <v>48</v>
      </c>
      <c r="M23" s="78" t="s">
        <v>196</v>
      </c>
      <c r="N23" s="78" t="s">
        <v>880</v>
      </c>
      <c r="O23" s="78" t="s">
        <v>1203</v>
      </c>
      <c r="Q23" s="78" t="str">
        <f t="shared" si="1"/>
        <v>010103V01F02</v>
      </c>
      <c r="R23" s="78" t="s">
        <v>1181</v>
      </c>
      <c r="S23" s="78" t="s">
        <v>1202</v>
      </c>
    </row>
    <row r="24" spans="1:19" x14ac:dyDescent="0.25">
      <c r="A24" s="78" t="s">
        <v>40</v>
      </c>
      <c r="B24" s="78" t="s">
        <v>1204</v>
      </c>
      <c r="D24" s="78" t="s">
        <v>1205</v>
      </c>
      <c r="E24" s="78" t="s">
        <v>29</v>
      </c>
      <c r="F24" s="64">
        <v>2567</v>
      </c>
      <c r="G24" s="78" t="s">
        <v>1135</v>
      </c>
      <c r="H24" s="78" t="s">
        <v>1206</v>
      </c>
      <c r="I24" s="78" t="s">
        <v>46</v>
      </c>
      <c r="J24" s="78" t="s">
        <v>47</v>
      </c>
      <c r="K24" s="78" t="s">
        <v>48</v>
      </c>
      <c r="M24" s="78" t="s">
        <v>196</v>
      </c>
      <c r="N24" s="78" t="s">
        <v>694</v>
      </c>
      <c r="O24" s="78" t="s">
        <v>1207</v>
      </c>
      <c r="Q24" s="78" t="str">
        <f t="shared" si="1"/>
        <v>010103V01F01</v>
      </c>
      <c r="R24" s="78" t="s">
        <v>1181</v>
      </c>
      <c r="S24" s="78" t="s">
        <v>1182</v>
      </c>
    </row>
    <row r="25" spans="1:19" x14ac:dyDescent="0.25">
      <c r="A25" s="78" t="s">
        <v>40</v>
      </c>
      <c r="B25" s="78" t="s">
        <v>1208</v>
      </c>
      <c r="D25" s="78" t="s">
        <v>1209</v>
      </c>
      <c r="E25" s="78" t="s">
        <v>29</v>
      </c>
      <c r="F25" s="64">
        <v>2567</v>
      </c>
      <c r="G25" s="78" t="s">
        <v>1135</v>
      </c>
      <c r="H25" s="78" t="s">
        <v>1206</v>
      </c>
      <c r="I25" s="78" t="s">
        <v>46</v>
      </c>
      <c r="J25" s="78" t="s">
        <v>47</v>
      </c>
      <c r="K25" s="78" t="s">
        <v>48</v>
      </c>
      <c r="M25" s="78" t="s">
        <v>196</v>
      </c>
      <c r="N25" s="78" t="s">
        <v>694</v>
      </c>
      <c r="O25" s="78" t="s">
        <v>1210</v>
      </c>
      <c r="Q25" s="78" t="str">
        <f t="shared" si="1"/>
        <v>010103V01F01</v>
      </c>
      <c r="R25" s="78" t="s">
        <v>1181</v>
      </c>
      <c r="S25" s="78" t="s">
        <v>1182</v>
      </c>
    </row>
    <row r="26" spans="1:19" x14ac:dyDescent="0.25">
      <c r="A26" s="78" t="s">
        <v>40</v>
      </c>
      <c r="B26" s="78" t="s">
        <v>1211</v>
      </c>
      <c r="D26" s="78" t="s">
        <v>617</v>
      </c>
      <c r="E26" s="78" t="s">
        <v>29</v>
      </c>
      <c r="F26" s="64">
        <v>2567</v>
      </c>
      <c r="G26" s="78" t="s">
        <v>1135</v>
      </c>
      <c r="H26" s="78" t="s">
        <v>1180</v>
      </c>
      <c r="I26" s="78" t="s">
        <v>46</v>
      </c>
      <c r="J26" s="78" t="s">
        <v>47</v>
      </c>
      <c r="K26" s="78" t="s">
        <v>48</v>
      </c>
      <c r="M26" s="78" t="s">
        <v>196</v>
      </c>
      <c r="N26" s="78" t="s">
        <v>880</v>
      </c>
      <c r="O26" s="78" t="s">
        <v>1212</v>
      </c>
      <c r="Q26" s="78" t="str">
        <f t="shared" si="1"/>
        <v>010103V01F02</v>
      </c>
      <c r="R26" s="78" t="s">
        <v>1181</v>
      </c>
      <c r="S26" s="78" t="s">
        <v>1202</v>
      </c>
    </row>
    <row r="27" spans="1:19" x14ac:dyDescent="0.25">
      <c r="A27" s="78" t="s">
        <v>40</v>
      </c>
      <c r="B27" s="78" t="s">
        <v>1213</v>
      </c>
      <c r="D27" s="78" t="s">
        <v>600</v>
      </c>
      <c r="E27" s="78" t="s">
        <v>29</v>
      </c>
      <c r="F27" s="64">
        <v>2567</v>
      </c>
      <c r="G27" s="78" t="s">
        <v>1135</v>
      </c>
      <c r="H27" s="78" t="s">
        <v>1180</v>
      </c>
      <c r="I27" s="78" t="s">
        <v>46</v>
      </c>
      <c r="J27" s="78" t="s">
        <v>47</v>
      </c>
      <c r="K27" s="78" t="s">
        <v>48</v>
      </c>
      <c r="M27" s="78" t="s">
        <v>196</v>
      </c>
      <c r="N27" s="78" t="s">
        <v>694</v>
      </c>
      <c r="O27" s="78" t="s">
        <v>1214</v>
      </c>
      <c r="Q27" s="78" t="str">
        <f t="shared" si="1"/>
        <v>010103V01F01</v>
      </c>
      <c r="R27" s="78" t="s">
        <v>1181</v>
      </c>
      <c r="S27" s="78" t="s">
        <v>1182</v>
      </c>
    </row>
    <row r="28" spans="1:19" x14ac:dyDescent="0.25">
      <c r="A28" s="78" t="s">
        <v>40</v>
      </c>
      <c r="B28" s="78" t="s">
        <v>1215</v>
      </c>
      <c r="D28" s="78" t="s">
        <v>626</v>
      </c>
      <c r="E28" s="78" t="s">
        <v>29</v>
      </c>
      <c r="F28" s="64">
        <v>2567</v>
      </c>
      <c r="G28" s="78" t="s">
        <v>1135</v>
      </c>
      <c r="H28" s="78" t="s">
        <v>1180</v>
      </c>
      <c r="I28" s="78" t="s">
        <v>46</v>
      </c>
      <c r="J28" s="78" t="s">
        <v>47</v>
      </c>
      <c r="K28" s="78" t="s">
        <v>48</v>
      </c>
      <c r="M28" s="78" t="s">
        <v>196</v>
      </c>
      <c r="N28" s="78" t="s">
        <v>694</v>
      </c>
      <c r="O28" s="78" t="s">
        <v>1216</v>
      </c>
      <c r="Q28" s="78" t="str">
        <f t="shared" si="1"/>
        <v>010103V01F01</v>
      </c>
      <c r="R28" s="78" t="s">
        <v>1181</v>
      </c>
      <c r="S28" s="78" t="s">
        <v>1182</v>
      </c>
    </row>
    <row r="29" spans="1:19" x14ac:dyDescent="0.25">
      <c r="A29" s="78" t="s">
        <v>40</v>
      </c>
      <c r="B29" s="78" t="s">
        <v>1217</v>
      </c>
      <c r="D29" s="78" t="s">
        <v>1218</v>
      </c>
      <c r="E29" s="78" t="s">
        <v>29</v>
      </c>
      <c r="F29" s="64">
        <v>2567</v>
      </c>
      <c r="G29" s="78" t="s">
        <v>1206</v>
      </c>
      <c r="H29" s="78" t="s">
        <v>1206</v>
      </c>
      <c r="I29" s="78" t="s">
        <v>46</v>
      </c>
      <c r="J29" s="78" t="s">
        <v>47</v>
      </c>
      <c r="K29" s="78" t="s">
        <v>48</v>
      </c>
      <c r="M29" s="78" t="s">
        <v>196</v>
      </c>
      <c r="N29" s="78" t="s">
        <v>694</v>
      </c>
      <c r="O29" s="78" t="s">
        <v>1219</v>
      </c>
      <c r="Q29" s="78" t="str">
        <f t="shared" si="1"/>
        <v>010103V01F01</v>
      </c>
      <c r="R29" s="78" t="s">
        <v>1181</v>
      </c>
      <c r="S29" s="78" t="s">
        <v>1182</v>
      </c>
    </row>
    <row r="30" spans="1:19" x14ac:dyDescent="0.25">
      <c r="A30" s="78" t="s">
        <v>581</v>
      </c>
      <c r="B30" s="78" t="s">
        <v>1220</v>
      </c>
      <c r="D30" s="78" t="s">
        <v>1221</v>
      </c>
      <c r="E30" s="78" t="s">
        <v>29</v>
      </c>
      <c r="F30" s="64">
        <v>2567</v>
      </c>
      <c r="G30" s="78" t="s">
        <v>1135</v>
      </c>
      <c r="H30" s="78" t="s">
        <v>1136</v>
      </c>
      <c r="I30" s="78" t="s">
        <v>46</v>
      </c>
      <c r="J30" s="78" t="s">
        <v>585</v>
      </c>
      <c r="K30" s="78" t="s">
        <v>48</v>
      </c>
      <c r="M30" s="78" t="s">
        <v>196</v>
      </c>
      <c r="N30" s="78" t="s">
        <v>694</v>
      </c>
      <c r="O30" s="78" t="s">
        <v>1222</v>
      </c>
      <c r="Q30" s="78" t="str">
        <f t="shared" si="1"/>
        <v>010103V01F01</v>
      </c>
      <c r="R30" s="78" t="s">
        <v>1181</v>
      </c>
      <c r="S30" s="78" t="s">
        <v>1182</v>
      </c>
    </row>
    <row r="31" spans="1:19" x14ac:dyDescent="0.25">
      <c r="A31" s="78" t="s">
        <v>40</v>
      </c>
      <c r="B31" s="78" t="s">
        <v>1223</v>
      </c>
      <c r="D31" s="78" t="s">
        <v>632</v>
      </c>
      <c r="E31" s="78" t="s">
        <v>29</v>
      </c>
      <c r="F31" s="64">
        <v>2567</v>
      </c>
      <c r="G31" s="78" t="s">
        <v>1135</v>
      </c>
      <c r="H31" s="78" t="s">
        <v>1180</v>
      </c>
      <c r="I31" s="78" t="s">
        <v>46</v>
      </c>
      <c r="J31" s="78" t="s">
        <v>47</v>
      </c>
      <c r="K31" s="78" t="s">
        <v>48</v>
      </c>
      <c r="M31" s="78" t="s">
        <v>196</v>
      </c>
      <c r="N31" s="78" t="s">
        <v>694</v>
      </c>
      <c r="O31" s="78" t="s">
        <v>1224</v>
      </c>
      <c r="Q31" s="78" t="str">
        <f t="shared" si="1"/>
        <v>010103V01F01</v>
      </c>
      <c r="R31" s="78" t="s">
        <v>1181</v>
      </c>
      <c r="S31" s="78" t="s">
        <v>1182</v>
      </c>
    </row>
    <row r="32" spans="1:19" x14ac:dyDescent="0.25">
      <c r="A32" s="78" t="s">
        <v>581</v>
      </c>
      <c r="B32" s="78" t="s">
        <v>1225</v>
      </c>
      <c r="D32" s="78" t="s">
        <v>1226</v>
      </c>
      <c r="E32" s="78" t="s">
        <v>29</v>
      </c>
      <c r="F32" s="64">
        <v>2567</v>
      </c>
      <c r="G32" s="78" t="s">
        <v>1135</v>
      </c>
      <c r="H32" s="78" t="s">
        <v>1136</v>
      </c>
      <c r="I32" s="78" t="s">
        <v>46</v>
      </c>
      <c r="J32" s="78" t="s">
        <v>585</v>
      </c>
      <c r="K32" s="78" t="s">
        <v>48</v>
      </c>
      <c r="M32" s="78" t="s">
        <v>196</v>
      </c>
      <c r="N32" s="78" t="s">
        <v>694</v>
      </c>
      <c r="O32" s="78" t="s">
        <v>1227</v>
      </c>
      <c r="Q32" s="78" t="str">
        <f t="shared" si="1"/>
        <v>010103V01F01</v>
      </c>
      <c r="R32" s="78" t="s">
        <v>1181</v>
      </c>
      <c r="S32" s="78" t="s">
        <v>1182</v>
      </c>
    </row>
    <row r="33" spans="1:19" x14ac:dyDescent="0.25">
      <c r="A33" s="78" t="s">
        <v>581</v>
      </c>
      <c r="B33" s="78" t="s">
        <v>1228</v>
      </c>
      <c r="D33" s="78" t="s">
        <v>1043</v>
      </c>
      <c r="E33" s="78" t="s">
        <v>29</v>
      </c>
      <c r="F33" s="64">
        <v>2567</v>
      </c>
      <c r="G33" s="78" t="s">
        <v>1135</v>
      </c>
      <c r="H33" s="78" t="s">
        <v>1136</v>
      </c>
      <c r="I33" s="78" t="s">
        <v>46</v>
      </c>
      <c r="J33" s="78" t="s">
        <v>585</v>
      </c>
      <c r="K33" s="78" t="s">
        <v>48</v>
      </c>
      <c r="M33" s="78" t="s">
        <v>196</v>
      </c>
      <c r="N33" s="78" t="s">
        <v>694</v>
      </c>
      <c r="O33" s="78" t="s">
        <v>1229</v>
      </c>
      <c r="Q33" s="78" t="str">
        <f t="shared" si="1"/>
        <v>010103V01F01</v>
      </c>
      <c r="R33" s="78" t="s">
        <v>1181</v>
      </c>
      <c r="S33" s="78" t="s">
        <v>1182</v>
      </c>
    </row>
    <row r="34" spans="1:19" x14ac:dyDescent="0.25">
      <c r="A34" s="78" t="s">
        <v>581</v>
      </c>
      <c r="B34" s="78" t="s">
        <v>1230</v>
      </c>
      <c r="D34" s="78" t="s">
        <v>1231</v>
      </c>
      <c r="E34" s="78" t="s">
        <v>29</v>
      </c>
      <c r="F34" s="64">
        <v>2567</v>
      </c>
      <c r="G34" s="78" t="s">
        <v>1135</v>
      </c>
      <c r="H34" s="78" t="s">
        <v>1136</v>
      </c>
      <c r="I34" s="78" t="s">
        <v>46</v>
      </c>
      <c r="J34" s="78" t="s">
        <v>585</v>
      </c>
      <c r="K34" s="78" t="s">
        <v>48</v>
      </c>
      <c r="M34" s="78" t="s">
        <v>196</v>
      </c>
      <c r="N34" s="78" t="s">
        <v>694</v>
      </c>
      <c r="O34" s="78" t="s">
        <v>1232</v>
      </c>
      <c r="Q34" s="78" t="str">
        <f t="shared" si="1"/>
        <v>010103V01F01</v>
      </c>
      <c r="R34" s="78" t="s">
        <v>1181</v>
      </c>
      <c r="S34" s="78" t="s">
        <v>1182</v>
      </c>
    </row>
    <row r="35" spans="1:19" x14ac:dyDescent="0.25">
      <c r="A35" s="78" t="s">
        <v>581</v>
      </c>
      <c r="B35" s="78" t="s">
        <v>1233</v>
      </c>
      <c r="D35" s="78" t="s">
        <v>1234</v>
      </c>
      <c r="E35" s="78" t="s">
        <v>29</v>
      </c>
      <c r="F35" s="64">
        <v>2567</v>
      </c>
      <c r="G35" s="78" t="s">
        <v>1135</v>
      </c>
      <c r="H35" s="78" t="s">
        <v>1136</v>
      </c>
      <c r="I35" s="78" t="s">
        <v>46</v>
      </c>
      <c r="J35" s="78" t="s">
        <v>585</v>
      </c>
      <c r="K35" s="78" t="s">
        <v>48</v>
      </c>
      <c r="M35" s="78" t="s">
        <v>196</v>
      </c>
      <c r="N35" s="78" t="s">
        <v>694</v>
      </c>
      <c r="O35" s="78" t="s">
        <v>1235</v>
      </c>
      <c r="Q35" s="78" t="str">
        <f t="shared" si="1"/>
        <v>010103V01F01</v>
      </c>
      <c r="R35" s="78" t="s">
        <v>1181</v>
      </c>
      <c r="S35" s="78" t="s">
        <v>1182</v>
      </c>
    </row>
    <row r="36" spans="1:19" x14ac:dyDescent="0.25">
      <c r="A36" s="78" t="s">
        <v>581</v>
      </c>
      <c r="B36" s="78" t="s">
        <v>1236</v>
      </c>
      <c r="D36" s="78" t="s">
        <v>1237</v>
      </c>
      <c r="E36" s="78" t="s">
        <v>29</v>
      </c>
      <c r="F36" s="64">
        <v>2567</v>
      </c>
      <c r="G36" s="78" t="s">
        <v>1135</v>
      </c>
      <c r="H36" s="78" t="s">
        <v>1136</v>
      </c>
      <c r="I36" s="78" t="s">
        <v>46</v>
      </c>
      <c r="J36" s="78" t="s">
        <v>585</v>
      </c>
      <c r="K36" s="78" t="s">
        <v>48</v>
      </c>
      <c r="M36" s="78" t="s">
        <v>196</v>
      </c>
      <c r="N36" s="78" t="s">
        <v>694</v>
      </c>
      <c r="O36" s="78" t="s">
        <v>1238</v>
      </c>
      <c r="Q36" s="78" t="str">
        <f t="shared" si="1"/>
        <v>010103V01F01</v>
      </c>
      <c r="R36" s="78" t="s">
        <v>1181</v>
      </c>
      <c r="S36" s="78" t="s">
        <v>1182</v>
      </c>
    </row>
    <row r="37" spans="1:19" x14ac:dyDescent="0.25">
      <c r="A37" s="78" t="s">
        <v>302</v>
      </c>
      <c r="B37" s="78" t="s">
        <v>1239</v>
      </c>
      <c r="D37" s="78" t="s">
        <v>304</v>
      </c>
      <c r="E37" s="78" t="s">
        <v>29</v>
      </c>
      <c r="F37" s="64">
        <v>2567</v>
      </c>
      <c r="G37" s="78" t="s">
        <v>1135</v>
      </c>
      <c r="H37" s="78" t="s">
        <v>1136</v>
      </c>
      <c r="I37" s="78" t="s">
        <v>46</v>
      </c>
      <c r="J37" s="78" t="s">
        <v>306</v>
      </c>
      <c r="K37" s="78" t="s">
        <v>218</v>
      </c>
      <c r="M37" s="78" t="s">
        <v>196</v>
      </c>
      <c r="N37" s="78" t="s">
        <v>880</v>
      </c>
      <c r="O37" s="78" t="s">
        <v>1240</v>
      </c>
      <c r="Q37" s="78" t="str">
        <f t="shared" si="1"/>
        <v>010103V01F02</v>
      </c>
      <c r="R37" s="78" t="s">
        <v>1181</v>
      </c>
      <c r="S37" s="78" t="s">
        <v>1202</v>
      </c>
    </row>
    <row r="38" spans="1:19" x14ac:dyDescent="0.25">
      <c r="A38" s="78" t="s">
        <v>1139</v>
      </c>
      <c r="B38" s="78" t="s">
        <v>1241</v>
      </c>
      <c r="D38" s="78" t="s">
        <v>1242</v>
      </c>
      <c r="E38" s="78" t="s">
        <v>29</v>
      </c>
      <c r="F38" s="64">
        <v>2567</v>
      </c>
      <c r="G38" s="78" t="s">
        <v>1135</v>
      </c>
      <c r="H38" s="78" t="s">
        <v>1136</v>
      </c>
      <c r="I38" s="78" t="s">
        <v>1142</v>
      </c>
      <c r="J38" s="78" t="s">
        <v>447</v>
      </c>
      <c r="K38" s="78" t="s">
        <v>48</v>
      </c>
      <c r="M38" s="78" t="s">
        <v>196</v>
      </c>
      <c r="N38" s="78" t="s">
        <v>694</v>
      </c>
      <c r="O38" s="78" t="s">
        <v>1243</v>
      </c>
      <c r="Q38" s="78" t="str">
        <f t="shared" si="1"/>
        <v>010103V01F01</v>
      </c>
      <c r="R38" s="78" t="s">
        <v>1181</v>
      </c>
      <c r="S38" s="78" t="s">
        <v>1182</v>
      </c>
    </row>
    <row r="39" spans="1:19" x14ac:dyDescent="0.25">
      <c r="A39" s="78" t="s">
        <v>1139</v>
      </c>
      <c r="B39" s="78" t="s">
        <v>1244</v>
      </c>
      <c r="D39" s="78" t="s">
        <v>1245</v>
      </c>
      <c r="E39" s="78" t="s">
        <v>29</v>
      </c>
      <c r="F39" s="64">
        <v>2567</v>
      </c>
      <c r="G39" s="78" t="s">
        <v>1135</v>
      </c>
      <c r="H39" s="78" t="s">
        <v>1136</v>
      </c>
      <c r="I39" s="78" t="s">
        <v>1142</v>
      </c>
      <c r="J39" s="78" t="s">
        <v>447</v>
      </c>
      <c r="K39" s="78" t="s">
        <v>48</v>
      </c>
      <c r="M39" s="78" t="s">
        <v>237</v>
      </c>
      <c r="N39" s="78" t="s">
        <v>879</v>
      </c>
      <c r="O39" s="78" t="s">
        <v>1248</v>
      </c>
      <c r="Q39" s="78" t="str">
        <f t="shared" si="1"/>
        <v>010103V04F07</v>
      </c>
      <c r="R39" s="78" t="s">
        <v>1246</v>
      </c>
      <c r="S39" s="78" t="s">
        <v>1247</v>
      </c>
    </row>
    <row r="40" spans="1:19" x14ac:dyDescent="0.25">
      <c r="A40" s="78" t="s">
        <v>1139</v>
      </c>
      <c r="B40" s="78" t="s">
        <v>1249</v>
      </c>
      <c r="D40" s="78" t="s">
        <v>916</v>
      </c>
      <c r="E40" s="78" t="s">
        <v>29</v>
      </c>
      <c r="F40" s="64">
        <v>2567</v>
      </c>
      <c r="G40" s="78" t="s">
        <v>1135</v>
      </c>
      <c r="H40" s="78" t="s">
        <v>1136</v>
      </c>
      <c r="I40" s="78" t="s">
        <v>1142</v>
      </c>
      <c r="J40" s="78" t="s">
        <v>447</v>
      </c>
      <c r="K40" s="78" t="s">
        <v>48</v>
      </c>
      <c r="M40" s="78" t="s">
        <v>237</v>
      </c>
      <c r="N40" s="78" t="s">
        <v>879</v>
      </c>
      <c r="O40" s="78" t="s">
        <v>1250</v>
      </c>
      <c r="Q40" s="78" t="str">
        <f t="shared" si="1"/>
        <v>010103V04F07</v>
      </c>
      <c r="R40" s="78" t="s">
        <v>1246</v>
      </c>
      <c r="S40" s="78" t="s">
        <v>1247</v>
      </c>
    </row>
    <row r="41" spans="1:19" x14ac:dyDescent="0.25">
      <c r="A41" s="78" t="s">
        <v>1139</v>
      </c>
      <c r="B41" s="78" t="s">
        <v>1251</v>
      </c>
      <c r="D41" s="78" t="s">
        <v>1252</v>
      </c>
      <c r="E41" s="78" t="s">
        <v>29</v>
      </c>
      <c r="F41" s="64">
        <v>2567</v>
      </c>
      <c r="G41" s="78" t="s">
        <v>1135</v>
      </c>
      <c r="H41" s="78" t="s">
        <v>1136</v>
      </c>
      <c r="I41" s="78" t="s">
        <v>1142</v>
      </c>
      <c r="J41" s="78" t="s">
        <v>447</v>
      </c>
      <c r="K41" s="78" t="s">
        <v>48</v>
      </c>
      <c r="M41" s="78" t="s">
        <v>237</v>
      </c>
      <c r="N41" s="78" t="s">
        <v>879</v>
      </c>
      <c r="O41" s="78" t="s">
        <v>1253</v>
      </c>
      <c r="Q41" s="78" t="str">
        <f t="shared" si="1"/>
        <v>010103V04F07</v>
      </c>
      <c r="R41" s="78" t="s">
        <v>1246</v>
      </c>
      <c r="S41" s="78" t="s">
        <v>1247</v>
      </c>
    </row>
    <row r="42" spans="1:19" x14ac:dyDescent="0.25">
      <c r="A42" s="78" t="s">
        <v>1139</v>
      </c>
      <c r="B42" s="78" t="s">
        <v>1254</v>
      </c>
      <c r="D42" s="78" t="s">
        <v>908</v>
      </c>
      <c r="E42" s="78" t="s">
        <v>29</v>
      </c>
      <c r="F42" s="64">
        <v>2567</v>
      </c>
      <c r="G42" s="78" t="s">
        <v>1135</v>
      </c>
      <c r="H42" s="78" t="s">
        <v>1136</v>
      </c>
      <c r="I42" s="78" t="s">
        <v>1142</v>
      </c>
      <c r="J42" s="78" t="s">
        <v>447</v>
      </c>
      <c r="K42" s="78" t="s">
        <v>48</v>
      </c>
      <c r="M42" s="78" t="s">
        <v>237</v>
      </c>
      <c r="N42" s="78" t="s">
        <v>879</v>
      </c>
      <c r="O42" s="78" t="s">
        <v>1255</v>
      </c>
      <c r="Q42" s="78" t="str">
        <f t="shared" si="1"/>
        <v>010103V04F07</v>
      </c>
      <c r="R42" s="78" t="s">
        <v>1246</v>
      </c>
      <c r="S42" s="78" t="s">
        <v>1247</v>
      </c>
    </row>
    <row r="43" spans="1:19" x14ac:dyDescent="0.25">
      <c r="A43" s="78" t="s">
        <v>1139</v>
      </c>
      <c r="B43" s="78" t="s">
        <v>1256</v>
      </c>
      <c r="D43" s="78" t="s">
        <v>1257</v>
      </c>
      <c r="E43" s="78" t="s">
        <v>29</v>
      </c>
      <c r="F43" s="64">
        <v>2567</v>
      </c>
      <c r="G43" s="78" t="s">
        <v>1135</v>
      </c>
      <c r="H43" s="78" t="s">
        <v>1136</v>
      </c>
      <c r="I43" s="78" t="s">
        <v>1142</v>
      </c>
      <c r="J43" s="78" t="s">
        <v>447</v>
      </c>
      <c r="K43" s="78" t="s">
        <v>48</v>
      </c>
      <c r="M43" s="78" t="s">
        <v>196</v>
      </c>
      <c r="N43" s="78" t="s">
        <v>694</v>
      </c>
      <c r="O43" s="78" t="s">
        <v>1258</v>
      </c>
      <c r="Q43" s="78" t="str">
        <f t="shared" si="1"/>
        <v>010103V01F01</v>
      </c>
      <c r="R43" s="78" t="s">
        <v>1181</v>
      </c>
      <c r="S43" s="78" t="s">
        <v>1182</v>
      </c>
    </row>
    <row r="44" spans="1:19" x14ac:dyDescent="0.25">
      <c r="A44" s="78" t="s">
        <v>1139</v>
      </c>
      <c r="B44" s="78" t="s">
        <v>1259</v>
      </c>
      <c r="D44" s="78" t="s">
        <v>891</v>
      </c>
      <c r="E44" s="78" t="s">
        <v>29</v>
      </c>
      <c r="F44" s="64">
        <v>2567</v>
      </c>
      <c r="G44" s="78" t="s">
        <v>1135</v>
      </c>
      <c r="H44" s="78" t="s">
        <v>1136</v>
      </c>
      <c r="I44" s="78" t="s">
        <v>1142</v>
      </c>
      <c r="J44" s="78" t="s">
        <v>447</v>
      </c>
      <c r="K44" s="78" t="s">
        <v>48</v>
      </c>
      <c r="M44" s="78" t="s">
        <v>196</v>
      </c>
      <c r="N44" s="78" t="s">
        <v>694</v>
      </c>
      <c r="O44" s="78" t="s">
        <v>1260</v>
      </c>
      <c r="Q44" s="78" t="str">
        <f t="shared" si="1"/>
        <v>010103V01F01</v>
      </c>
      <c r="R44" s="78" t="s">
        <v>1181</v>
      </c>
      <c r="S44" s="78" t="s">
        <v>1182</v>
      </c>
    </row>
    <row r="45" spans="1:19" x14ac:dyDescent="0.25">
      <c r="A45" s="78" t="s">
        <v>1139</v>
      </c>
      <c r="B45" s="78" t="s">
        <v>1261</v>
      </c>
      <c r="D45" s="78" t="s">
        <v>928</v>
      </c>
      <c r="E45" s="78" t="s">
        <v>29</v>
      </c>
      <c r="F45" s="64">
        <v>2567</v>
      </c>
      <c r="G45" s="78" t="s">
        <v>1135</v>
      </c>
      <c r="H45" s="78" t="s">
        <v>1136</v>
      </c>
      <c r="I45" s="78" t="s">
        <v>1142</v>
      </c>
      <c r="J45" s="78" t="s">
        <v>447</v>
      </c>
      <c r="K45" s="78" t="s">
        <v>48</v>
      </c>
      <c r="M45" s="78" t="s">
        <v>237</v>
      </c>
      <c r="N45" s="78" t="s">
        <v>879</v>
      </c>
      <c r="O45" s="78" t="s">
        <v>1262</v>
      </c>
      <c r="Q45" s="78" t="str">
        <f t="shared" si="1"/>
        <v>010103V04F07</v>
      </c>
      <c r="R45" s="78" t="s">
        <v>1246</v>
      </c>
      <c r="S45" s="78" t="s">
        <v>1247</v>
      </c>
    </row>
    <row r="46" spans="1:19" x14ac:dyDescent="0.25">
      <c r="A46" s="78" t="s">
        <v>1139</v>
      </c>
      <c r="B46" s="78" t="s">
        <v>1263</v>
      </c>
      <c r="D46" s="78" t="s">
        <v>1264</v>
      </c>
      <c r="E46" s="78" t="s">
        <v>29</v>
      </c>
      <c r="F46" s="64">
        <v>2567</v>
      </c>
      <c r="G46" s="78" t="s">
        <v>1135</v>
      </c>
      <c r="H46" s="78" t="s">
        <v>1136</v>
      </c>
      <c r="I46" s="78" t="s">
        <v>1142</v>
      </c>
      <c r="J46" s="78" t="s">
        <v>447</v>
      </c>
      <c r="K46" s="78" t="s">
        <v>48</v>
      </c>
      <c r="M46" s="78" t="s">
        <v>196</v>
      </c>
      <c r="N46" s="78" t="s">
        <v>694</v>
      </c>
      <c r="O46" s="78" t="s">
        <v>1265</v>
      </c>
      <c r="Q46" s="78" t="str">
        <f t="shared" si="1"/>
        <v>010103V01F01</v>
      </c>
      <c r="R46" s="78" t="s">
        <v>1181</v>
      </c>
      <c r="S46" s="78" t="s">
        <v>1182</v>
      </c>
    </row>
    <row r="47" spans="1:19" x14ac:dyDescent="0.25">
      <c r="A47" s="78" t="s">
        <v>1139</v>
      </c>
      <c r="B47" s="78" t="s">
        <v>1266</v>
      </c>
      <c r="D47" s="78" t="s">
        <v>1267</v>
      </c>
      <c r="E47" s="78" t="s">
        <v>29</v>
      </c>
      <c r="F47" s="64">
        <v>2567</v>
      </c>
      <c r="G47" s="78" t="s">
        <v>1135</v>
      </c>
      <c r="H47" s="78" t="s">
        <v>1136</v>
      </c>
      <c r="I47" s="78" t="s">
        <v>1142</v>
      </c>
      <c r="J47" s="78" t="s">
        <v>447</v>
      </c>
      <c r="K47" s="78" t="s">
        <v>48</v>
      </c>
      <c r="M47" s="78" t="s">
        <v>196</v>
      </c>
      <c r="N47" s="78" t="s">
        <v>694</v>
      </c>
      <c r="O47" s="78" t="s">
        <v>1268</v>
      </c>
      <c r="Q47" s="78" t="str">
        <f t="shared" si="1"/>
        <v>010103V01F01</v>
      </c>
      <c r="R47" s="78" t="s">
        <v>1181</v>
      </c>
      <c r="S47" s="78" t="s">
        <v>1182</v>
      </c>
    </row>
    <row r="48" spans="1:19" x14ac:dyDescent="0.25">
      <c r="A48" s="78" t="s">
        <v>1139</v>
      </c>
      <c r="B48" s="78" t="s">
        <v>1269</v>
      </c>
      <c r="D48" s="78" t="s">
        <v>647</v>
      </c>
      <c r="E48" s="78" t="s">
        <v>29</v>
      </c>
      <c r="F48" s="64">
        <v>2567</v>
      </c>
      <c r="G48" s="78" t="s">
        <v>1135</v>
      </c>
      <c r="H48" s="78" t="s">
        <v>1136</v>
      </c>
      <c r="I48" s="78" t="s">
        <v>1142</v>
      </c>
      <c r="J48" s="78" t="s">
        <v>447</v>
      </c>
      <c r="K48" s="78" t="s">
        <v>48</v>
      </c>
      <c r="M48" s="78" t="s">
        <v>196</v>
      </c>
      <c r="N48" s="78" t="s">
        <v>694</v>
      </c>
      <c r="O48" s="78" t="s">
        <v>1270</v>
      </c>
      <c r="Q48" s="78" t="str">
        <f t="shared" si="1"/>
        <v>010103V01F01</v>
      </c>
      <c r="R48" s="78" t="s">
        <v>1181</v>
      </c>
      <c r="S48" s="78" t="s">
        <v>1182</v>
      </c>
    </row>
    <row r="49" spans="1:19" x14ac:dyDescent="0.25">
      <c r="A49" s="78" t="s">
        <v>1139</v>
      </c>
      <c r="B49" s="78" t="s">
        <v>1271</v>
      </c>
      <c r="D49" s="78" t="s">
        <v>1272</v>
      </c>
      <c r="E49" s="78" t="s">
        <v>29</v>
      </c>
      <c r="F49" s="64">
        <v>2567</v>
      </c>
      <c r="G49" s="78" t="s">
        <v>1135</v>
      </c>
      <c r="H49" s="78" t="s">
        <v>1136</v>
      </c>
      <c r="I49" s="78" t="s">
        <v>1142</v>
      </c>
      <c r="J49" s="78" t="s">
        <v>447</v>
      </c>
      <c r="K49" s="78" t="s">
        <v>48</v>
      </c>
      <c r="M49" s="78" t="s">
        <v>196</v>
      </c>
      <c r="N49" s="78" t="s">
        <v>694</v>
      </c>
      <c r="O49" s="78" t="s">
        <v>1273</v>
      </c>
      <c r="Q49" s="78" t="str">
        <f t="shared" si="1"/>
        <v>010103V01F01</v>
      </c>
      <c r="R49" s="78" t="s">
        <v>1181</v>
      </c>
      <c r="S49" s="78" t="s">
        <v>1182</v>
      </c>
    </row>
    <row r="50" spans="1:19" x14ac:dyDescent="0.25">
      <c r="A50" s="78" t="s">
        <v>993</v>
      </c>
      <c r="B50" s="78" t="s">
        <v>1274</v>
      </c>
      <c r="D50" s="78" t="s">
        <v>1275</v>
      </c>
      <c r="E50" s="78" t="s">
        <v>29</v>
      </c>
      <c r="F50" s="64">
        <v>2567</v>
      </c>
      <c r="G50" s="78" t="s">
        <v>1135</v>
      </c>
      <c r="H50" s="78" t="s">
        <v>1136</v>
      </c>
      <c r="I50" s="78" t="s">
        <v>996</v>
      </c>
      <c r="J50" s="78" t="s">
        <v>163</v>
      </c>
      <c r="K50" s="78" t="s">
        <v>164</v>
      </c>
      <c r="M50" s="78" t="s">
        <v>229</v>
      </c>
      <c r="N50" s="78" t="s">
        <v>852</v>
      </c>
      <c r="O50" s="78" t="s">
        <v>1278</v>
      </c>
      <c r="Q50" s="78" t="str">
        <f t="shared" si="1"/>
        <v>010103V03F01</v>
      </c>
      <c r="R50" s="78" t="s">
        <v>1276</v>
      </c>
      <c r="S50" s="78" t="s">
        <v>1277</v>
      </c>
    </row>
    <row r="51" spans="1:19" x14ac:dyDescent="0.25">
      <c r="A51" s="78" t="s">
        <v>993</v>
      </c>
      <c r="B51" s="78" t="s">
        <v>1279</v>
      </c>
      <c r="D51" s="78" t="s">
        <v>1280</v>
      </c>
      <c r="E51" s="78" t="s">
        <v>29</v>
      </c>
      <c r="F51" s="64">
        <v>2567</v>
      </c>
      <c r="G51" s="78" t="s">
        <v>1135</v>
      </c>
      <c r="H51" s="78" t="s">
        <v>1136</v>
      </c>
      <c r="I51" s="78" t="s">
        <v>996</v>
      </c>
      <c r="J51" s="78" t="s">
        <v>163</v>
      </c>
      <c r="K51" s="78" t="s">
        <v>164</v>
      </c>
      <c r="M51" s="78" t="s">
        <v>229</v>
      </c>
      <c r="N51" s="78" t="s">
        <v>784</v>
      </c>
      <c r="O51" s="78" t="s">
        <v>1282</v>
      </c>
      <c r="Q51" s="78" t="str">
        <f t="shared" si="1"/>
        <v>010103V03F03</v>
      </c>
      <c r="R51" s="78" t="s">
        <v>1276</v>
      </c>
      <c r="S51" s="78" t="s">
        <v>1281</v>
      </c>
    </row>
    <row r="52" spans="1:19" x14ac:dyDescent="0.25">
      <c r="A52" s="78" t="s">
        <v>653</v>
      </c>
      <c r="B52" s="78" t="s">
        <v>1283</v>
      </c>
      <c r="D52" s="78" t="s">
        <v>1284</v>
      </c>
      <c r="E52" s="78" t="s">
        <v>29</v>
      </c>
      <c r="F52" s="64">
        <v>2567</v>
      </c>
      <c r="G52" s="78" t="s">
        <v>1135</v>
      </c>
      <c r="H52" s="78" t="s">
        <v>1136</v>
      </c>
      <c r="I52" s="78" t="s">
        <v>659</v>
      </c>
      <c r="J52" s="78" t="s">
        <v>660</v>
      </c>
      <c r="K52" s="78" t="s">
        <v>66</v>
      </c>
      <c r="M52" s="78" t="s">
        <v>237</v>
      </c>
      <c r="N52" s="78" t="s">
        <v>715</v>
      </c>
      <c r="O52" s="78" t="s">
        <v>1286</v>
      </c>
      <c r="Q52" s="78" t="str">
        <f t="shared" si="1"/>
        <v>010103V04F02</v>
      </c>
      <c r="R52" s="78" t="s">
        <v>1246</v>
      </c>
      <c r="S52" s="78" t="s">
        <v>1285</v>
      </c>
    </row>
    <row r="53" spans="1:19" x14ac:dyDescent="0.25">
      <c r="A53" s="78" t="s">
        <v>993</v>
      </c>
      <c r="B53" s="78" t="s">
        <v>1287</v>
      </c>
      <c r="D53" s="78" t="s">
        <v>1288</v>
      </c>
      <c r="E53" s="78" t="s">
        <v>29</v>
      </c>
      <c r="F53" s="64">
        <v>2567</v>
      </c>
      <c r="G53" s="78" t="s">
        <v>1135</v>
      </c>
      <c r="H53" s="78" t="s">
        <v>1136</v>
      </c>
      <c r="I53" s="78" t="s">
        <v>996</v>
      </c>
      <c r="J53" s="78" t="s">
        <v>163</v>
      </c>
      <c r="K53" s="78" t="s">
        <v>164</v>
      </c>
      <c r="M53" s="78" t="s">
        <v>229</v>
      </c>
      <c r="N53" s="78" t="s">
        <v>827</v>
      </c>
      <c r="O53" s="78" t="s">
        <v>1290</v>
      </c>
      <c r="Q53" s="78" t="str">
        <f t="shared" si="1"/>
        <v>010103V03F02</v>
      </c>
      <c r="R53" s="78" t="s">
        <v>1276</v>
      </c>
      <c r="S53" s="78" t="s">
        <v>1289</v>
      </c>
    </row>
    <row r="54" spans="1:19" x14ac:dyDescent="0.25">
      <c r="A54" s="78" t="s">
        <v>993</v>
      </c>
      <c r="B54" s="78" t="s">
        <v>1291</v>
      </c>
      <c r="D54" s="78" t="s">
        <v>1292</v>
      </c>
      <c r="E54" s="78" t="s">
        <v>29</v>
      </c>
      <c r="F54" s="64">
        <v>2567</v>
      </c>
      <c r="G54" s="78" t="s">
        <v>1135</v>
      </c>
      <c r="H54" s="78" t="s">
        <v>1136</v>
      </c>
      <c r="I54" s="78" t="s">
        <v>996</v>
      </c>
      <c r="J54" s="78" t="s">
        <v>163</v>
      </c>
      <c r="K54" s="78" t="s">
        <v>164</v>
      </c>
      <c r="M54" s="78" t="s">
        <v>229</v>
      </c>
      <c r="N54" s="78" t="s">
        <v>784</v>
      </c>
      <c r="O54" s="78" t="s">
        <v>1293</v>
      </c>
      <c r="Q54" s="78" t="str">
        <f t="shared" si="1"/>
        <v>010103V03F03</v>
      </c>
      <c r="R54" s="78" t="s">
        <v>1276</v>
      </c>
      <c r="S54" s="78" t="s">
        <v>1281</v>
      </c>
    </row>
    <row r="55" spans="1:19" x14ac:dyDescent="0.25">
      <c r="A55" s="78" t="s">
        <v>1139</v>
      </c>
      <c r="B55" s="78" t="s">
        <v>1294</v>
      </c>
      <c r="D55" s="78" t="s">
        <v>1295</v>
      </c>
      <c r="E55" s="78" t="s">
        <v>29</v>
      </c>
      <c r="F55" s="64">
        <v>2567</v>
      </c>
      <c r="G55" s="78" t="s">
        <v>1135</v>
      </c>
      <c r="H55" s="78" t="s">
        <v>1136</v>
      </c>
      <c r="I55" s="78" t="s">
        <v>1142</v>
      </c>
      <c r="J55" s="78" t="s">
        <v>447</v>
      </c>
      <c r="K55" s="78" t="s">
        <v>48</v>
      </c>
      <c r="M55" s="78" t="s">
        <v>237</v>
      </c>
      <c r="N55" s="78" t="s">
        <v>813</v>
      </c>
      <c r="O55" s="78" t="s">
        <v>1297</v>
      </c>
      <c r="Q55" s="78" t="str">
        <f t="shared" si="1"/>
        <v>010103V04F01</v>
      </c>
      <c r="R55" s="78" t="s">
        <v>1246</v>
      </c>
      <c r="S55" s="78" t="s">
        <v>1296</v>
      </c>
    </row>
    <row r="56" spans="1:19" x14ac:dyDescent="0.25">
      <c r="A56" s="78" t="s">
        <v>993</v>
      </c>
      <c r="B56" s="78" t="s">
        <v>1298</v>
      </c>
      <c r="D56" s="78" t="s">
        <v>1299</v>
      </c>
      <c r="E56" s="78" t="s">
        <v>29</v>
      </c>
      <c r="F56" s="64">
        <v>2567</v>
      </c>
      <c r="G56" s="78" t="s">
        <v>1135</v>
      </c>
      <c r="H56" s="78" t="s">
        <v>1136</v>
      </c>
      <c r="I56" s="78" t="s">
        <v>996</v>
      </c>
      <c r="J56" s="78" t="s">
        <v>163</v>
      </c>
      <c r="K56" s="78" t="s">
        <v>164</v>
      </c>
      <c r="M56" s="78" t="s">
        <v>196</v>
      </c>
      <c r="N56" s="78" t="s">
        <v>694</v>
      </c>
      <c r="O56" s="78" t="s">
        <v>1300</v>
      </c>
      <c r="Q56" s="78" t="str">
        <f t="shared" si="1"/>
        <v>010103V01F01</v>
      </c>
      <c r="R56" s="78" t="s">
        <v>1181</v>
      </c>
      <c r="S56" s="78" t="s">
        <v>1182</v>
      </c>
    </row>
    <row r="57" spans="1:19" x14ac:dyDescent="0.25">
      <c r="A57" s="78" t="s">
        <v>993</v>
      </c>
      <c r="B57" s="78" t="s">
        <v>1301</v>
      </c>
      <c r="D57" s="78" t="s">
        <v>1302</v>
      </c>
      <c r="E57" s="78" t="s">
        <v>29</v>
      </c>
      <c r="F57" s="64">
        <v>2567</v>
      </c>
      <c r="G57" s="78" t="s">
        <v>1135</v>
      </c>
      <c r="H57" s="78" t="s">
        <v>1136</v>
      </c>
      <c r="I57" s="78" t="s">
        <v>996</v>
      </c>
      <c r="J57" s="78" t="s">
        <v>163</v>
      </c>
      <c r="K57" s="78" t="s">
        <v>164</v>
      </c>
      <c r="M57" s="78" t="s">
        <v>237</v>
      </c>
      <c r="N57" s="78" t="s">
        <v>822</v>
      </c>
      <c r="O57" s="78" t="s">
        <v>1304</v>
      </c>
      <c r="Q57" s="78" t="str">
        <f t="shared" si="1"/>
        <v>010103V04F04</v>
      </c>
      <c r="R57" s="78" t="s">
        <v>1246</v>
      </c>
      <c r="S57" s="78" t="s">
        <v>1303</v>
      </c>
    </row>
    <row r="58" spans="1:19" x14ac:dyDescent="0.25">
      <c r="A58" s="78" t="s">
        <v>1305</v>
      </c>
      <c r="B58" s="78" t="s">
        <v>1306</v>
      </c>
      <c r="D58" s="78" t="s">
        <v>1307</v>
      </c>
      <c r="E58" s="78" t="s">
        <v>29</v>
      </c>
      <c r="F58" s="64">
        <v>2567</v>
      </c>
      <c r="G58" s="78" t="s">
        <v>1180</v>
      </c>
      <c r="H58" s="78" t="s">
        <v>1136</v>
      </c>
      <c r="I58" s="78" t="s">
        <v>1308</v>
      </c>
      <c r="J58" s="78" t="s">
        <v>190</v>
      </c>
      <c r="K58" s="78" t="s">
        <v>84</v>
      </c>
      <c r="M58" s="78" t="s">
        <v>196</v>
      </c>
      <c r="N58" s="78" t="s">
        <v>694</v>
      </c>
      <c r="O58" s="78" t="s">
        <v>1309</v>
      </c>
      <c r="Q58" s="78" t="str">
        <f t="shared" si="1"/>
        <v>010103V01F01</v>
      </c>
      <c r="R58" s="78" t="s">
        <v>1181</v>
      </c>
      <c r="S58" s="78" t="s">
        <v>1182</v>
      </c>
    </row>
    <row r="59" spans="1:19" x14ac:dyDescent="0.25">
      <c r="A59" s="78" t="s">
        <v>993</v>
      </c>
      <c r="B59" s="78" t="s">
        <v>1310</v>
      </c>
      <c r="D59" s="78" t="s">
        <v>1311</v>
      </c>
      <c r="E59" s="78" t="s">
        <v>29</v>
      </c>
      <c r="F59" s="64">
        <v>2567</v>
      </c>
      <c r="G59" s="78" t="s">
        <v>1135</v>
      </c>
      <c r="H59" s="78" t="s">
        <v>1136</v>
      </c>
      <c r="I59" s="78" t="s">
        <v>996</v>
      </c>
      <c r="J59" s="78" t="s">
        <v>163</v>
      </c>
      <c r="K59" s="78" t="s">
        <v>164</v>
      </c>
      <c r="M59" s="78" t="s">
        <v>237</v>
      </c>
      <c r="N59" s="78" t="s">
        <v>813</v>
      </c>
      <c r="O59" s="78" t="s">
        <v>1312</v>
      </c>
      <c r="Q59" s="78" t="str">
        <f t="shared" si="1"/>
        <v>010103V04F01</v>
      </c>
      <c r="R59" s="78" t="s">
        <v>1246</v>
      </c>
      <c r="S59" s="78" t="s">
        <v>1296</v>
      </c>
    </row>
    <row r="60" spans="1:19" x14ac:dyDescent="0.25">
      <c r="A60" s="78" t="s">
        <v>993</v>
      </c>
      <c r="B60" s="78" t="s">
        <v>1313</v>
      </c>
      <c r="D60" s="78" t="s">
        <v>1314</v>
      </c>
      <c r="E60" s="78" t="s">
        <v>29</v>
      </c>
      <c r="F60" s="64">
        <v>2567</v>
      </c>
      <c r="G60" s="78" t="s">
        <v>1135</v>
      </c>
      <c r="H60" s="78" t="s">
        <v>1136</v>
      </c>
      <c r="I60" s="78" t="s">
        <v>996</v>
      </c>
      <c r="J60" s="78" t="s">
        <v>163</v>
      </c>
      <c r="K60" s="78" t="s">
        <v>164</v>
      </c>
      <c r="M60" s="78" t="s">
        <v>237</v>
      </c>
      <c r="N60" s="78" t="s">
        <v>813</v>
      </c>
      <c r="O60" s="78" t="s">
        <v>1315</v>
      </c>
      <c r="Q60" s="78" t="str">
        <f t="shared" si="1"/>
        <v>010103V04F01</v>
      </c>
      <c r="R60" s="78" t="s">
        <v>1246</v>
      </c>
      <c r="S60" s="78" t="s">
        <v>1296</v>
      </c>
    </row>
  </sheetData>
  <autoFilter ref="D2:P60" xr:uid="{D6DF3B15-660C-4EBA-B75F-73030A13BE02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384D7-D1B2-4B3F-B158-AF10BCA864E3}">
  <dimension ref="A1:AV34"/>
  <sheetViews>
    <sheetView workbookViewId="0">
      <selection sqref="A1:AV1"/>
    </sheetView>
  </sheetViews>
  <sheetFormatPr defaultRowHeight="15" x14ac:dyDescent="0.25"/>
  <cols>
    <col min="1" max="1" width="25.7109375" style="48" customWidth="1"/>
    <col min="2" max="2" width="21.5703125" style="48" customWidth="1"/>
    <col min="3" max="3" width="54" style="48" customWidth="1"/>
    <col min="4" max="4" width="44.5703125" style="48" customWidth="1"/>
    <col min="5" max="5" width="37.85546875" style="48" customWidth="1"/>
    <col min="6" max="6" width="33.7109375" style="48" customWidth="1"/>
    <col min="7" max="7" width="36.42578125" style="48" customWidth="1"/>
    <col min="8" max="12" width="54" style="48" customWidth="1"/>
    <col min="13" max="13" width="31" style="48" customWidth="1"/>
    <col min="14" max="14" width="54" style="48" customWidth="1"/>
    <col min="15" max="15" width="24.28515625" style="48" customWidth="1"/>
    <col min="16" max="16" width="28.28515625" style="48" customWidth="1"/>
    <col min="17" max="17" width="35.140625" style="48" customWidth="1"/>
    <col min="18" max="18" width="28.28515625" style="48" customWidth="1"/>
    <col min="19" max="19" width="35.140625" style="48" customWidth="1"/>
    <col min="20" max="20" width="29.7109375" style="48" customWidth="1"/>
    <col min="21" max="21" width="50" style="48" customWidth="1"/>
    <col min="22" max="22" width="44.5703125" style="48" customWidth="1"/>
    <col min="23" max="24" width="28.28515625" style="48" customWidth="1"/>
    <col min="25" max="26" width="20.28515625" style="48" customWidth="1"/>
    <col min="27" max="28" width="33.7109375" style="48" customWidth="1"/>
    <col min="29" max="29" width="39.140625" style="48" customWidth="1"/>
    <col min="30" max="30" width="54" style="48" customWidth="1"/>
    <col min="31" max="31" width="36.42578125" style="48" customWidth="1"/>
    <col min="32" max="32" width="14.85546875" style="48" customWidth="1"/>
    <col min="33" max="33" width="13.42578125" style="48" customWidth="1"/>
    <col min="34" max="34" width="28.28515625" style="48" customWidth="1"/>
    <col min="35" max="35" width="27" style="48" customWidth="1"/>
    <col min="36" max="36" width="32.42578125" style="48" customWidth="1"/>
    <col min="37" max="37" width="45.85546875" style="48" customWidth="1"/>
    <col min="38" max="39" width="54" style="48" customWidth="1"/>
    <col min="40" max="40" width="44.5703125" style="48" customWidth="1"/>
    <col min="41" max="41" width="39.140625" style="48" customWidth="1"/>
    <col min="42" max="42" width="33.7109375" style="48" customWidth="1"/>
    <col min="43" max="43" width="28.28515625" style="48" customWidth="1"/>
    <col min="44" max="44" width="13.42578125" style="48" customWidth="1"/>
    <col min="45" max="45" width="16.140625" style="48" customWidth="1"/>
    <col min="46" max="47" width="54" style="48" customWidth="1"/>
    <col min="48" max="48" width="17.5703125" style="48" customWidth="1"/>
    <col min="49" max="16384" width="9.140625" style="48"/>
  </cols>
  <sheetData>
    <row r="1" spans="1:48" x14ac:dyDescent="0.25">
      <c r="A1" s="126" t="s">
        <v>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</row>
    <row r="2" spans="1:48" x14ac:dyDescent="0.25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810</v>
      </c>
      <c r="G2" s="65" t="s">
        <v>809</v>
      </c>
      <c r="H2" s="65" t="s">
        <v>6</v>
      </c>
      <c r="I2" s="65" t="s">
        <v>7</v>
      </c>
      <c r="J2" s="65" t="s">
        <v>8</v>
      </c>
      <c r="K2" s="65" t="s">
        <v>9</v>
      </c>
      <c r="L2" s="65" t="s">
        <v>808</v>
      </c>
      <c r="M2" s="65" t="s">
        <v>10</v>
      </c>
      <c r="N2" s="65" t="s">
        <v>11</v>
      </c>
      <c r="O2" s="65" t="s">
        <v>807</v>
      </c>
      <c r="P2" s="65" t="s">
        <v>806</v>
      </c>
      <c r="Q2" s="65" t="s">
        <v>805</v>
      </c>
      <c r="R2" s="65" t="s">
        <v>804</v>
      </c>
      <c r="S2" s="65" t="s">
        <v>803</v>
      </c>
      <c r="T2" s="65" t="s">
        <v>802</v>
      </c>
      <c r="U2" s="65" t="s">
        <v>801</v>
      </c>
      <c r="V2" s="65" t="s">
        <v>800</v>
      </c>
      <c r="W2" s="65" t="s">
        <v>799</v>
      </c>
      <c r="X2" s="65" t="s">
        <v>798</v>
      </c>
      <c r="Y2" s="65" t="s">
        <v>797</v>
      </c>
      <c r="Z2" s="65" t="s">
        <v>796</v>
      </c>
      <c r="AA2" s="65" t="s">
        <v>795</v>
      </c>
      <c r="AB2" s="65" t="s">
        <v>794</v>
      </c>
      <c r="AC2" s="65" t="s">
        <v>793</v>
      </c>
      <c r="AD2" s="65" t="s">
        <v>792</v>
      </c>
      <c r="AE2" s="65" t="s">
        <v>12</v>
      </c>
      <c r="AF2" s="65" t="s">
        <v>13</v>
      </c>
      <c r="AG2" s="65" t="s">
        <v>670</v>
      </c>
      <c r="AH2" s="65" t="s">
        <v>14</v>
      </c>
      <c r="AI2" s="65" t="s">
        <v>15</v>
      </c>
      <c r="AJ2" s="65" t="s">
        <v>16</v>
      </c>
      <c r="AK2" s="65" t="s">
        <v>17</v>
      </c>
      <c r="AL2" s="65" t="s">
        <v>18</v>
      </c>
      <c r="AM2" s="65" t="s">
        <v>19</v>
      </c>
      <c r="AN2" s="65" t="s">
        <v>20</v>
      </c>
      <c r="AO2" s="65" t="s">
        <v>21</v>
      </c>
      <c r="AP2" s="65" t="s">
        <v>791</v>
      </c>
      <c r="AQ2" s="65" t="s">
        <v>790</v>
      </c>
      <c r="AR2" s="65" t="s">
        <v>22</v>
      </c>
      <c r="AS2" s="65" t="s">
        <v>23</v>
      </c>
      <c r="AT2" s="65" t="s">
        <v>789</v>
      </c>
      <c r="AU2" s="65" t="s">
        <v>788</v>
      </c>
      <c r="AV2" s="65" t="s">
        <v>24</v>
      </c>
    </row>
    <row r="3" spans="1:48" x14ac:dyDescent="0.25">
      <c r="A3" s="48" t="s">
        <v>442</v>
      </c>
      <c r="B3" s="48" t="s">
        <v>458</v>
      </c>
      <c r="C3" s="48" t="s">
        <v>452</v>
      </c>
      <c r="H3" s="48" t="s">
        <v>28</v>
      </c>
      <c r="I3" s="48" t="s">
        <v>29</v>
      </c>
      <c r="J3" s="48" t="s">
        <v>30</v>
      </c>
      <c r="K3" s="48" t="s">
        <v>28</v>
      </c>
      <c r="L3" s="48" t="s">
        <v>31</v>
      </c>
      <c r="N3" s="48" t="s">
        <v>32</v>
      </c>
      <c r="AE3" s="48" t="s">
        <v>787</v>
      </c>
      <c r="AF3" s="48" t="s">
        <v>34</v>
      </c>
      <c r="AG3" s="64">
        <v>2564</v>
      </c>
      <c r="AH3" s="48" t="s">
        <v>214</v>
      </c>
      <c r="AI3" s="48" t="s">
        <v>215</v>
      </c>
      <c r="AJ3" s="63">
        <v>936800</v>
      </c>
      <c r="AK3" s="63">
        <v>936800</v>
      </c>
      <c r="AL3" s="48" t="s">
        <v>446</v>
      </c>
      <c r="AM3" s="48" t="s">
        <v>447</v>
      </c>
      <c r="AN3" s="48" t="s">
        <v>48</v>
      </c>
      <c r="AO3" s="48" t="s">
        <v>301</v>
      </c>
      <c r="AP3" s="48" t="s">
        <v>196</v>
      </c>
      <c r="AQ3" s="48" t="s">
        <v>197</v>
      </c>
      <c r="AR3" s="48" t="s">
        <v>196</v>
      </c>
      <c r="AS3" s="48" t="s">
        <v>694</v>
      </c>
      <c r="AT3" s="48" t="s">
        <v>786</v>
      </c>
      <c r="AU3" s="48" t="s">
        <v>785</v>
      </c>
    </row>
    <row r="4" spans="1:48" x14ac:dyDescent="0.25">
      <c r="A4" s="48" t="s">
        <v>575</v>
      </c>
      <c r="B4" s="48" t="s">
        <v>576</v>
      </c>
      <c r="C4" s="48" t="s">
        <v>577</v>
      </c>
      <c r="H4" s="48" t="s">
        <v>28</v>
      </c>
      <c r="I4" s="48" t="s">
        <v>29</v>
      </c>
      <c r="J4" s="48" t="s">
        <v>578</v>
      </c>
      <c r="K4" s="48" t="s">
        <v>28</v>
      </c>
      <c r="L4" s="48" t="s">
        <v>31</v>
      </c>
      <c r="N4" s="48" t="s">
        <v>32</v>
      </c>
      <c r="AE4" s="48" t="s">
        <v>579</v>
      </c>
      <c r="AF4" s="48" t="s">
        <v>34</v>
      </c>
      <c r="AG4" s="64">
        <v>2565</v>
      </c>
      <c r="AH4" s="48" t="s">
        <v>173</v>
      </c>
      <c r="AI4" s="48" t="s">
        <v>173</v>
      </c>
      <c r="AJ4" s="63">
        <v>30000</v>
      </c>
      <c r="AK4" s="63">
        <v>29990</v>
      </c>
      <c r="AL4" s="48" t="s">
        <v>580</v>
      </c>
      <c r="AM4" s="48" t="s">
        <v>190</v>
      </c>
      <c r="AN4" s="48" t="s">
        <v>84</v>
      </c>
      <c r="AP4" s="48" t="s">
        <v>229</v>
      </c>
      <c r="AQ4" s="48" t="s">
        <v>230</v>
      </c>
      <c r="AR4" s="48" t="s">
        <v>229</v>
      </c>
      <c r="AS4" s="48" t="s">
        <v>784</v>
      </c>
      <c r="AT4" s="48" t="s">
        <v>783</v>
      </c>
      <c r="AU4" s="48" t="s">
        <v>782</v>
      </c>
    </row>
    <row r="5" spans="1:48" x14ac:dyDescent="0.25">
      <c r="A5" s="48" t="s">
        <v>581</v>
      </c>
      <c r="B5" s="48" t="s">
        <v>582</v>
      </c>
      <c r="C5" s="48" t="s">
        <v>583</v>
      </c>
      <c r="H5" s="48" t="s">
        <v>28</v>
      </c>
      <c r="I5" s="48" t="s">
        <v>29</v>
      </c>
      <c r="K5" s="48" t="s">
        <v>28</v>
      </c>
      <c r="L5" s="48" t="s">
        <v>31</v>
      </c>
      <c r="N5" s="48" t="s">
        <v>32</v>
      </c>
      <c r="AE5" s="48" t="s">
        <v>584</v>
      </c>
      <c r="AF5" s="48" t="s">
        <v>34</v>
      </c>
      <c r="AG5" s="64">
        <v>2565</v>
      </c>
      <c r="AH5" s="48" t="s">
        <v>214</v>
      </c>
      <c r="AI5" s="48" t="s">
        <v>215</v>
      </c>
      <c r="AJ5" s="63">
        <v>2600000</v>
      </c>
      <c r="AK5" s="63">
        <v>2600000</v>
      </c>
      <c r="AL5" s="48" t="s">
        <v>46</v>
      </c>
      <c r="AM5" s="48" t="s">
        <v>585</v>
      </c>
      <c r="AN5" s="48" t="s">
        <v>48</v>
      </c>
      <c r="AP5" s="48" t="s">
        <v>196</v>
      </c>
      <c r="AQ5" s="48" t="s">
        <v>197</v>
      </c>
      <c r="AR5" s="48" t="s">
        <v>196</v>
      </c>
      <c r="AS5" s="48" t="s">
        <v>694</v>
      </c>
      <c r="AT5" s="48" t="s">
        <v>781</v>
      </c>
      <c r="AU5" s="48" t="s">
        <v>780</v>
      </c>
    </row>
    <row r="6" spans="1:48" x14ac:dyDescent="0.25">
      <c r="A6" s="48" t="s">
        <v>581</v>
      </c>
      <c r="B6" s="48" t="s">
        <v>586</v>
      </c>
      <c r="C6" s="48" t="s">
        <v>587</v>
      </c>
      <c r="H6" s="48" t="s">
        <v>28</v>
      </c>
      <c r="I6" s="48" t="s">
        <v>29</v>
      </c>
      <c r="K6" s="48" t="s">
        <v>28</v>
      </c>
      <c r="L6" s="48" t="s">
        <v>31</v>
      </c>
      <c r="N6" s="48" t="s">
        <v>32</v>
      </c>
      <c r="AE6" s="48" t="s">
        <v>588</v>
      </c>
      <c r="AF6" s="48" t="s">
        <v>34</v>
      </c>
      <c r="AG6" s="64">
        <v>2565</v>
      </c>
      <c r="AH6" s="48" t="s">
        <v>214</v>
      </c>
      <c r="AI6" s="48" t="s">
        <v>215</v>
      </c>
      <c r="AJ6" s="63">
        <v>500000</v>
      </c>
      <c r="AK6" s="63">
        <v>500000</v>
      </c>
      <c r="AL6" s="48" t="s">
        <v>46</v>
      </c>
      <c r="AM6" s="48" t="s">
        <v>585</v>
      </c>
      <c r="AN6" s="48" t="s">
        <v>48</v>
      </c>
      <c r="AP6" s="48" t="s">
        <v>196</v>
      </c>
      <c r="AQ6" s="48" t="s">
        <v>197</v>
      </c>
      <c r="AR6" s="48" t="s">
        <v>196</v>
      </c>
      <c r="AS6" s="48" t="s">
        <v>694</v>
      </c>
      <c r="AT6" s="48" t="s">
        <v>779</v>
      </c>
      <c r="AU6" s="48" t="s">
        <v>778</v>
      </c>
    </row>
    <row r="7" spans="1:48" x14ac:dyDescent="0.25">
      <c r="A7" s="48" t="s">
        <v>581</v>
      </c>
      <c r="B7" s="48" t="s">
        <v>589</v>
      </c>
      <c r="C7" s="48" t="s">
        <v>590</v>
      </c>
      <c r="H7" s="48" t="s">
        <v>28</v>
      </c>
      <c r="I7" s="48" t="s">
        <v>29</v>
      </c>
      <c r="K7" s="48" t="s">
        <v>28</v>
      </c>
      <c r="L7" s="48" t="s">
        <v>31</v>
      </c>
      <c r="N7" s="48" t="s">
        <v>32</v>
      </c>
      <c r="AE7" s="48" t="s">
        <v>591</v>
      </c>
      <c r="AF7" s="48" t="s">
        <v>34</v>
      </c>
      <c r="AG7" s="64">
        <v>2565</v>
      </c>
      <c r="AH7" s="48" t="s">
        <v>214</v>
      </c>
      <c r="AI7" s="48" t="s">
        <v>215</v>
      </c>
      <c r="AJ7" s="63">
        <v>117000</v>
      </c>
      <c r="AK7" s="63">
        <v>117000</v>
      </c>
      <c r="AL7" s="48" t="s">
        <v>46</v>
      </c>
      <c r="AM7" s="48" t="s">
        <v>585</v>
      </c>
      <c r="AN7" s="48" t="s">
        <v>48</v>
      </c>
      <c r="AP7" s="48" t="s">
        <v>269</v>
      </c>
      <c r="AQ7" s="48" t="s">
        <v>592</v>
      </c>
      <c r="AR7" s="48" t="s">
        <v>269</v>
      </c>
      <c r="AS7" s="48" t="s">
        <v>777</v>
      </c>
      <c r="AT7" s="48" t="s">
        <v>776</v>
      </c>
      <c r="AU7" s="48" t="s">
        <v>775</v>
      </c>
    </row>
    <row r="8" spans="1:48" x14ac:dyDescent="0.25">
      <c r="A8" s="48" t="s">
        <v>581</v>
      </c>
      <c r="B8" s="48" t="s">
        <v>593</v>
      </c>
      <c r="C8" s="48" t="s">
        <v>594</v>
      </c>
      <c r="H8" s="48" t="s">
        <v>28</v>
      </c>
      <c r="I8" s="48" t="s">
        <v>29</v>
      </c>
      <c r="K8" s="48" t="s">
        <v>28</v>
      </c>
      <c r="L8" s="48" t="s">
        <v>31</v>
      </c>
      <c r="N8" s="48" t="s">
        <v>32</v>
      </c>
      <c r="AE8" s="48" t="s">
        <v>595</v>
      </c>
      <c r="AF8" s="48" t="s">
        <v>34</v>
      </c>
      <c r="AG8" s="64">
        <v>2565</v>
      </c>
      <c r="AH8" s="48" t="s">
        <v>214</v>
      </c>
      <c r="AI8" s="48" t="s">
        <v>215</v>
      </c>
      <c r="AJ8" s="63">
        <v>3074900</v>
      </c>
      <c r="AK8" s="63">
        <v>3074900</v>
      </c>
      <c r="AL8" s="48" t="s">
        <v>46</v>
      </c>
      <c r="AM8" s="48" t="s">
        <v>585</v>
      </c>
      <c r="AN8" s="48" t="s">
        <v>48</v>
      </c>
      <c r="AP8" s="48" t="s">
        <v>196</v>
      </c>
      <c r="AQ8" s="48" t="s">
        <v>197</v>
      </c>
      <c r="AR8" s="48" t="s">
        <v>196</v>
      </c>
      <c r="AS8" s="48" t="s">
        <v>694</v>
      </c>
      <c r="AT8" s="48" t="s">
        <v>774</v>
      </c>
      <c r="AU8" s="48" t="s">
        <v>773</v>
      </c>
    </row>
    <row r="9" spans="1:48" x14ac:dyDescent="0.25">
      <c r="A9" s="48" t="s">
        <v>40</v>
      </c>
      <c r="B9" s="48" t="s">
        <v>596</v>
      </c>
      <c r="C9" s="48" t="s">
        <v>597</v>
      </c>
      <c r="H9" s="48" t="s">
        <v>28</v>
      </c>
      <c r="I9" s="48" t="s">
        <v>29</v>
      </c>
      <c r="J9" s="48" t="s">
        <v>30</v>
      </c>
      <c r="K9" s="48" t="s">
        <v>28</v>
      </c>
      <c r="L9" s="48" t="s">
        <v>31</v>
      </c>
      <c r="N9" s="48" t="s">
        <v>32</v>
      </c>
      <c r="AE9" s="48" t="s">
        <v>598</v>
      </c>
      <c r="AF9" s="48" t="s">
        <v>34</v>
      </c>
      <c r="AG9" s="64">
        <v>2565</v>
      </c>
      <c r="AH9" s="48" t="s">
        <v>392</v>
      </c>
      <c r="AI9" s="48" t="s">
        <v>215</v>
      </c>
      <c r="AJ9" s="63">
        <v>1915300</v>
      </c>
      <c r="AK9" s="64">
        <v>0</v>
      </c>
      <c r="AL9" s="48" t="s">
        <v>46</v>
      </c>
      <c r="AM9" s="48" t="s">
        <v>47</v>
      </c>
      <c r="AN9" s="48" t="s">
        <v>48</v>
      </c>
      <c r="AP9" s="48" t="s">
        <v>196</v>
      </c>
      <c r="AQ9" s="48" t="s">
        <v>197</v>
      </c>
      <c r="AR9" s="48" t="s">
        <v>196</v>
      </c>
      <c r="AS9" s="48" t="s">
        <v>694</v>
      </c>
      <c r="AT9" s="48" t="s">
        <v>772</v>
      </c>
      <c r="AU9" s="48" t="s">
        <v>771</v>
      </c>
    </row>
    <row r="10" spans="1:48" x14ac:dyDescent="0.25">
      <c r="A10" s="48" t="s">
        <v>40</v>
      </c>
      <c r="B10" s="48" t="s">
        <v>599</v>
      </c>
      <c r="C10" s="48" t="s">
        <v>600</v>
      </c>
      <c r="H10" s="48" t="s">
        <v>28</v>
      </c>
      <c r="I10" s="48" t="s">
        <v>29</v>
      </c>
      <c r="J10" s="48" t="s">
        <v>30</v>
      </c>
      <c r="K10" s="48" t="s">
        <v>28</v>
      </c>
      <c r="L10" s="48" t="s">
        <v>31</v>
      </c>
      <c r="N10" s="48" t="s">
        <v>32</v>
      </c>
      <c r="AE10" s="48" t="s">
        <v>601</v>
      </c>
      <c r="AF10" s="48" t="s">
        <v>34</v>
      </c>
      <c r="AG10" s="64">
        <v>2565</v>
      </c>
      <c r="AH10" s="48" t="s">
        <v>214</v>
      </c>
      <c r="AI10" s="48" t="s">
        <v>215</v>
      </c>
      <c r="AJ10" s="63">
        <v>1210000</v>
      </c>
      <c r="AK10" s="63">
        <v>1210000</v>
      </c>
      <c r="AL10" s="48" t="s">
        <v>46</v>
      </c>
      <c r="AM10" s="48" t="s">
        <v>47</v>
      </c>
      <c r="AN10" s="48" t="s">
        <v>48</v>
      </c>
      <c r="AP10" s="48" t="s">
        <v>196</v>
      </c>
      <c r="AQ10" s="48" t="s">
        <v>197</v>
      </c>
      <c r="AR10" s="48" t="s">
        <v>196</v>
      </c>
      <c r="AS10" s="48" t="s">
        <v>694</v>
      </c>
      <c r="AT10" s="48" t="s">
        <v>770</v>
      </c>
      <c r="AU10" s="48" t="s">
        <v>769</v>
      </c>
    </row>
    <row r="11" spans="1:48" x14ac:dyDescent="0.25">
      <c r="A11" s="48" t="s">
        <v>40</v>
      </c>
      <c r="B11" s="48" t="s">
        <v>602</v>
      </c>
      <c r="C11" s="48" t="s">
        <v>603</v>
      </c>
      <c r="H11" s="48" t="s">
        <v>28</v>
      </c>
      <c r="I11" s="48" t="s">
        <v>29</v>
      </c>
      <c r="J11" s="48" t="s">
        <v>30</v>
      </c>
      <c r="K11" s="48" t="s">
        <v>28</v>
      </c>
      <c r="L11" s="48" t="s">
        <v>31</v>
      </c>
      <c r="N11" s="48" t="s">
        <v>32</v>
      </c>
      <c r="AE11" s="48" t="s">
        <v>604</v>
      </c>
      <c r="AF11" s="48" t="s">
        <v>34</v>
      </c>
      <c r="AG11" s="64">
        <v>2565</v>
      </c>
      <c r="AH11" s="48" t="s">
        <v>214</v>
      </c>
      <c r="AI11" s="48" t="s">
        <v>215</v>
      </c>
      <c r="AJ11" s="63">
        <v>131000</v>
      </c>
      <c r="AK11" s="63">
        <v>131000</v>
      </c>
      <c r="AL11" s="48" t="s">
        <v>46</v>
      </c>
      <c r="AM11" s="48" t="s">
        <v>47</v>
      </c>
      <c r="AN11" s="48" t="s">
        <v>48</v>
      </c>
      <c r="AP11" s="48" t="s">
        <v>196</v>
      </c>
      <c r="AQ11" s="48" t="s">
        <v>197</v>
      </c>
      <c r="AR11" s="48" t="s">
        <v>196</v>
      </c>
      <c r="AS11" s="48" t="s">
        <v>694</v>
      </c>
      <c r="AT11" s="48" t="s">
        <v>768</v>
      </c>
      <c r="AU11" s="48" t="s">
        <v>767</v>
      </c>
    </row>
    <row r="12" spans="1:48" x14ac:dyDescent="0.25">
      <c r="A12" s="48" t="s">
        <v>40</v>
      </c>
      <c r="B12" s="48" t="s">
        <v>605</v>
      </c>
      <c r="C12" s="48" t="s">
        <v>606</v>
      </c>
      <c r="H12" s="48" t="s">
        <v>28</v>
      </c>
      <c r="I12" s="48" t="s">
        <v>29</v>
      </c>
      <c r="J12" s="48" t="s">
        <v>30</v>
      </c>
      <c r="K12" s="48" t="s">
        <v>28</v>
      </c>
      <c r="L12" s="48" t="s">
        <v>31</v>
      </c>
      <c r="N12" s="48" t="s">
        <v>32</v>
      </c>
      <c r="AE12" s="48" t="s">
        <v>607</v>
      </c>
      <c r="AF12" s="48" t="s">
        <v>34</v>
      </c>
      <c r="AG12" s="64">
        <v>2565</v>
      </c>
      <c r="AH12" s="48" t="s">
        <v>214</v>
      </c>
      <c r="AI12" s="48" t="s">
        <v>215</v>
      </c>
      <c r="AJ12" s="63">
        <v>1127700</v>
      </c>
      <c r="AK12" s="64">
        <v>0</v>
      </c>
      <c r="AL12" s="48" t="s">
        <v>46</v>
      </c>
      <c r="AM12" s="48" t="s">
        <v>47</v>
      </c>
      <c r="AN12" s="48" t="s">
        <v>48</v>
      </c>
      <c r="AP12" s="48" t="s">
        <v>196</v>
      </c>
      <c r="AQ12" s="48" t="s">
        <v>197</v>
      </c>
      <c r="AR12" s="48" t="s">
        <v>196</v>
      </c>
      <c r="AS12" s="48" t="s">
        <v>694</v>
      </c>
      <c r="AT12" s="48" t="s">
        <v>766</v>
      </c>
      <c r="AU12" s="48" t="s">
        <v>765</v>
      </c>
    </row>
    <row r="13" spans="1:48" x14ac:dyDescent="0.25">
      <c r="A13" s="48" t="s">
        <v>40</v>
      </c>
      <c r="B13" s="48" t="s">
        <v>608</v>
      </c>
      <c r="C13" s="48" t="s">
        <v>609</v>
      </c>
      <c r="H13" s="48" t="s">
        <v>28</v>
      </c>
      <c r="I13" s="48" t="s">
        <v>29</v>
      </c>
      <c r="J13" s="48" t="s">
        <v>30</v>
      </c>
      <c r="K13" s="48" t="s">
        <v>28</v>
      </c>
      <c r="L13" s="48" t="s">
        <v>31</v>
      </c>
      <c r="N13" s="48" t="s">
        <v>32</v>
      </c>
      <c r="AE13" s="48" t="s">
        <v>610</v>
      </c>
      <c r="AF13" s="48" t="s">
        <v>34</v>
      </c>
      <c r="AG13" s="64">
        <v>2565</v>
      </c>
      <c r="AH13" s="48" t="s">
        <v>214</v>
      </c>
      <c r="AI13" s="48" t="s">
        <v>611</v>
      </c>
      <c r="AJ13" s="63">
        <v>375000</v>
      </c>
      <c r="AK13" s="63">
        <v>375000</v>
      </c>
      <c r="AL13" s="48" t="s">
        <v>46</v>
      </c>
      <c r="AM13" s="48" t="s">
        <v>47</v>
      </c>
      <c r="AN13" s="48" t="s">
        <v>48</v>
      </c>
      <c r="AP13" s="48" t="s">
        <v>196</v>
      </c>
      <c r="AQ13" s="48" t="s">
        <v>197</v>
      </c>
      <c r="AR13" s="48" t="s">
        <v>196</v>
      </c>
      <c r="AS13" s="48" t="s">
        <v>694</v>
      </c>
      <c r="AT13" s="48" t="s">
        <v>764</v>
      </c>
      <c r="AU13" s="48" t="s">
        <v>763</v>
      </c>
    </row>
    <row r="14" spans="1:48" x14ac:dyDescent="0.25">
      <c r="A14" s="48" t="s">
        <v>40</v>
      </c>
      <c r="B14" s="48" t="s">
        <v>612</v>
      </c>
      <c r="C14" s="48" t="s">
        <v>613</v>
      </c>
      <c r="H14" s="48" t="s">
        <v>28</v>
      </c>
      <c r="I14" s="48" t="s">
        <v>29</v>
      </c>
      <c r="J14" s="48" t="s">
        <v>30</v>
      </c>
      <c r="K14" s="48" t="s">
        <v>28</v>
      </c>
      <c r="L14" s="48" t="s">
        <v>31</v>
      </c>
      <c r="N14" s="48" t="s">
        <v>32</v>
      </c>
      <c r="AE14" s="48" t="s">
        <v>614</v>
      </c>
      <c r="AF14" s="48" t="s">
        <v>34</v>
      </c>
      <c r="AG14" s="64">
        <v>2565</v>
      </c>
      <c r="AH14" s="48" t="s">
        <v>615</v>
      </c>
      <c r="AI14" s="48" t="s">
        <v>215</v>
      </c>
      <c r="AJ14" s="63">
        <v>325000</v>
      </c>
      <c r="AK14" s="63">
        <v>325000</v>
      </c>
      <c r="AL14" s="48" t="s">
        <v>46</v>
      </c>
      <c r="AM14" s="48" t="s">
        <v>47</v>
      </c>
      <c r="AN14" s="48" t="s">
        <v>48</v>
      </c>
      <c r="AP14" s="48" t="s">
        <v>196</v>
      </c>
      <c r="AQ14" s="48" t="s">
        <v>197</v>
      </c>
      <c r="AR14" s="48" t="s">
        <v>196</v>
      </c>
      <c r="AS14" s="48" t="s">
        <v>694</v>
      </c>
      <c r="AT14" s="48" t="s">
        <v>762</v>
      </c>
      <c r="AU14" s="48" t="s">
        <v>761</v>
      </c>
    </row>
    <row r="15" spans="1:48" x14ac:dyDescent="0.25">
      <c r="A15" s="48" t="s">
        <v>40</v>
      </c>
      <c r="B15" s="48" t="s">
        <v>616</v>
      </c>
      <c r="C15" s="48" t="s">
        <v>617</v>
      </c>
      <c r="H15" s="48" t="s">
        <v>28</v>
      </c>
      <c r="I15" s="48" t="s">
        <v>29</v>
      </c>
      <c r="J15" s="48" t="s">
        <v>30</v>
      </c>
      <c r="K15" s="48" t="s">
        <v>28</v>
      </c>
      <c r="L15" s="48" t="s">
        <v>31</v>
      </c>
      <c r="N15" s="48" t="s">
        <v>32</v>
      </c>
      <c r="AE15" s="48" t="s">
        <v>618</v>
      </c>
      <c r="AF15" s="48" t="s">
        <v>34</v>
      </c>
      <c r="AG15" s="64">
        <v>2565</v>
      </c>
      <c r="AH15" s="48" t="s">
        <v>214</v>
      </c>
      <c r="AI15" s="48" t="s">
        <v>215</v>
      </c>
      <c r="AJ15" s="63">
        <v>2200000</v>
      </c>
      <c r="AK15" s="64">
        <v>0</v>
      </c>
      <c r="AL15" s="48" t="s">
        <v>46</v>
      </c>
      <c r="AM15" s="48" t="s">
        <v>47</v>
      </c>
      <c r="AN15" s="48" t="s">
        <v>48</v>
      </c>
      <c r="AP15" s="48" t="s">
        <v>196</v>
      </c>
      <c r="AQ15" s="48" t="s">
        <v>197</v>
      </c>
      <c r="AR15" s="48" t="s">
        <v>196</v>
      </c>
      <c r="AS15" s="48" t="s">
        <v>694</v>
      </c>
      <c r="AT15" s="48" t="s">
        <v>760</v>
      </c>
      <c r="AU15" s="48" t="s">
        <v>759</v>
      </c>
    </row>
    <row r="16" spans="1:48" x14ac:dyDescent="0.25">
      <c r="A16" s="48" t="s">
        <v>40</v>
      </c>
      <c r="B16" s="48" t="s">
        <v>619</v>
      </c>
      <c r="C16" s="48" t="s">
        <v>620</v>
      </c>
      <c r="H16" s="48" t="s">
        <v>28</v>
      </c>
      <c r="I16" s="48" t="s">
        <v>29</v>
      </c>
      <c r="J16" s="48" t="s">
        <v>30</v>
      </c>
      <c r="K16" s="48" t="s">
        <v>28</v>
      </c>
      <c r="L16" s="48" t="s">
        <v>31</v>
      </c>
      <c r="N16" s="48" t="s">
        <v>32</v>
      </c>
      <c r="AE16" s="48" t="s">
        <v>621</v>
      </c>
      <c r="AF16" s="48" t="s">
        <v>34</v>
      </c>
      <c r="AG16" s="64">
        <v>2565</v>
      </c>
      <c r="AH16" s="48" t="s">
        <v>214</v>
      </c>
      <c r="AI16" s="48" t="s">
        <v>215</v>
      </c>
      <c r="AJ16" s="63">
        <v>800000</v>
      </c>
      <c r="AK16" s="63">
        <v>800000</v>
      </c>
      <c r="AL16" s="48" t="s">
        <v>46</v>
      </c>
      <c r="AM16" s="48" t="s">
        <v>47</v>
      </c>
      <c r="AN16" s="48" t="s">
        <v>48</v>
      </c>
      <c r="AP16" s="48" t="s">
        <v>196</v>
      </c>
      <c r="AQ16" s="48" t="s">
        <v>197</v>
      </c>
      <c r="AR16" s="48" t="s">
        <v>196</v>
      </c>
      <c r="AS16" s="48" t="s">
        <v>694</v>
      </c>
      <c r="AT16" s="48" t="s">
        <v>758</v>
      </c>
      <c r="AU16" s="48" t="s">
        <v>757</v>
      </c>
    </row>
    <row r="17" spans="1:47" x14ac:dyDescent="0.25">
      <c r="A17" s="48" t="s">
        <v>40</v>
      </c>
      <c r="B17" s="48" t="s">
        <v>622</v>
      </c>
      <c r="C17" s="48" t="s">
        <v>623</v>
      </c>
      <c r="H17" s="48" t="s">
        <v>28</v>
      </c>
      <c r="I17" s="48" t="s">
        <v>29</v>
      </c>
      <c r="J17" s="48" t="s">
        <v>30</v>
      </c>
      <c r="K17" s="48" t="s">
        <v>28</v>
      </c>
      <c r="L17" s="48" t="s">
        <v>31</v>
      </c>
      <c r="N17" s="48" t="s">
        <v>32</v>
      </c>
      <c r="AE17" s="48" t="s">
        <v>624</v>
      </c>
      <c r="AF17" s="48" t="s">
        <v>34</v>
      </c>
      <c r="AG17" s="64">
        <v>2565</v>
      </c>
      <c r="AH17" s="48" t="s">
        <v>382</v>
      </c>
      <c r="AI17" s="48" t="s">
        <v>215</v>
      </c>
      <c r="AJ17" s="63">
        <v>1815000</v>
      </c>
      <c r="AK17" s="63">
        <v>1815000</v>
      </c>
      <c r="AL17" s="48" t="s">
        <v>46</v>
      </c>
      <c r="AM17" s="48" t="s">
        <v>47</v>
      </c>
      <c r="AN17" s="48" t="s">
        <v>48</v>
      </c>
      <c r="AP17" s="48" t="s">
        <v>196</v>
      </c>
      <c r="AQ17" s="48" t="s">
        <v>197</v>
      </c>
      <c r="AR17" s="48" t="s">
        <v>196</v>
      </c>
      <c r="AS17" s="48" t="s">
        <v>694</v>
      </c>
      <c r="AT17" s="48" t="s">
        <v>756</v>
      </c>
      <c r="AU17" s="48" t="s">
        <v>755</v>
      </c>
    </row>
    <row r="18" spans="1:47" x14ac:dyDescent="0.25">
      <c r="A18" s="48" t="s">
        <v>40</v>
      </c>
      <c r="B18" s="48" t="s">
        <v>625</v>
      </c>
      <c r="C18" s="48" t="s">
        <v>626</v>
      </c>
      <c r="H18" s="48" t="s">
        <v>28</v>
      </c>
      <c r="I18" s="48" t="s">
        <v>29</v>
      </c>
      <c r="J18" s="48" t="s">
        <v>30</v>
      </c>
      <c r="K18" s="48" t="s">
        <v>28</v>
      </c>
      <c r="L18" s="48" t="s">
        <v>31</v>
      </c>
      <c r="N18" s="48" t="s">
        <v>32</v>
      </c>
      <c r="AE18" s="48" t="s">
        <v>627</v>
      </c>
      <c r="AF18" s="48" t="s">
        <v>34</v>
      </c>
      <c r="AG18" s="64">
        <v>2565</v>
      </c>
      <c r="AH18" s="48" t="s">
        <v>214</v>
      </c>
      <c r="AI18" s="48" t="s">
        <v>215</v>
      </c>
      <c r="AJ18" s="63">
        <v>2258900</v>
      </c>
      <c r="AK18" s="63">
        <v>2258900</v>
      </c>
      <c r="AL18" s="48" t="s">
        <v>46</v>
      </c>
      <c r="AM18" s="48" t="s">
        <v>47</v>
      </c>
      <c r="AN18" s="48" t="s">
        <v>48</v>
      </c>
      <c r="AP18" s="48" t="s">
        <v>196</v>
      </c>
      <c r="AQ18" s="48" t="s">
        <v>197</v>
      </c>
      <c r="AR18" s="48" t="s">
        <v>196</v>
      </c>
      <c r="AS18" s="48" t="s">
        <v>694</v>
      </c>
      <c r="AT18" s="48" t="s">
        <v>754</v>
      </c>
      <c r="AU18" s="48" t="s">
        <v>753</v>
      </c>
    </row>
    <row r="19" spans="1:47" x14ac:dyDescent="0.25">
      <c r="A19" s="48" t="s">
        <v>40</v>
      </c>
      <c r="B19" s="48" t="s">
        <v>628</v>
      </c>
      <c r="C19" s="48" t="s">
        <v>629</v>
      </c>
      <c r="H19" s="48" t="s">
        <v>28</v>
      </c>
      <c r="I19" s="48" t="s">
        <v>29</v>
      </c>
      <c r="J19" s="48" t="s">
        <v>30</v>
      </c>
      <c r="K19" s="48" t="s">
        <v>28</v>
      </c>
      <c r="L19" s="48" t="s">
        <v>31</v>
      </c>
      <c r="N19" s="48" t="s">
        <v>32</v>
      </c>
      <c r="AE19" s="48" t="s">
        <v>630</v>
      </c>
      <c r="AF19" s="48" t="s">
        <v>34</v>
      </c>
      <c r="AG19" s="64">
        <v>2565</v>
      </c>
      <c r="AH19" s="48" t="s">
        <v>214</v>
      </c>
      <c r="AI19" s="48" t="s">
        <v>215</v>
      </c>
      <c r="AJ19" s="63">
        <v>1210000</v>
      </c>
      <c r="AK19" s="63">
        <v>1210000</v>
      </c>
      <c r="AL19" s="48" t="s">
        <v>46</v>
      </c>
      <c r="AM19" s="48" t="s">
        <v>47</v>
      </c>
      <c r="AN19" s="48" t="s">
        <v>48</v>
      </c>
      <c r="AP19" s="48" t="s">
        <v>196</v>
      </c>
      <c r="AQ19" s="48" t="s">
        <v>197</v>
      </c>
      <c r="AR19" s="48" t="s">
        <v>196</v>
      </c>
      <c r="AS19" s="48" t="s">
        <v>694</v>
      </c>
      <c r="AT19" s="48" t="s">
        <v>752</v>
      </c>
      <c r="AU19" s="48" t="s">
        <v>751</v>
      </c>
    </row>
    <row r="20" spans="1:47" x14ac:dyDescent="0.25">
      <c r="A20" s="48" t="s">
        <v>40</v>
      </c>
      <c r="B20" s="48" t="s">
        <v>631</v>
      </c>
      <c r="C20" s="48" t="s">
        <v>632</v>
      </c>
      <c r="H20" s="48" t="s">
        <v>28</v>
      </c>
      <c r="I20" s="48" t="s">
        <v>29</v>
      </c>
      <c r="J20" s="48" t="s">
        <v>30</v>
      </c>
      <c r="K20" s="48" t="s">
        <v>28</v>
      </c>
      <c r="L20" s="48" t="s">
        <v>31</v>
      </c>
      <c r="N20" s="48" t="s">
        <v>32</v>
      </c>
      <c r="AE20" s="48" t="s">
        <v>633</v>
      </c>
      <c r="AF20" s="48" t="s">
        <v>34</v>
      </c>
      <c r="AG20" s="64">
        <v>2565</v>
      </c>
      <c r="AH20" s="48" t="s">
        <v>214</v>
      </c>
      <c r="AI20" s="48" t="s">
        <v>215</v>
      </c>
      <c r="AJ20" s="63">
        <v>10000000</v>
      </c>
      <c r="AK20" s="63">
        <v>10000000</v>
      </c>
      <c r="AL20" s="48" t="s">
        <v>46</v>
      </c>
      <c r="AM20" s="48" t="s">
        <v>47</v>
      </c>
      <c r="AN20" s="48" t="s">
        <v>48</v>
      </c>
      <c r="AP20" s="48" t="s">
        <v>196</v>
      </c>
      <c r="AQ20" s="48" t="s">
        <v>197</v>
      </c>
      <c r="AR20" s="48" t="s">
        <v>196</v>
      </c>
      <c r="AS20" s="48" t="s">
        <v>694</v>
      </c>
      <c r="AT20" s="48" t="s">
        <v>750</v>
      </c>
      <c r="AU20" s="48" t="s">
        <v>749</v>
      </c>
    </row>
    <row r="21" spans="1:47" x14ac:dyDescent="0.25">
      <c r="A21" s="48" t="s">
        <v>40</v>
      </c>
      <c r="B21" s="48" t="s">
        <v>634</v>
      </c>
      <c r="C21" s="48" t="s">
        <v>635</v>
      </c>
      <c r="H21" s="48" t="s">
        <v>28</v>
      </c>
      <c r="I21" s="48" t="s">
        <v>29</v>
      </c>
      <c r="J21" s="48" t="s">
        <v>30</v>
      </c>
      <c r="K21" s="48" t="s">
        <v>28</v>
      </c>
      <c r="L21" s="48" t="s">
        <v>31</v>
      </c>
      <c r="N21" s="48" t="s">
        <v>32</v>
      </c>
      <c r="AE21" s="48" t="s">
        <v>636</v>
      </c>
      <c r="AF21" s="48" t="s">
        <v>34</v>
      </c>
      <c r="AG21" s="64">
        <v>2565</v>
      </c>
      <c r="AH21" s="48" t="s">
        <v>214</v>
      </c>
      <c r="AI21" s="48" t="s">
        <v>215</v>
      </c>
      <c r="AJ21" s="63">
        <v>1500000</v>
      </c>
      <c r="AK21" s="63">
        <v>1500000</v>
      </c>
      <c r="AL21" s="48" t="s">
        <v>46</v>
      </c>
      <c r="AM21" s="48" t="s">
        <v>47</v>
      </c>
      <c r="AN21" s="48" t="s">
        <v>48</v>
      </c>
      <c r="AP21" s="48" t="s">
        <v>196</v>
      </c>
      <c r="AQ21" s="48" t="s">
        <v>197</v>
      </c>
      <c r="AR21" s="48" t="s">
        <v>196</v>
      </c>
      <c r="AS21" s="48" t="s">
        <v>694</v>
      </c>
      <c r="AT21" s="48" t="s">
        <v>748</v>
      </c>
      <c r="AU21" s="48" t="s">
        <v>747</v>
      </c>
    </row>
    <row r="22" spans="1:47" x14ac:dyDescent="0.25">
      <c r="A22" s="48" t="s">
        <v>40</v>
      </c>
      <c r="B22" s="48" t="s">
        <v>637</v>
      </c>
      <c r="C22" s="48" t="s">
        <v>638</v>
      </c>
      <c r="H22" s="48" t="s">
        <v>28</v>
      </c>
      <c r="I22" s="48" t="s">
        <v>29</v>
      </c>
      <c r="J22" s="48" t="s">
        <v>30</v>
      </c>
      <c r="K22" s="48" t="s">
        <v>28</v>
      </c>
      <c r="L22" s="48" t="s">
        <v>31</v>
      </c>
      <c r="N22" s="48" t="s">
        <v>32</v>
      </c>
      <c r="AE22" s="48" t="s">
        <v>639</v>
      </c>
      <c r="AF22" s="48" t="s">
        <v>34</v>
      </c>
      <c r="AG22" s="64">
        <v>2565</v>
      </c>
      <c r="AH22" s="48" t="s">
        <v>382</v>
      </c>
      <c r="AI22" s="48" t="s">
        <v>215</v>
      </c>
      <c r="AJ22" s="63">
        <v>1452000</v>
      </c>
      <c r="AK22" s="63">
        <v>1452000</v>
      </c>
      <c r="AL22" s="48" t="s">
        <v>46</v>
      </c>
      <c r="AM22" s="48" t="s">
        <v>47</v>
      </c>
      <c r="AN22" s="48" t="s">
        <v>48</v>
      </c>
      <c r="AP22" s="48" t="s">
        <v>196</v>
      </c>
      <c r="AQ22" s="48" t="s">
        <v>197</v>
      </c>
      <c r="AR22" s="48" t="s">
        <v>196</v>
      </c>
      <c r="AS22" s="48" t="s">
        <v>694</v>
      </c>
      <c r="AT22" s="48" t="s">
        <v>746</v>
      </c>
      <c r="AU22" s="48" t="s">
        <v>745</v>
      </c>
    </row>
    <row r="23" spans="1:47" x14ac:dyDescent="0.25">
      <c r="A23" s="48" t="s">
        <v>40</v>
      </c>
      <c r="B23" s="48" t="s">
        <v>640</v>
      </c>
      <c r="C23" s="48" t="s">
        <v>641</v>
      </c>
      <c r="H23" s="48" t="s">
        <v>28</v>
      </c>
      <c r="I23" s="48" t="s">
        <v>29</v>
      </c>
      <c r="J23" s="48" t="s">
        <v>30</v>
      </c>
      <c r="K23" s="48" t="s">
        <v>28</v>
      </c>
      <c r="L23" s="48" t="s">
        <v>31</v>
      </c>
      <c r="N23" s="48" t="s">
        <v>32</v>
      </c>
      <c r="AE23" s="48" t="s">
        <v>642</v>
      </c>
      <c r="AF23" s="48" t="s">
        <v>34</v>
      </c>
      <c r="AG23" s="64">
        <v>2565</v>
      </c>
      <c r="AH23" s="48" t="s">
        <v>392</v>
      </c>
      <c r="AI23" s="48" t="s">
        <v>215</v>
      </c>
      <c r="AJ23" s="63">
        <v>3841000</v>
      </c>
      <c r="AK23" s="63">
        <v>3841000</v>
      </c>
      <c r="AL23" s="48" t="s">
        <v>46</v>
      </c>
      <c r="AM23" s="48" t="s">
        <v>47</v>
      </c>
      <c r="AN23" s="48" t="s">
        <v>48</v>
      </c>
      <c r="AP23" s="48" t="s">
        <v>196</v>
      </c>
      <c r="AQ23" s="48" t="s">
        <v>197</v>
      </c>
      <c r="AR23" s="48" t="s">
        <v>196</v>
      </c>
      <c r="AS23" s="48" t="s">
        <v>694</v>
      </c>
      <c r="AT23" s="48" t="s">
        <v>744</v>
      </c>
      <c r="AU23" s="48" t="s">
        <v>743</v>
      </c>
    </row>
    <row r="24" spans="1:47" x14ac:dyDescent="0.25">
      <c r="A24" s="48" t="s">
        <v>442</v>
      </c>
      <c r="B24" s="48" t="s">
        <v>643</v>
      </c>
      <c r="C24" s="48" t="s">
        <v>644</v>
      </c>
      <c r="H24" s="48" t="s">
        <v>28</v>
      </c>
      <c r="I24" s="48" t="s">
        <v>29</v>
      </c>
      <c r="J24" s="48" t="s">
        <v>30</v>
      </c>
      <c r="K24" s="48" t="s">
        <v>28</v>
      </c>
      <c r="L24" s="48" t="s">
        <v>31</v>
      </c>
      <c r="N24" s="48" t="s">
        <v>32</v>
      </c>
      <c r="AE24" s="48" t="s">
        <v>645</v>
      </c>
      <c r="AF24" s="48" t="s">
        <v>34</v>
      </c>
      <c r="AG24" s="64">
        <v>2565</v>
      </c>
      <c r="AH24" s="48" t="s">
        <v>214</v>
      </c>
      <c r="AI24" s="48" t="s">
        <v>215</v>
      </c>
      <c r="AJ24" s="63">
        <v>1000000</v>
      </c>
      <c r="AK24" s="63">
        <v>1000000</v>
      </c>
      <c r="AL24" s="48" t="s">
        <v>446</v>
      </c>
      <c r="AM24" s="48" t="s">
        <v>447</v>
      </c>
      <c r="AN24" s="48" t="s">
        <v>48</v>
      </c>
      <c r="AO24" s="48" t="s">
        <v>301</v>
      </c>
      <c r="AP24" s="48" t="s">
        <v>196</v>
      </c>
      <c r="AQ24" s="48" t="s">
        <v>197</v>
      </c>
      <c r="AR24" s="48" t="s">
        <v>196</v>
      </c>
      <c r="AS24" s="48" t="s">
        <v>694</v>
      </c>
      <c r="AT24" s="48" t="s">
        <v>742</v>
      </c>
      <c r="AU24" s="48" t="s">
        <v>741</v>
      </c>
    </row>
    <row r="25" spans="1:47" x14ac:dyDescent="0.25">
      <c r="A25" s="48" t="s">
        <v>442</v>
      </c>
      <c r="B25" s="48" t="s">
        <v>646</v>
      </c>
      <c r="C25" s="48" t="s">
        <v>647</v>
      </c>
      <c r="H25" s="48" t="s">
        <v>28</v>
      </c>
      <c r="I25" s="48" t="s">
        <v>29</v>
      </c>
      <c r="J25" s="48" t="s">
        <v>30</v>
      </c>
      <c r="K25" s="48" t="s">
        <v>28</v>
      </c>
      <c r="L25" s="48" t="s">
        <v>31</v>
      </c>
      <c r="N25" s="48" t="s">
        <v>32</v>
      </c>
      <c r="AE25" s="48" t="s">
        <v>648</v>
      </c>
      <c r="AF25" s="48" t="s">
        <v>34</v>
      </c>
      <c r="AG25" s="64">
        <v>2565</v>
      </c>
      <c r="AH25" s="48" t="s">
        <v>214</v>
      </c>
      <c r="AI25" s="48" t="s">
        <v>215</v>
      </c>
      <c r="AJ25" s="63">
        <v>1000000</v>
      </c>
      <c r="AK25" s="63">
        <v>1000000</v>
      </c>
      <c r="AL25" s="48" t="s">
        <v>446</v>
      </c>
      <c r="AM25" s="48" t="s">
        <v>447</v>
      </c>
      <c r="AN25" s="48" t="s">
        <v>48</v>
      </c>
      <c r="AO25" s="48" t="s">
        <v>301</v>
      </c>
      <c r="AP25" s="48" t="s">
        <v>196</v>
      </c>
      <c r="AQ25" s="48" t="s">
        <v>197</v>
      </c>
      <c r="AR25" s="48" t="s">
        <v>196</v>
      </c>
      <c r="AS25" s="48" t="s">
        <v>694</v>
      </c>
      <c r="AT25" s="48" t="s">
        <v>740</v>
      </c>
      <c r="AU25" s="48" t="s">
        <v>739</v>
      </c>
    </row>
    <row r="26" spans="1:47" x14ac:dyDescent="0.25">
      <c r="A26" s="48" t="s">
        <v>738</v>
      </c>
      <c r="B26" s="48" t="s">
        <v>737</v>
      </c>
      <c r="C26" s="48" t="s">
        <v>736</v>
      </c>
      <c r="H26" s="48" t="s">
        <v>28</v>
      </c>
      <c r="I26" s="48" t="s">
        <v>29</v>
      </c>
      <c r="J26" s="48" t="s">
        <v>187</v>
      </c>
      <c r="K26" s="48" t="s">
        <v>28</v>
      </c>
      <c r="L26" s="48" t="s">
        <v>31</v>
      </c>
      <c r="N26" s="48" t="s">
        <v>32</v>
      </c>
      <c r="AA26" s="48" t="s">
        <v>735</v>
      </c>
      <c r="AB26" s="48" t="s">
        <v>734</v>
      </c>
      <c r="AC26" s="48" t="s">
        <v>733</v>
      </c>
      <c r="AD26" s="48" t="s">
        <v>732</v>
      </c>
      <c r="AE26" s="48" t="s">
        <v>731</v>
      </c>
      <c r="AF26" s="48" t="s">
        <v>34</v>
      </c>
      <c r="AG26" s="64">
        <v>2565</v>
      </c>
      <c r="AH26" s="48" t="s">
        <v>214</v>
      </c>
      <c r="AI26" s="48" t="s">
        <v>215</v>
      </c>
      <c r="AJ26" s="63">
        <v>55300</v>
      </c>
      <c r="AK26" s="63">
        <v>55300</v>
      </c>
      <c r="AL26" s="48" t="s">
        <v>730</v>
      </c>
      <c r="AM26" s="48" t="s">
        <v>190</v>
      </c>
      <c r="AN26" s="48" t="s">
        <v>84</v>
      </c>
      <c r="AP26" s="48" t="s">
        <v>196</v>
      </c>
      <c r="AQ26" s="48" t="s">
        <v>197</v>
      </c>
      <c r="AR26" s="48" t="s">
        <v>196</v>
      </c>
      <c r="AS26" s="48" t="s">
        <v>694</v>
      </c>
      <c r="AT26" s="48" t="s">
        <v>729</v>
      </c>
      <c r="AU26" s="48" t="s">
        <v>728</v>
      </c>
    </row>
    <row r="27" spans="1:47" x14ac:dyDescent="0.25">
      <c r="A27" s="48" t="s">
        <v>302</v>
      </c>
      <c r="B27" s="48" t="s">
        <v>649</v>
      </c>
      <c r="C27" s="48" t="s">
        <v>304</v>
      </c>
      <c r="H27" s="48" t="s">
        <v>28</v>
      </c>
      <c r="I27" s="48" t="s">
        <v>29</v>
      </c>
      <c r="J27" s="48" t="s">
        <v>30</v>
      </c>
      <c r="K27" s="48" t="s">
        <v>28</v>
      </c>
      <c r="L27" s="48" t="s">
        <v>31</v>
      </c>
      <c r="N27" s="48" t="s">
        <v>32</v>
      </c>
      <c r="AE27" s="48" t="s">
        <v>650</v>
      </c>
      <c r="AF27" s="48" t="s">
        <v>34</v>
      </c>
      <c r="AG27" s="64">
        <v>2565</v>
      </c>
      <c r="AH27" s="48" t="s">
        <v>214</v>
      </c>
      <c r="AI27" s="48" t="s">
        <v>215</v>
      </c>
      <c r="AJ27" s="63">
        <v>15137000</v>
      </c>
      <c r="AK27" s="63">
        <v>15137000</v>
      </c>
      <c r="AL27" s="48" t="s">
        <v>46</v>
      </c>
      <c r="AM27" s="48" t="s">
        <v>306</v>
      </c>
      <c r="AN27" s="48" t="s">
        <v>218</v>
      </c>
      <c r="AP27" s="48" t="s">
        <v>196</v>
      </c>
      <c r="AQ27" s="48" t="s">
        <v>197</v>
      </c>
      <c r="AR27" s="48" t="s">
        <v>196</v>
      </c>
      <c r="AS27" s="48" t="s">
        <v>694</v>
      </c>
      <c r="AT27" s="48" t="s">
        <v>727</v>
      </c>
      <c r="AU27" s="48" t="s">
        <v>726</v>
      </c>
    </row>
    <row r="28" spans="1:47" x14ac:dyDescent="0.25">
      <c r="A28" s="48" t="s">
        <v>239</v>
      </c>
      <c r="B28" s="48" t="s">
        <v>725</v>
      </c>
      <c r="C28" s="48" t="s">
        <v>204</v>
      </c>
      <c r="H28" s="48" t="s">
        <v>28</v>
      </c>
      <c r="I28" s="48" t="s">
        <v>29</v>
      </c>
      <c r="K28" s="48" t="s">
        <v>28</v>
      </c>
      <c r="L28" s="48" t="s">
        <v>31</v>
      </c>
      <c r="N28" s="48" t="s">
        <v>32</v>
      </c>
      <c r="AE28" s="48" t="s">
        <v>724</v>
      </c>
      <c r="AF28" s="48" t="s">
        <v>34</v>
      </c>
      <c r="AG28" s="64">
        <v>2565</v>
      </c>
      <c r="AH28" s="48" t="s">
        <v>214</v>
      </c>
      <c r="AI28" s="48" t="s">
        <v>215</v>
      </c>
      <c r="AJ28" s="63">
        <v>300330000</v>
      </c>
      <c r="AK28" s="63">
        <v>15016500</v>
      </c>
      <c r="AL28" s="48" t="s">
        <v>242</v>
      </c>
      <c r="AM28" s="48" t="s">
        <v>163</v>
      </c>
      <c r="AN28" s="48" t="s">
        <v>164</v>
      </c>
      <c r="AP28" s="48" t="s">
        <v>269</v>
      </c>
      <c r="AQ28" s="48" t="s">
        <v>270</v>
      </c>
      <c r="AR28" s="48" t="s">
        <v>269</v>
      </c>
      <c r="AS28" s="48" t="s">
        <v>723</v>
      </c>
      <c r="AT28" s="48" t="s">
        <v>722</v>
      </c>
      <c r="AU28" s="48" t="s">
        <v>721</v>
      </c>
    </row>
    <row r="29" spans="1:47" x14ac:dyDescent="0.25">
      <c r="A29" s="48" t="s">
        <v>334</v>
      </c>
      <c r="B29" s="48" t="s">
        <v>651</v>
      </c>
      <c r="C29" s="48" t="s">
        <v>336</v>
      </c>
      <c r="H29" s="48" t="s">
        <v>28</v>
      </c>
      <c r="I29" s="48" t="s">
        <v>29</v>
      </c>
      <c r="K29" s="48" t="s">
        <v>28</v>
      </c>
      <c r="L29" s="48" t="s">
        <v>31</v>
      </c>
      <c r="N29" s="48" t="s">
        <v>32</v>
      </c>
      <c r="AE29" s="48" t="s">
        <v>652</v>
      </c>
      <c r="AF29" s="48" t="s">
        <v>34</v>
      </c>
      <c r="AG29" s="64">
        <v>2565</v>
      </c>
      <c r="AH29" s="48" t="s">
        <v>214</v>
      </c>
      <c r="AI29" s="48" t="s">
        <v>215</v>
      </c>
      <c r="AJ29" s="63">
        <v>903800</v>
      </c>
      <c r="AK29" s="63">
        <v>903800</v>
      </c>
      <c r="AL29" s="48" t="s">
        <v>338</v>
      </c>
      <c r="AM29" s="48" t="s">
        <v>75</v>
      </c>
      <c r="AN29" s="48" t="s">
        <v>66</v>
      </c>
      <c r="AP29" s="48" t="s">
        <v>237</v>
      </c>
      <c r="AQ29" s="48" t="s">
        <v>362</v>
      </c>
      <c r="AR29" s="48" t="s">
        <v>237</v>
      </c>
      <c r="AS29" s="48" t="s">
        <v>720</v>
      </c>
      <c r="AT29" s="48" t="s">
        <v>719</v>
      </c>
      <c r="AU29" s="48" t="s">
        <v>718</v>
      </c>
    </row>
    <row r="30" spans="1:47" x14ac:dyDescent="0.25">
      <c r="A30" s="48" t="s">
        <v>653</v>
      </c>
      <c r="B30" s="48" t="s">
        <v>654</v>
      </c>
      <c r="C30" s="48" t="s">
        <v>717</v>
      </c>
      <c r="H30" s="48" t="s">
        <v>28</v>
      </c>
      <c r="I30" s="48" t="s">
        <v>29</v>
      </c>
      <c r="K30" s="48" t="s">
        <v>28</v>
      </c>
      <c r="L30" s="48" t="s">
        <v>31</v>
      </c>
      <c r="N30" s="48" t="s">
        <v>32</v>
      </c>
      <c r="AE30" s="48" t="s">
        <v>716</v>
      </c>
      <c r="AF30" s="48" t="s">
        <v>34</v>
      </c>
      <c r="AG30" s="64">
        <v>2565</v>
      </c>
      <c r="AH30" s="48" t="s">
        <v>657</v>
      </c>
      <c r="AI30" s="48" t="s">
        <v>658</v>
      </c>
      <c r="AJ30" s="63">
        <v>4999800</v>
      </c>
      <c r="AK30" s="63">
        <v>4999800</v>
      </c>
      <c r="AL30" s="48" t="s">
        <v>659</v>
      </c>
      <c r="AM30" s="48" t="s">
        <v>660</v>
      </c>
      <c r="AN30" s="48" t="s">
        <v>66</v>
      </c>
      <c r="AO30" s="48" t="s">
        <v>301</v>
      </c>
      <c r="AP30" s="48" t="s">
        <v>237</v>
      </c>
      <c r="AQ30" s="48" t="s">
        <v>238</v>
      </c>
      <c r="AR30" s="48" t="s">
        <v>237</v>
      </c>
      <c r="AS30" s="48" t="s">
        <v>715</v>
      </c>
      <c r="AT30" s="48" t="s">
        <v>714</v>
      </c>
      <c r="AU30" s="48" t="s">
        <v>713</v>
      </c>
    </row>
    <row r="31" spans="1:47" x14ac:dyDescent="0.25">
      <c r="A31" s="48" t="s">
        <v>239</v>
      </c>
      <c r="B31" s="48" t="s">
        <v>712</v>
      </c>
      <c r="C31" s="48" t="s">
        <v>711</v>
      </c>
      <c r="H31" s="48" t="s">
        <v>28</v>
      </c>
      <c r="I31" s="48" t="s">
        <v>29</v>
      </c>
      <c r="K31" s="48" t="s">
        <v>28</v>
      </c>
      <c r="L31" s="48" t="s">
        <v>31</v>
      </c>
      <c r="N31" s="48" t="s">
        <v>32</v>
      </c>
      <c r="AE31" s="48" t="s">
        <v>710</v>
      </c>
      <c r="AF31" s="48" t="s">
        <v>34</v>
      </c>
      <c r="AG31" s="64">
        <v>2565</v>
      </c>
      <c r="AH31" s="48" t="s">
        <v>214</v>
      </c>
      <c r="AI31" s="48" t="s">
        <v>215</v>
      </c>
      <c r="AJ31" s="63">
        <v>6742200</v>
      </c>
      <c r="AK31" s="63">
        <v>6742200</v>
      </c>
      <c r="AL31" s="48" t="s">
        <v>242</v>
      </c>
      <c r="AM31" s="48" t="s">
        <v>163</v>
      </c>
      <c r="AN31" s="48" t="s">
        <v>164</v>
      </c>
      <c r="AP31" s="48" t="s">
        <v>196</v>
      </c>
      <c r="AQ31" s="48" t="s">
        <v>197</v>
      </c>
      <c r="AR31" s="48" t="s">
        <v>196</v>
      </c>
      <c r="AS31" s="48" t="s">
        <v>694</v>
      </c>
      <c r="AT31" s="48" t="s">
        <v>709</v>
      </c>
      <c r="AU31" s="48" t="s">
        <v>708</v>
      </c>
    </row>
    <row r="32" spans="1:47" x14ac:dyDescent="0.25">
      <c r="A32" s="48" t="s">
        <v>239</v>
      </c>
      <c r="B32" s="48" t="s">
        <v>707</v>
      </c>
      <c r="C32" s="48" t="s">
        <v>706</v>
      </c>
      <c r="H32" s="48" t="s">
        <v>28</v>
      </c>
      <c r="I32" s="48" t="s">
        <v>29</v>
      </c>
      <c r="K32" s="48" t="s">
        <v>28</v>
      </c>
      <c r="L32" s="48" t="s">
        <v>31</v>
      </c>
      <c r="N32" s="48" t="s">
        <v>32</v>
      </c>
      <c r="AE32" s="48" t="s">
        <v>705</v>
      </c>
      <c r="AF32" s="48" t="s">
        <v>34</v>
      </c>
      <c r="AG32" s="64">
        <v>2565</v>
      </c>
      <c r="AH32" s="48" t="s">
        <v>214</v>
      </c>
      <c r="AI32" s="48" t="s">
        <v>215</v>
      </c>
      <c r="AJ32" s="63">
        <v>2751200</v>
      </c>
      <c r="AK32" s="63">
        <v>2751200</v>
      </c>
      <c r="AL32" s="48" t="s">
        <v>242</v>
      </c>
      <c r="AM32" s="48" t="s">
        <v>163</v>
      </c>
      <c r="AN32" s="48" t="s">
        <v>164</v>
      </c>
      <c r="AP32" s="48" t="s">
        <v>196</v>
      </c>
      <c r="AQ32" s="48" t="s">
        <v>197</v>
      </c>
      <c r="AR32" s="48" t="s">
        <v>196</v>
      </c>
      <c r="AS32" s="48" t="s">
        <v>694</v>
      </c>
      <c r="AT32" s="48" t="s">
        <v>704</v>
      </c>
      <c r="AU32" s="48" t="s">
        <v>703</v>
      </c>
    </row>
    <row r="33" spans="1:47" x14ac:dyDescent="0.25">
      <c r="A33" s="48" t="s">
        <v>239</v>
      </c>
      <c r="B33" s="48" t="s">
        <v>702</v>
      </c>
      <c r="C33" s="48" t="s">
        <v>701</v>
      </c>
      <c r="H33" s="48" t="s">
        <v>28</v>
      </c>
      <c r="I33" s="48" t="s">
        <v>29</v>
      </c>
      <c r="K33" s="48" t="s">
        <v>28</v>
      </c>
      <c r="L33" s="48" t="s">
        <v>31</v>
      </c>
      <c r="N33" s="48" t="s">
        <v>32</v>
      </c>
      <c r="AE33" s="48" t="s">
        <v>700</v>
      </c>
      <c r="AF33" s="48" t="s">
        <v>34</v>
      </c>
      <c r="AG33" s="64">
        <v>2565</v>
      </c>
      <c r="AH33" s="48" t="s">
        <v>214</v>
      </c>
      <c r="AI33" s="48" t="s">
        <v>215</v>
      </c>
      <c r="AJ33" s="63">
        <v>240000</v>
      </c>
      <c r="AK33" s="63">
        <v>240000</v>
      </c>
      <c r="AL33" s="48" t="s">
        <v>242</v>
      </c>
      <c r="AM33" s="48" t="s">
        <v>163</v>
      </c>
      <c r="AN33" s="48" t="s">
        <v>164</v>
      </c>
      <c r="AP33" s="48" t="s">
        <v>196</v>
      </c>
      <c r="AQ33" s="48" t="s">
        <v>197</v>
      </c>
      <c r="AR33" s="48" t="s">
        <v>196</v>
      </c>
      <c r="AS33" s="48" t="s">
        <v>694</v>
      </c>
      <c r="AT33" s="48" t="s">
        <v>699</v>
      </c>
      <c r="AU33" s="48" t="s">
        <v>698</v>
      </c>
    </row>
    <row r="34" spans="1:47" x14ac:dyDescent="0.25">
      <c r="A34" s="48" t="s">
        <v>239</v>
      </c>
      <c r="B34" s="48" t="s">
        <v>697</v>
      </c>
      <c r="C34" s="48" t="s">
        <v>696</v>
      </c>
      <c r="H34" s="48" t="s">
        <v>28</v>
      </c>
      <c r="I34" s="48" t="s">
        <v>29</v>
      </c>
      <c r="K34" s="48" t="s">
        <v>28</v>
      </c>
      <c r="L34" s="48" t="s">
        <v>31</v>
      </c>
      <c r="N34" s="48" t="s">
        <v>32</v>
      </c>
      <c r="AE34" s="48" t="s">
        <v>695</v>
      </c>
      <c r="AF34" s="48" t="s">
        <v>34</v>
      </c>
      <c r="AG34" s="64">
        <v>2565</v>
      </c>
      <c r="AH34" s="48" t="s">
        <v>214</v>
      </c>
      <c r="AI34" s="48" t="s">
        <v>215</v>
      </c>
      <c r="AJ34" s="63">
        <v>10808800</v>
      </c>
      <c r="AK34" s="63">
        <v>10808800</v>
      </c>
      <c r="AL34" s="48" t="s">
        <v>242</v>
      </c>
      <c r="AM34" s="48" t="s">
        <v>163</v>
      </c>
      <c r="AN34" s="48" t="s">
        <v>164</v>
      </c>
      <c r="AP34" s="48" t="s">
        <v>196</v>
      </c>
      <c r="AQ34" s="48" t="s">
        <v>197</v>
      </c>
      <c r="AR34" s="48" t="s">
        <v>196</v>
      </c>
      <c r="AS34" s="48" t="s">
        <v>694</v>
      </c>
      <c r="AT34" s="48" t="s">
        <v>693</v>
      </c>
      <c r="AU34" s="48" t="s">
        <v>692</v>
      </c>
    </row>
  </sheetData>
  <mergeCells count="1">
    <mergeCell ref="A1:A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FA46D-539D-474A-810A-739833457264}">
  <dimension ref="A1:AV33"/>
  <sheetViews>
    <sheetView workbookViewId="0">
      <selection sqref="A1:AV1"/>
    </sheetView>
  </sheetViews>
  <sheetFormatPr defaultRowHeight="15" x14ac:dyDescent="0.25"/>
  <cols>
    <col min="1" max="1" width="13.42578125" style="48" customWidth="1"/>
    <col min="2" max="2" width="20.28515625" style="48" customWidth="1"/>
    <col min="3" max="3" width="54" style="48" customWidth="1"/>
    <col min="4" max="4" width="44.5703125" style="48" customWidth="1"/>
    <col min="5" max="5" width="37.85546875" style="48" customWidth="1"/>
    <col min="6" max="6" width="33.7109375" style="48" customWidth="1"/>
    <col min="7" max="7" width="36.42578125" style="48" customWidth="1"/>
    <col min="8" max="9" width="54" style="48" customWidth="1"/>
    <col min="10" max="10" width="51.28515625" style="48" customWidth="1"/>
    <col min="11" max="12" width="54" style="48" customWidth="1"/>
    <col min="13" max="13" width="31" style="48" customWidth="1"/>
    <col min="14" max="14" width="54" style="48" customWidth="1"/>
    <col min="15" max="15" width="24.28515625" style="48" customWidth="1"/>
    <col min="16" max="16" width="28.28515625" style="48" customWidth="1"/>
    <col min="17" max="17" width="35.140625" style="48" customWidth="1"/>
    <col min="18" max="18" width="28.28515625" style="48" customWidth="1"/>
    <col min="19" max="19" width="35.140625" style="48" customWidth="1"/>
    <col min="20" max="20" width="29.7109375" style="48" customWidth="1"/>
    <col min="21" max="21" width="50" style="48" customWidth="1"/>
    <col min="22" max="22" width="44.5703125" style="48" customWidth="1"/>
    <col min="23" max="24" width="28.28515625" style="48" customWidth="1"/>
    <col min="25" max="26" width="20.28515625" style="48" customWidth="1"/>
    <col min="27" max="28" width="33.7109375" style="48" customWidth="1"/>
    <col min="29" max="30" width="39.140625" style="48" customWidth="1"/>
    <col min="31" max="31" width="35.140625" style="48" customWidth="1"/>
    <col min="32" max="32" width="14.85546875" style="48" customWidth="1"/>
    <col min="33" max="33" width="13.42578125" style="48" customWidth="1"/>
    <col min="34" max="34" width="28.28515625" style="48" customWidth="1"/>
    <col min="35" max="35" width="27" style="48" customWidth="1"/>
    <col min="36" max="36" width="32.42578125" style="48" customWidth="1"/>
    <col min="37" max="37" width="45.85546875" style="48" customWidth="1"/>
    <col min="38" max="38" width="54" style="48" customWidth="1"/>
    <col min="39" max="39" width="40.42578125" style="48" customWidth="1"/>
    <col min="40" max="40" width="44.5703125" style="48" customWidth="1"/>
    <col min="41" max="41" width="54" style="48" customWidth="1"/>
    <col min="42" max="42" width="33.7109375" style="48" customWidth="1"/>
    <col min="43" max="43" width="28.28515625" style="48" customWidth="1"/>
    <col min="44" max="44" width="13.42578125" style="48" customWidth="1"/>
    <col min="45" max="45" width="16.140625" style="48" customWidth="1"/>
    <col min="46" max="47" width="54" style="48" customWidth="1"/>
    <col min="48" max="48" width="17.5703125" style="48" customWidth="1"/>
    <col min="49" max="16384" width="9.140625" style="48"/>
  </cols>
  <sheetData>
    <row r="1" spans="1:48" x14ac:dyDescent="0.25">
      <c r="A1" s="126" t="s">
        <v>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</row>
    <row r="2" spans="1:48" x14ac:dyDescent="0.25">
      <c r="A2" s="65" t="s">
        <v>1</v>
      </c>
      <c r="B2" s="65" t="s">
        <v>2</v>
      </c>
      <c r="C2" s="65" t="s">
        <v>3</v>
      </c>
      <c r="D2" s="65" t="s">
        <v>4</v>
      </c>
      <c r="E2" s="65" t="s">
        <v>5</v>
      </c>
      <c r="F2" s="65" t="s">
        <v>810</v>
      </c>
      <c r="G2" s="65" t="s">
        <v>809</v>
      </c>
      <c r="H2" s="65" t="s">
        <v>6</v>
      </c>
      <c r="I2" s="65" t="s">
        <v>7</v>
      </c>
      <c r="J2" s="65" t="s">
        <v>8</v>
      </c>
      <c r="K2" s="65" t="s">
        <v>9</v>
      </c>
      <c r="L2" s="65" t="s">
        <v>808</v>
      </c>
      <c r="M2" s="65" t="s">
        <v>10</v>
      </c>
      <c r="N2" s="65" t="s">
        <v>11</v>
      </c>
      <c r="O2" s="65" t="s">
        <v>807</v>
      </c>
      <c r="P2" s="65" t="s">
        <v>806</v>
      </c>
      <c r="Q2" s="65" t="s">
        <v>805</v>
      </c>
      <c r="R2" s="65" t="s">
        <v>804</v>
      </c>
      <c r="S2" s="65" t="s">
        <v>803</v>
      </c>
      <c r="T2" s="65" t="s">
        <v>802</v>
      </c>
      <c r="U2" s="65" t="s">
        <v>801</v>
      </c>
      <c r="V2" s="65" t="s">
        <v>800</v>
      </c>
      <c r="W2" s="65" t="s">
        <v>799</v>
      </c>
      <c r="X2" s="65" t="s">
        <v>798</v>
      </c>
      <c r="Y2" s="65" t="s">
        <v>797</v>
      </c>
      <c r="Z2" s="65" t="s">
        <v>796</v>
      </c>
      <c r="AA2" s="65" t="s">
        <v>795</v>
      </c>
      <c r="AB2" s="65" t="s">
        <v>794</v>
      </c>
      <c r="AC2" s="65" t="s">
        <v>793</v>
      </c>
      <c r="AD2" s="65" t="s">
        <v>792</v>
      </c>
      <c r="AE2" s="65" t="s">
        <v>12</v>
      </c>
      <c r="AF2" s="65" t="s">
        <v>13</v>
      </c>
      <c r="AG2" s="65" t="s">
        <v>670</v>
      </c>
      <c r="AH2" s="65" t="s">
        <v>14</v>
      </c>
      <c r="AI2" s="65" t="s">
        <v>15</v>
      </c>
      <c r="AJ2" s="65" t="s">
        <v>16</v>
      </c>
      <c r="AK2" s="65" t="s">
        <v>17</v>
      </c>
      <c r="AL2" s="65" t="s">
        <v>18</v>
      </c>
      <c r="AM2" s="65" t="s">
        <v>19</v>
      </c>
      <c r="AN2" s="65" t="s">
        <v>20</v>
      </c>
      <c r="AO2" s="65" t="s">
        <v>21</v>
      </c>
      <c r="AP2" s="65" t="s">
        <v>791</v>
      </c>
      <c r="AQ2" s="65" t="s">
        <v>790</v>
      </c>
      <c r="AR2" s="65" t="s">
        <v>22</v>
      </c>
      <c r="AS2" s="65" t="s">
        <v>23</v>
      </c>
      <c r="AT2" s="65" t="s">
        <v>789</v>
      </c>
      <c r="AU2" s="65" t="s">
        <v>788</v>
      </c>
      <c r="AV2" s="65" t="s">
        <v>24</v>
      </c>
    </row>
    <row r="3" spans="1:48" x14ac:dyDescent="0.25">
      <c r="A3" s="48" t="s">
        <v>156</v>
      </c>
      <c r="B3" s="48" t="s">
        <v>469</v>
      </c>
      <c r="C3" s="48" t="s">
        <v>470</v>
      </c>
      <c r="H3" s="48" t="s">
        <v>28</v>
      </c>
      <c r="I3" s="48" t="s">
        <v>29</v>
      </c>
      <c r="J3" s="48" t="s">
        <v>30</v>
      </c>
      <c r="K3" s="48" t="s">
        <v>28</v>
      </c>
      <c r="L3" s="48" t="s">
        <v>31</v>
      </c>
      <c r="N3" s="48" t="s">
        <v>32</v>
      </c>
      <c r="AE3" s="48" t="s">
        <v>471</v>
      </c>
      <c r="AF3" s="48" t="s">
        <v>34</v>
      </c>
      <c r="AG3" s="64">
        <v>2566</v>
      </c>
      <c r="AH3" s="48" t="s">
        <v>472</v>
      </c>
      <c r="AI3" s="48" t="s">
        <v>473</v>
      </c>
      <c r="AJ3" s="63">
        <v>3178300</v>
      </c>
      <c r="AK3" s="63">
        <v>3178300</v>
      </c>
      <c r="AL3" s="48" t="s">
        <v>162</v>
      </c>
      <c r="AM3" s="48" t="s">
        <v>163</v>
      </c>
      <c r="AN3" s="48" t="s">
        <v>164</v>
      </c>
      <c r="AO3" s="48" t="s">
        <v>474</v>
      </c>
      <c r="AP3" s="48" t="s">
        <v>475</v>
      </c>
      <c r="AQ3" s="48" t="s">
        <v>476</v>
      </c>
      <c r="AR3" s="48" t="s">
        <v>229</v>
      </c>
      <c r="AS3" s="48" t="s">
        <v>852</v>
      </c>
      <c r="AT3" s="48" t="s">
        <v>876</v>
      </c>
      <c r="AU3" s="48" t="s">
        <v>875</v>
      </c>
    </row>
    <row r="4" spans="1:48" x14ac:dyDescent="0.25">
      <c r="A4" s="48" t="s">
        <v>156</v>
      </c>
      <c r="B4" s="48" t="s">
        <v>477</v>
      </c>
      <c r="C4" s="48" t="s">
        <v>478</v>
      </c>
      <c r="H4" s="48" t="s">
        <v>28</v>
      </c>
      <c r="I4" s="48" t="s">
        <v>29</v>
      </c>
      <c r="J4" s="48" t="s">
        <v>30</v>
      </c>
      <c r="K4" s="48" t="s">
        <v>28</v>
      </c>
      <c r="L4" s="48" t="s">
        <v>31</v>
      </c>
      <c r="N4" s="48" t="s">
        <v>32</v>
      </c>
      <c r="AE4" s="48" t="s">
        <v>479</v>
      </c>
      <c r="AF4" s="48" t="s">
        <v>34</v>
      </c>
      <c r="AG4" s="64">
        <v>2566</v>
      </c>
      <c r="AH4" s="48" t="s">
        <v>472</v>
      </c>
      <c r="AI4" s="48" t="s">
        <v>473</v>
      </c>
      <c r="AJ4" s="63">
        <v>800000</v>
      </c>
      <c r="AK4" s="63">
        <v>800000</v>
      </c>
      <c r="AL4" s="48" t="s">
        <v>162</v>
      </c>
      <c r="AM4" s="48" t="s">
        <v>163</v>
      </c>
      <c r="AN4" s="48" t="s">
        <v>164</v>
      </c>
      <c r="AO4" s="48" t="s">
        <v>474</v>
      </c>
      <c r="AP4" s="48" t="s">
        <v>480</v>
      </c>
      <c r="AQ4" s="48" t="s">
        <v>481</v>
      </c>
      <c r="AR4" s="48" t="s">
        <v>196</v>
      </c>
      <c r="AS4" s="48" t="s">
        <v>694</v>
      </c>
      <c r="AT4" s="48" t="s">
        <v>874</v>
      </c>
      <c r="AU4" s="48" t="s">
        <v>873</v>
      </c>
    </row>
    <row r="5" spans="1:48" x14ac:dyDescent="0.25">
      <c r="A5" s="48" t="s">
        <v>156</v>
      </c>
      <c r="B5" s="48" t="s">
        <v>482</v>
      </c>
      <c r="C5" s="48" t="s">
        <v>204</v>
      </c>
      <c r="H5" s="48" t="s">
        <v>28</v>
      </c>
      <c r="I5" s="48" t="s">
        <v>29</v>
      </c>
      <c r="J5" s="48" t="s">
        <v>30</v>
      </c>
      <c r="K5" s="48" t="s">
        <v>28</v>
      </c>
      <c r="L5" s="48" t="s">
        <v>31</v>
      </c>
      <c r="N5" s="48" t="s">
        <v>32</v>
      </c>
      <c r="AE5" s="48" t="s">
        <v>483</v>
      </c>
      <c r="AF5" s="48" t="s">
        <v>34</v>
      </c>
      <c r="AG5" s="64">
        <v>2566</v>
      </c>
      <c r="AH5" s="48" t="s">
        <v>472</v>
      </c>
      <c r="AI5" s="48" t="s">
        <v>473</v>
      </c>
      <c r="AJ5" s="63">
        <v>250000</v>
      </c>
      <c r="AK5" s="63">
        <v>250000</v>
      </c>
      <c r="AL5" s="48" t="s">
        <v>162</v>
      </c>
      <c r="AM5" s="48" t="s">
        <v>163</v>
      </c>
      <c r="AN5" s="48" t="s">
        <v>164</v>
      </c>
      <c r="AO5" s="48" t="s">
        <v>474</v>
      </c>
      <c r="AP5" s="48" t="s">
        <v>480</v>
      </c>
      <c r="AQ5" s="48" t="s">
        <v>481</v>
      </c>
      <c r="AR5" s="48" t="s">
        <v>196</v>
      </c>
      <c r="AS5" s="48" t="s">
        <v>694</v>
      </c>
      <c r="AT5" s="48" t="s">
        <v>872</v>
      </c>
      <c r="AU5" s="48" t="s">
        <v>871</v>
      </c>
    </row>
    <row r="6" spans="1:48" x14ac:dyDescent="0.25">
      <c r="A6" s="48" t="s">
        <v>239</v>
      </c>
      <c r="B6" s="48" t="s">
        <v>484</v>
      </c>
      <c r="C6" s="48" t="s">
        <v>485</v>
      </c>
      <c r="H6" s="48" t="s">
        <v>28</v>
      </c>
      <c r="I6" s="48" t="s">
        <v>29</v>
      </c>
      <c r="J6" s="48" t="s">
        <v>30</v>
      </c>
      <c r="K6" s="48" t="s">
        <v>28</v>
      </c>
      <c r="L6" s="48" t="s">
        <v>31</v>
      </c>
      <c r="N6" s="48" t="s">
        <v>32</v>
      </c>
      <c r="AE6" s="48" t="s">
        <v>486</v>
      </c>
      <c r="AF6" s="48" t="s">
        <v>34</v>
      </c>
      <c r="AG6" s="64">
        <v>2566</v>
      </c>
      <c r="AH6" s="48" t="s">
        <v>472</v>
      </c>
      <c r="AI6" s="48" t="s">
        <v>473</v>
      </c>
      <c r="AJ6" s="63">
        <v>27844000</v>
      </c>
      <c r="AK6" s="63">
        <v>27844000</v>
      </c>
      <c r="AL6" s="48" t="s">
        <v>242</v>
      </c>
      <c r="AM6" s="48" t="s">
        <v>163</v>
      </c>
      <c r="AN6" s="48" t="s">
        <v>164</v>
      </c>
      <c r="AO6" s="48" t="s">
        <v>474</v>
      </c>
      <c r="AP6" s="48" t="s">
        <v>480</v>
      </c>
      <c r="AQ6" s="48" t="s">
        <v>481</v>
      </c>
      <c r="AR6" s="48" t="s">
        <v>196</v>
      </c>
      <c r="AS6" s="48" t="s">
        <v>694</v>
      </c>
      <c r="AT6" s="48" t="s">
        <v>870</v>
      </c>
      <c r="AU6" s="48" t="s">
        <v>869</v>
      </c>
    </row>
    <row r="7" spans="1:48" x14ac:dyDescent="0.25">
      <c r="A7" s="48" t="s">
        <v>239</v>
      </c>
      <c r="B7" s="48" t="s">
        <v>487</v>
      </c>
      <c r="C7" s="48" t="s">
        <v>488</v>
      </c>
      <c r="H7" s="48" t="s">
        <v>28</v>
      </c>
      <c r="I7" s="48" t="s">
        <v>29</v>
      </c>
      <c r="J7" s="48" t="s">
        <v>30</v>
      </c>
      <c r="K7" s="48" t="s">
        <v>28</v>
      </c>
      <c r="L7" s="48" t="s">
        <v>31</v>
      </c>
      <c r="N7" s="48" t="s">
        <v>32</v>
      </c>
      <c r="AE7" s="48" t="s">
        <v>489</v>
      </c>
      <c r="AF7" s="48" t="s">
        <v>34</v>
      </c>
      <c r="AG7" s="64">
        <v>2566</v>
      </c>
      <c r="AH7" s="48" t="s">
        <v>472</v>
      </c>
      <c r="AI7" s="48" t="s">
        <v>473</v>
      </c>
      <c r="AJ7" s="63">
        <v>800000</v>
      </c>
      <c r="AK7" s="63">
        <v>800000</v>
      </c>
      <c r="AL7" s="48" t="s">
        <v>242</v>
      </c>
      <c r="AM7" s="48" t="s">
        <v>163</v>
      </c>
      <c r="AN7" s="48" t="s">
        <v>164</v>
      </c>
      <c r="AO7" s="48" t="s">
        <v>474</v>
      </c>
      <c r="AP7" s="48" t="s">
        <v>480</v>
      </c>
      <c r="AQ7" s="48" t="s">
        <v>481</v>
      </c>
      <c r="AR7" s="48" t="s">
        <v>196</v>
      </c>
      <c r="AS7" s="48" t="s">
        <v>694</v>
      </c>
      <c r="AT7" s="48" t="s">
        <v>868</v>
      </c>
      <c r="AU7" s="48" t="s">
        <v>867</v>
      </c>
    </row>
    <row r="8" spans="1:48" x14ac:dyDescent="0.25">
      <c r="A8" s="48" t="s">
        <v>239</v>
      </c>
      <c r="B8" s="48" t="s">
        <v>490</v>
      </c>
      <c r="C8" s="48" t="s">
        <v>491</v>
      </c>
      <c r="H8" s="48" t="s">
        <v>28</v>
      </c>
      <c r="I8" s="48" t="s">
        <v>29</v>
      </c>
      <c r="J8" s="48" t="s">
        <v>30</v>
      </c>
      <c r="K8" s="48" t="s">
        <v>28</v>
      </c>
      <c r="L8" s="48" t="s">
        <v>31</v>
      </c>
      <c r="N8" s="48" t="s">
        <v>32</v>
      </c>
      <c r="AE8" s="48" t="s">
        <v>492</v>
      </c>
      <c r="AF8" s="48" t="s">
        <v>34</v>
      </c>
      <c r="AG8" s="64">
        <v>2566</v>
      </c>
      <c r="AH8" s="48" t="s">
        <v>472</v>
      </c>
      <c r="AI8" s="48" t="s">
        <v>473</v>
      </c>
      <c r="AJ8" s="63">
        <v>9250000</v>
      </c>
      <c r="AK8" s="63">
        <v>9250000</v>
      </c>
      <c r="AL8" s="48" t="s">
        <v>242</v>
      </c>
      <c r="AM8" s="48" t="s">
        <v>163</v>
      </c>
      <c r="AN8" s="48" t="s">
        <v>164</v>
      </c>
      <c r="AO8" s="48" t="s">
        <v>474</v>
      </c>
      <c r="AP8" s="48" t="s">
        <v>480</v>
      </c>
      <c r="AQ8" s="48" t="s">
        <v>481</v>
      </c>
      <c r="AR8" s="48" t="s">
        <v>196</v>
      </c>
      <c r="AS8" s="48" t="s">
        <v>694</v>
      </c>
      <c r="AT8" s="48" t="s">
        <v>866</v>
      </c>
      <c r="AU8" s="48" t="s">
        <v>865</v>
      </c>
    </row>
    <row r="9" spans="1:48" x14ac:dyDescent="0.25">
      <c r="A9" s="48" t="s">
        <v>493</v>
      </c>
      <c r="B9" s="48" t="s">
        <v>494</v>
      </c>
      <c r="C9" s="48" t="s">
        <v>495</v>
      </c>
      <c r="H9" s="48" t="s">
        <v>28</v>
      </c>
      <c r="I9" s="48" t="s">
        <v>29</v>
      </c>
      <c r="J9" s="48" t="s">
        <v>30</v>
      </c>
      <c r="K9" s="48" t="s">
        <v>28</v>
      </c>
      <c r="L9" s="48" t="s">
        <v>31</v>
      </c>
      <c r="N9" s="48" t="s">
        <v>32</v>
      </c>
      <c r="AE9" s="48" t="s">
        <v>496</v>
      </c>
      <c r="AF9" s="48" t="s">
        <v>34</v>
      </c>
      <c r="AG9" s="64">
        <v>2566</v>
      </c>
      <c r="AH9" s="48" t="s">
        <v>472</v>
      </c>
      <c r="AI9" s="48" t="s">
        <v>473</v>
      </c>
      <c r="AJ9" s="63">
        <v>4830000</v>
      </c>
      <c r="AK9" s="63">
        <v>4830000</v>
      </c>
      <c r="AL9" s="48" t="s">
        <v>497</v>
      </c>
      <c r="AM9" s="48" t="s">
        <v>163</v>
      </c>
      <c r="AN9" s="48" t="s">
        <v>164</v>
      </c>
      <c r="AO9" s="48" t="s">
        <v>474</v>
      </c>
      <c r="AP9" s="48" t="s">
        <v>498</v>
      </c>
      <c r="AQ9" s="48" t="s">
        <v>499</v>
      </c>
      <c r="AR9" s="48" t="s">
        <v>237</v>
      </c>
      <c r="AS9" s="48" t="s">
        <v>813</v>
      </c>
      <c r="AT9" s="48" t="s">
        <v>864</v>
      </c>
      <c r="AU9" s="48" t="s">
        <v>863</v>
      </c>
    </row>
    <row r="10" spans="1:48" x14ac:dyDescent="0.25">
      <c r="A10" s="48" t="s">
        <v>383</v>
      </c>
      <c r="B10" s="48" t="s">
        <v>500</v>
      </c>
      <c r="C10" s="48" t="s">
        <v>501</v>
      </c>
      <c r="H10" s="48" t="s">
        <v>28</v>
      </c>
      <c r="I10" s="48" t="s">
        <v>29</v>
      </c>
      <c r="J10" s="48" t="s">
        <v>30</v>
      </c>
      <c r="K10" s="48" t="s">
        <v>28</v>
      </c>
      <c r="L10" s="48" t="s">
        <v>31</v>
      </c>
      <c r="N10" s="48" t="s">
        <v>32</v>
      </c>
      <c r="AE10" s="48" t="s">
        <v>502</v>
      </c>
      <c r="AF10" s="48" t="s">
        <v>34</v>
      </c>
      <c r="AG10" s="64">
        <v>2566</v>
      </c>
      <c r="AH10" s="48" t="s">
        <v>472</v>
      </c>
      <c r="AI10" s="48" t="s">
        <v>473</v>
      </c>
      <c r="AJ10" s="63">
        <v>8382000</v>
      </c>
      <c r="AK10" s="63">
        <v>8382000</v>
      </c>
      <c r="AL10" s="48" t="s">
        <v>386</v>
      </c>
      <c r="AM10" s="48" t="s">
        <v>163</v>
      </c>
      <c r="AN10" s="48" t="s">
        <v>164</v>
      </c>
      <c r="AO10" s="48" t="s">
        <v>474</v>
      </c>
      <c r="AP10" s="48" t="s">
        <v>475</v>
      </c>
      <c r="AQ10" s="48" t="s">
        <v>503</v>
      </c>
      <c r="AR10" s="48" t="s">
        <v>229</v>
      </c>
      <c r="AS10" s="48" t="s">
        <v>827</v>
      </c>
      <c r="AT10" s="48" t="s">
        <v>862</v>
      </c>
      <c r="AU10" s="48" t="s">
        <v>861</v>
      </c>
    </row>
    <row r="11" spans="1:48" x14ac:dyDescent="0.25">
      <c r="A11" s="48" t="s">
        <v>493</v>
      </c>
      <c r="B11" s="48" t="s">
        <v>504</v>
      </c>
      <c r="C11" s="48" t="s">
        <v>505</v>
      </c>
      <c r="H11" s="48" t="s">
        <v>28</v>
      </c>
      <c r="I11" s="48" t="s">
        <v>29</v>
      </c>
      <c r="J11" s="48" t="s">
        <v>30</v>
      </c>
      <c r="K11" s="48" t="s">
        <v>28</v>
      </c>
      <c r="L11" s="48" t="s">
        <v>31</v>
      </c>
      <c r="N11" s="48" t="s">
        <v>32</v>
      </c>
      <c r="AE11" s="48" t="s">
        <v>506</v>
      </c>
      <c r="AF11" s="48" t="s">
        <v>34</v>
      </c>
      <c r="AG11" s="64">
        <v>2566</v>
      </c>
      <c r="AH11" s="48" t="s">
        <v>472</v>
      </c>
      <c r="AI11" s="48" t="s">
        <v>473</v>
      </c>
      <c r="AJ11" s="63">
        <v>8840000</v>
      </c>
      <c r="AK11" s="63">
        <v>8840000</v>
      </c>
      <c r="AL11" s="48" t="s">
        <v>497</v>
      </c>
      <c r="AM11" s="48" t="s">
        <v>163</v>
      </c>
      <c r="AN11" s="48" t="s">
        <v>164</v>
      </c>
      <c r="AO11" s="48" t="s">
        <v>474</v>
      </c>
      <c r="AP11" s="48" t="s">
        <v>498</v>
      </c>
      <c r="AQ11" s="48" t="s">
        <v>499</v>
      </c>
      <c r="AR11" s="48" t="s">
        <v>237</v>
      </c>
      <c r="AS11" s="48" t="s">
        <v>813</v>
      </c>
      <c r="AT11" s="48" t="s">
        <v>860</v>
      </c>
      <c r="AU11" s="48" t="s">
        <v>859</v>
      </c>
    </row>
    <row r="12" spans="1:48" x14ac:dyDescent="0.25">
      <c r="A12" s="48" t="s">
        <v>198</v>
      </c>
      <c r="B12" s="48" t="s">
        <v>507</v>
      </c>
      <c r="C12" s="48" t="s">
        <v>200</v>
      </c>
      <c r="H12" s="48" t="s">
        <v>28</v>
      </c>
      <c r="I12" s="48" t="s">
        <v>29</v>
      </c>
      <c r="J12" s="48" t="s">
        <v>30</v>
      </c>
      <c r="K12" s="48" t="s">
        <v>28</v>
      </c>
      <c r="L12" s="48" t="s">
        <v>31</v>
      </c>
      <c r="N12" s="48" t="s">
        <v>32</v>
      </c>
      <c r="AE12" s="48" t="s">
        <v>508</v>
      </c>
      <c r="AF12" s="48" t="s">
        <v>34</v>
      </c>
      <c r="AG12" s="64">
        <v>2566</v>
      </c>
      <c r="AH12" s="48" t="s">
        <v>472</v>
      </c>
      <c r="AI12" s="48" t="s">
        <v>473</v>
      </c>
      <c r="AJ12" s="63">
        <v>141534200</v>
      </c>
      <c r="AK12" s="63">
        <v>141534200</v>
      </c>
      <c r="AL12" s="48" t="s">
        <v>202</v>
      </c>
      <c r="AM12" s="48" t="s">
        <v>163</v>
      </c>
      <c r="AN12" s="48" t="s">
        <v>164</v>
      </c>
      <c r="AO12" s="48" t="s">
        <v>474</v>
      </c>
      <c r="AP12" s="48" t="s">
        <v>498</v>
      </c>
      <c r="AQ12" s="48" t="s">
        <v>499</v>
      </c>
      <c r="AR12" s="48" t="s">
        <v>237</v>
      </c>
      <c r="AS12" s="48" t="s">
        <v>813</v>
      </c>
      <c r="AT12" s="48" t="s">
        <v>858</v>
      </c>
      <c r="AU12" s="48" t="s">
        <v>857</v>
      </c>
    </row>
    <row r="13" spans="1:48" x14ac:dyDescent="0.25">
      <c r="A13" s="48" t="s">
        <v>383</v>
      </c>
      <c r="B13" s="48" t="s">
        <v>509</v>
      </c>
      <c r="C13" s="48" t="s">
        <v>510</v>
      </c>
      <c r="H13" s="48" t="s">
        <v>28</v>
      </c>
      <c r="I13" s="48" t="s">
        <v>29</v>
      </c>
      <c r="J13" s="48" t="s">
        <v>30</v>
      </c>
      <c r="K13" s="48" t="s">
        <v>28</v>
      </c>
      <c r="L13" s="48" t="s">
        <v>31</v>
      </c>
      <c r="N13" s="48" t="s">
        <v>32</v>
      </c>
      <c r="AE13" s="48" t="s">
        <v>511</v>
      </c>
      <c r="AF13" s="48" t="s">
        <v>34</v>
      </c>
      <c r="AG13" s="64">
        <v>2566</v>
      </c>
      <c r="AH13" s="48" t="s">
        <v>472</v>
      </c>
      <c r="AI13" s="48" t="s">
        <v>473</v>
      </c>
      <c r="AJ13" s="63">
        <v>173100</v>
      </c>
      <c r="AK13" s="63">
        <v>173100</v>
      </c>
      <c r="AL13" s="48" t="s">
        <v>386</v>
      </c>
      <c r="AM13" s="48" t="s">
        <v>163</v>
      </c>
      <c r="AN13" s="48" t="s">
        <v>164</v>
      </c>
      <c r="AO13" s="48" t="s">
        <v>474</v>
      </c>
      <c r="AP13" s="48" t="s">
        <v>475</v>
      </c>
      <c r="AQ13" s="48" t="s">
        <v>503</v>
      </c>
      <c r="AR13" s="48" t="s">
        <v>229</v>
      </c>
      <c r="AS13" s="48" t="s">
        <v>827</v>
      </c>
      <c r="AT13" s="48" t="s">
        <v>856</v>
      </c>
      <c r="AU13" s="48" t="s">
        <v>855</v>
      </c>
    </row>
    <row r="14" spans="1:48" x14ac:dyDescent="0.25">
      <c r="A14" s="48" t="s">
        <v>239</v>
      </c>
      <c r="B14" s="48" t="s">
        <v>512</v>
      </c>
      <c r="C14" s="48" t="s">
        <v>436</v>
      </c>
      <c r="H14" s="48" t="s">
        <v>28</v>
      </c>
      <c r="I14" s="48" t="s">
        <v>29</v>
      </c>
      <c r="J14" s="48" t="s">
        <v>30</v>
      </c>
      <c r="K14" s="48" t="s">
        <v>28</v>
      </c>
      <c r="L14" s="48" t="s">
        <v>31</v>
      </c>
      <c r="N14" s="48" t="s">
        <v>32</v>
      </c>
      <c r="AE14" s="48" t="s">
        <v>513</v>
      </c>
      <c r="AF14" s="48" t="s">
        <v>34</v>
      </c>
      <c r="AG14" s="64">
        <v>2566</v>
      </c>
      <c r="AH14" s="48" t="s">
        <v>472</v>
      </c>
      <c r="AI14" s="48" t="s">
        <v>473</v>
      </c>
      <c r="AJ14" s="63">
        <v>2325000</v>
      </c>
      <c r="AK14" s="63">
        <v>2325000</v>
      </c>
      <c r="AL14" s="48" t="s">
        <v>242</v>
      </c>
      <c r="AM14" s="48" t="s">
        <v>163</v>
      </c>
      <c r="AN14" s="48" t="s">
        <v>164</v>
      </c>
      <c r="AO14" s="48" t="s">
        <v>474</v>
      </c>
      <c r="AP14" s="48" t="s">
        <v>498</v>
      </c>
      <c r="AQ14" s="48" t="s">
        <v>499</v>
      </c>
      <c r="AR14" s="48" t="s">
        <v>237</v>
      </c>
      <c r="AS14" s="48" t="s">
        <v>813</v>
      </c>
      <c r="AT14" s="48" t="s">
        <v>854</v>
      </c>
      <c r="AU14" s="48" t="s">
        <v>853</v>
      </c>
    </row>
    <row r="15" spans="1:48" x14ac:dyDescent="0.25">
      <c r="A15" s="48" t="s">
        <v>243</v>
      </c>
      <c r="B15" s="48" t="s">
        <v>514</v>
      </c>
      <c r="C15" s="48" t="s">
        <v>515</v>
      </c>
      <c r="H15" s="48" t="s">
        <v>28</v>
      </c>
      <c r="I15" s="48" t="s">
        <v>29</v>
      </c>
      <c r="J15" s="48" t="s">
        <v>30</v>
      </c>
      <c r="K15" s="48" t="s">
        <v>28</v>
      </c>
      <c r="L15" s="48" t="s">
        <v>31</v>
      </c>
      <c r="N15" s="48" t="s">
        <v>32</v>
      </c>
      <c r="AE15" s="48" t="s">
        <v>516</v>
      </c>
      <c r="AF15" s="48" t="s">
        <v>34</v>
      </c>
      <c r="AG15" s="64">
        <v>2566</v>
      </c>
      <c r="AH15" s="48" t="s">
        <v>472</v>
      </c>
      <c r="AI15" s="48" t="s">
        <v>473</v>
      </c>
      <c r="AJ15" s="63">
        <v>5000000</v>
      </c>
      <c r="AK15" s="63">
        <v>5000000</v>
      </c>
      <c r="AL15" s="48" t="s">
        <v>248</v>
      </c>
      <c r="AM15" s="48" t="s">
        <v>163</v>
      </c>
      <c r="AN15" s="48" t="s">
        <v>164</v>
      </c>
      <c r="AO15" s="48" t="s">
        <v>474</v>
      </c>
      <c r="AP15" s="48" t="s">
        <v>475</v>
      </c>
      <c r="AQ15" s="48" t="s">
        <v>476</v>
      </c>
      <c r="AR15" s="48" t="s">
        <v>229</v>
      </c>
      <c r="AS15" s="48" t="s">
        <v>852</v>
      </c>
      <c r="AT15" s="48" t="s">
        <v>851</v>
      </c>
      <c r="AU15" s="48" t="s">
        <v>850</v>
      </c>
    </row>
    <row r="16" spans="1:48" x14ac:dyDescent="0.25">
      <c r="A16" s="48" t="s">
        <v>198</v>
      </c>
      <c r="B16" s="48" t="s">
        <v>517</v>
      </c>
      <c r="C16" s="48" t="s">
        <v>518</v>
      </c>
      <c r="H16" s="48" t="s">
        <v>28</v>
      </c>
      <c r="I16" s="48" t="s">
        <v>29</v>
      </c>
      <c r="J16" s="48" t="s">
        <v>30</v>
      </c>
      <c r="K16" s="48" t="s">
        <v>28</v>
      </c>
      <c r="L16" s="48" t="s">
        <v>31</v>
      </c>
      <c r="N16" s="48" t="s">
        <v>32</v>
      </c>
      <c r="AE16" s="48" t="s">
        <v>519</v>
      </c>
      <c r="AF16" s="48" t="s">
        <v>34</v>
      </c>
      <c r="AG16" s="64">
        <v>2566</v>
      </c>
      <c r="AH16" s="48" t="s">
        <v>520</v>
      </c>
      <c r="AI16" s="48" t="s">
        <v>521</v>
      </c>
      <c r="AJ16" s="63">
        <v>15387000</v>
      </c>
      <c r="AK16" s="63">
        <v>15387000</v>
      </c>
      <c r="AL16" s="48" t="s">
        <v>202</v>
      </c>
      <c r="AM16" s="48" t="s">
        <v>163</v>
      </c>
      <c r="AN16" s="48" t="s">
        <v>164</v>
      </c>
      <c r="AO16" s="48" t="s">
        <v>474</v>
      </c>
      <c r="AP16" s="48" t="s">
        <v>498</v>
      </c>
      <c r="AQ16" s="48" t="s">
        <v>499</v>
      </c>
      <c r="AR16" s="48" t="s">
        <v>237</v>
      </c>
      <c r="AS16" s="48" t="s">
        <v>813</v>
      </c>
      <c r="AT16" s="48" t="s">
        <v>849</v>
      </c>
      <c r="AU16" s="48" t="s">
        <v>848</v>
      </c>
    </row>
    <row r="17" spans="1:47" x14ac:dyDescent="0.25">
      <c r="A17" s="48" t="s">
        <v>198</v>
      </c>
      <c r="B17" s="48" t="s">
        <v>522</v>
      </c>
      <c r="C17" s="48" t="s">
        <v>523</v>
      </c>
      <c r="H17" s="48" t="s">
        <v>28</v>
      </c>
      <c r="I17" s="48" t="s">
        <v>29</v>
      </c>
      <c r="J17" s="48" t="s">
        <v>30</v>
      </c>
      <c r="K17" s="48" t="s">
        <v>28</v>
      </c>
      <c r="L17" s="48" t="s">
        <v>31</v>
      </c>
      <c r="N17" s="48" t="s">
        <v>32</v>
      </c>
      <c r="AE17" s="48" t="s">
        <v>524</v>
      </c>
      <c r="AF17" s="48" t="s">
        <v>34</v>
      </c>
      <c r="AG17" s="64">
        <v>2566</v>
      </c>
      <c r="AH17" s="48" t="s">
        <v>520</v>
      </c>
      <c r="AI17" s="48" t="s">
        <v>525</v>
      </c>
      <c r="AJ17" s="63">
        <v>12551000</v>
      </c>
      <c r="AK17" s="63">
        <v>12551000</v>
      </c>
      <c r="AL17" s="48" t="s">
        <v>202</v>
      </c>
      <c r="AM17" s="48" t="s">
        <v>163</v>
      </c>
      <c r="AN17" s="48" t="s">
        <v>164</v>
      </c>
      <c r="AO17" s="48" t="s">
        <v>474</v>
      </c>
      <c r="AP17" s="48" t="s">
        <v>480</v>
      </c>
      <c r="AQ17" s="48" t="s">
        <v>481</v>
      </c>
      <c r="AR17" s="48" t="s">
        <v>196</v>
      </c>
      <c r="AS17" s="48" t="s">
        <v>694</v>
      </c>
      <c r="AT17" s="48" t="s">
        <v>847</v>
      </c>
      <c r="AU17" s="48" t="s">
        <v>846</v>
      </c>
    </row>
    <row r="18" spans="1:47" x14ac:dyDescent="0.25">
      <c r="A18" s="48" t="s">
        <v>198</v>
      </c>
      <c r="B18" s="48" t="s">
        <v>526</v>
      </c>
      <c r="C18" s="48" t="s">
        <v>204</v>
      </c>
      <c r="H18" s="48" t="s">
        <v>28</v>
      </c>
      <c r="I18" s="48" t="s">
        <v>29</v>
      </c>
      <c r="J18" s="48" t="s">
        <v>30</v>
      </c>
      <c r="K18" s="48" t="s">
        <v>28</v>
      </c>
      <c r="L18" s="48" t="s">
        <v>31</v>
      </c>
      <c r="N18" s="48" t="s">
        <v>32</v>
      </c>
      <c r="AE18" s="48" t="s">
        <v>527</v>
      </c>
      <c r="AF18" s="48" t="s">
        <v>34</v>
      </c>
      <c r="AG18" s="64">
        <v>2566</v>
      </c>
      <c r="AH18" s="48" t="s">
        <v>528</v>
      </c>
      <c r="AI18" s="48" t="s">
        <v>521</v>
      </c>
      <c r="AJ18" s="63">
        <v>26437600</v>
      </c>
      <c r="AK18" s="63">
        <v>26437600</v>
      </c>
      <c r="AL18" s="48" t="s">
        <v>202</v>
      </c>
      <c r="AM18" s="48" t="s">
        <v>163</v>
      </c>
      <c r="AN18" s="48" t="s">
        <v>164</v>
      </c>
      <c r="AO18" s="48" t="s">
        <v>474</v>
      </c>
      <c r="AP18" s="48" t="s">
        <v>480</v>
      </c>
      <c r="AQ18" s="48" t="s">
        <v>481</v>
      </c>
      <c r="AR18" s="48" t="s">
        <v>196</v>
      </c>
      <c r="AS18" s="48" t="s">
        <v>694</v>
      </c>
      <c r="AT18" s="48" t="s">
        <v>845</v>
      </c>
      <c r="AU18" s="48" t="s">
        <v>844</v>
      </c>
    </row>
    <row r="19" spans="1:47" x14ac:dyDescent="0.25">
      <c r="A19" s="48" t="s">
        <v>243</v>
      </c>
      <c r="B19" s="48" t="s">
        <v>529</v>
      </c>
      <c r="C19" s="48" t="s">
        <v>530</v>
      </c>
      <c r="H19" s="48" t="s">
        <v>28</v>
      </c>
      <c r="I19" s="48" t="s">
        <v>29</v>
      </c>
      <c r="J19" s="48" t="s">
        <v>30</v>
      </c>
      <c r="K19" s="48" t="s">
        <v>28</v>
      </c>
      <c r="L19" s="48" t="s">
        <v>31</v>
      </c>
      <c r="N19" s="48" t="s">
        <v>32</v>
      </c>
      <c r="AE19" s="48" t="s">
        <v>531</v>
      </c>
      <c r="AF19" s="48" t="s">
        <v>34</v>
      </c>
      <c r="AG19" s="64">
        <v>2566</v>
      </c>
      <c r="AH19" s="48" t="s">
        <v>472</v>
      </c>
      <c r="AI19" s="48" t="s">
        <v>473</v>
      </c>
      <c r="AJ19" s="63">
        <v>6000000</v>
      </c>
      <c r="AK19" s="63">
        <v>6000000</v>
      </c>
      <c r="AL19" s="48" t="s">
        <v>248</v>
      </c>
      <c r="AM19" s="48" t="s">
        <v>163</v>
      </c>
      <c r="AN19" s="48" t="s">
        <v>164</v>
      </c>
      <c r="AO19" s="48" t="s">
        <v>474</v>
      </c>
      <c r="AP19" s="48" t="s">
        <v>475</v>
      </c>
      <c r="AQ19" s="48" t="s">
        <v>503</v>
      </c>
      <c r="AR19" s="48" t="s">
        <v>229</v>
      </c>
      <c r="AS19" s="48" t="s">
        <v>827</v>
      </c>
      <c r="AT19" s="48" t="s">
        <v>843</v>
      </c>
      <c r="AU19" s="48" t="s">
        <v>842</v>
      </c>
    </row>
    <row r="20" spans="1:47" x14ac:dyDescent="0.25">
      <c r="A20" s="48" t="s">
        <v>243</v>
      </c>
      <c r="B20" s="48" t="s">
        <v>532</v>
      </c>
      <c r="C20" s="48" t="s">
        <v>533</v>
      </c>
      <c r="H20" s="48" t="s">
        <v>28</v>
      </c>
      <c r="I20" s="48" t="s">
        <v>29</v>
      </c>
      <c r="J20" s="48" t="s">
        <v>30</v>
      </c>
      <c r="K20" s="48" t="s">
        <v>28</v>
      </c>
      <c r="L20" s="48" t="s">
        <v>31</v>
      </c>
      <c r="N20" s="48" t="s">
        <v>32</v>
      </c>
      <c r="AE20" s="48" t="s">
        <v>534</v>
      </c>
      <c r="AF20" s="48" t="s">
        <v>34</v>
      </c>
      <c r="AG20" s="64">
        <v>2566</v>
      </c>
      <c r="AH20" s="48" t="s">
        <v>472</v>
      </c>
      <c r="AI20" s="48" t="s">
        <v>473</v>
      </c>
      <c r="AJ20" s="63">
        <v>2000000</v>
      </c>
      <c r="AK20" s="63">
        <v>2000000</v>
      </c>
      <c r="AL20" s="48" t="s">
        <v>248</v>
      </c>
      <c r="AM20" s="48" t="s">
        <v>163</v>
      </c>
      <c r="AN20" s="48" t="s">
        <v>164</v>
      </c>
      <c r="AO20" s="48" t="s">
        <v>474</v>
      </c>
      <c r="AP20" s="48" t="s">
        <v>475</v>
      </c>
      <c r="AQ20" s="48" t="s">
        <v>503</v>
      </c>
      <c r="AR20" s="48" t="s">
        <v>229</v>
      </c>
      <c r="AS20" s="48" t="s">
        <v>827</v>
      </c>
      <c r="AT20" s="48" t="s">
        <v>841</v>
      </c>
      <c r="AU20" s="48" t="s">
        <v>840</v>
      </c>
    </row>
    <row r="21" spans="1:47" x14ac:dyDescent="0.25">
      <c r="A21" s="48" t="s">
        <v>351</v>
      </c>
      <c r="B21" s="48" t="s">
        <v>535</v>
      </c>
      <c r="C21" s="48" t="s">
        <v>536</v>
      </c>
      <c r="H21" s="48" t="s">
        <v>28</v>
      </c>
      <c r="I21" s="48" t="s">
        <v>29</v>
      </c>
      <c r="J21" s="48" t="s">
        <v>30</v>
      </c>
      <c r="K21" s="48" t="s">
        <v>28</v>
      </c>
      <c r="L21" s="48" t="s">
        <v>31</v>
      </c>
      <c r="N21" s="48" t="s">
        <v>32</v>
      </c>
      <c r="AE21" s="48" t="s">
        <v>537</v>
      </c>
      <c r="AF21" s="48" t="s">
        <v>34</v>
      </c>
      <c r="AG21" s="64">
        <v>2566</v>
      </c>
      <c r="AH21" s="48" t="s">
        <v>472</v>
      </c>
      <c r="AI21" s="48" t="s">
        <v>473</v>
      </c>
      <c r="AJ21" s="63">
        <v>2050400</v>
      </c>
      <c r="AK21" s="63">
        <v>2050400</v>
      </c>
      <c r="AL21" s="48" t="s">
        <v>355</v>
      </c>
      <c r="AM21" s="48" t="s">
        <v>163</v>
      </c>
      <c r="AN21" s="48" t="s">
        <v>164</v>
      </c>
      <c r="AO21" s="48" t="s">
        <v>474</v>
      </c>
      <c r="AP21" s="48" t="s">
        <v>475</v>
      </c>
      <c r="AQ21" s="48" t="s">
        <v>503</v>
      </c>
      <c r="AR21" s="48" t="s">
        <v>229</v>
      </c>
      <c r="AS21" s="48" t="s">
        <v>827</v>
      </c>
      <c r="AT21" s="48" t="s">
        <v>839</v>
      </c>
      <c r="AU21" s="48" t="s">
        <v>838</v>
      </c>
    </row>
    <row r="22" spans="1:47" x14ac:dyDescent="0.25">
      <c r="A22" s="48" t="s">
        <v>198</v>
      </c>
      <c r="B22" s="48" t="s">
        <v>538</v>
      </c>
      <c r="C22" s="48" t="s">
        <v>539</v>
      </c>
      <c r="H22" s="48" t="s">
        <v>28</v>
      </c>
      <c r="I22" s="48" t="s">
        <v>29</v>
      </c>
      <c r="J22" s="48" t="s">
        <v>30</v>
      </c>
      <c r="K22" s="48" t="s">
        <v>28</v>
      </c>
      <c r="L22" s="48" t="s">
        <v>31</v>
      </c>
      <c r="N22" s="48" t="s">
        <v>32</v>
      </c>
      <c r="AE22" s="48" t="s">
        <v>540</v>
      </c>
      <c r="AF22" s="48" t="s">
        <v>34</v>
      </c>
      <c r="AG22" s="64">
        <v>2566</v>
      </c>
      <c r="AH22" s="48" t="s">
        <v>472</v>
      </c>
      <c r="AI22" s="48" t="s">
        <v>473</v>
      </c>
      <c r="AJ22" s="63">
        <v>7700000</v>
      </c>
      <c r="AK22" s="63">
        <v>7700000</v>
      </c>
      <c r="AL22" s="48" t="s">
        <v>202</v>
      </c>
      <c r="AM22" s="48" t="s">
        <v>163</v>
      </c>
      <c r="AN22" s="48" t="s">
        <v>164</v>
      </c>
      <c r="AO22" s="48" t="s">
        <v>474</v>
      </c>
      <c r="AP22" s="48" t="s">
        <v>498</v>
      </c>
      <c r="AQ22" s="48" t="s">
        <v>499</v>
      </c>
      <c r="AR22" s="48" t="s">
        <v>237</v>
      </c>
      <c r="AS22" s="48" t="s">
        <v>813</v>
      </c>
      <c r="AT22" s="48" t="s">
        <v>837</v>
      </c>
      <c r="AU22" s="48" t="s">
        <v>836</v>
      </c>
    </row>
    <row r="23" spans="1:47" x14ac:dyDescent="0.25">
      <c r="A23" s="48" t="s">
        <v>198</v>
      </c>
      <c r="B23" s="48" t="s">
        <v>541</v>
      </c>
      <c r="C23" s="48" t="s">
        <v>436</v>
      </c>
      <c r="H23" s="48" t="s">
        <v>28</v>
      </c>
      <c r="I23" s="48" t="s">
        <v>29</v>
      </c>
      <c r="J23" s="48" t="s">
        <v>30</v>
      </c>
      <c r="K23" s="48" t="s">
        <v>28</v>
      </c>
      <c r="L23" s="48" t="s">
        <v>31</v>
      </c>
      <c r="N23" s="48" t="s">
        <v>32</v>
      </c>
      <c r="AE23" s="48" t="s">
        <v>542</v>
      </c>
      <c r="AF23" s="48" t="s">
        <v>34</v>
      </c>
      <c r="AG23" s="64">
        <v>2566</v>
      </c>
      <c r="AH23" s="48" t="s">
        <v>520</v>
      </c>
      <c r="AI23" s="48" t="s">
        <v>473</v>
      </c>
      <c r="AJ23" s="63">
        <v>17170000</v>
      </c>
      <c r="AK23" s="63">
        <v>17170000</v>
      </c>
      <c r="AL23" s="48" t="s">
        <v>202</v>
      </c>
      <c r="AM23" s="48" t="s">
        <v>163</v>
      </c>
      <c r="AN23" s="48" t="s">
        <v>164</v>
      </c>
      <c r="AO23" s="48" t="s">
        <v>474</v>
      </c>
      <c r="AP23" s="48" t="s">
        <v>498</v>
      </c>
      <c r="AQ23" s="48" t="s">
        <v>499</v>
      </c>
      <c r="AR23" s="48" t="s">
        <v>237</v>
      </c>
      <c r="AS23" s="48" t="s">
        <v>813</v>
      </c>
      <c r="AT23" s="48" t="s">
        <v>835</v>
      </c>
      <c r="AU23" s="48" t="s">
        <v>834</v>
      </c>
    </row>
    <row r="24" spans="1:47" x14ac:dyDescent="0.25">
      <c r="A24" s="48" t="s">
        <v>418</v>
      </c>
      <c r="B24" s="48" t="s">
        <v>543</v>
      </c>
      <c r="C24" s="48" t="s">
        <v>544</v>
      </c>
      <c r="H24" s="48" t="s">
        <v>28</v>
      </c>
      <c r="I24" s="48" t="s">
        <v>29</v>
      </c>
      <c r="J24" s="48" t="s">
        <v>30</v>
      </c>
      <c r="K24" s="48" t="s">
        <v>28</v>
      </c>
      <c r="L24" s="48" t="s">
        <v>31</v>
      </c>
      <c r="N24" s="48" t="s">
        <v>32</v>
      </c>
      <c r="AE24" s="48" t="s">
        <v>545</v>
      </c>
      <c r="AF24" s="48" t="s">
        <v>34</v>
      </c>
      <c r="AG24" s="64">
        <v>2566</v>
      </c>
      <c r="AH24" s="48" t="s">
        <v>472</v>
      </c>
      <c r="AI24" s="48" t="s">
        <v>473</v>
      </c>
      <c r="AJ24" s="63">
        <v>440200</v>
      </c>
      <c r="AK24" s="63">
        <v>440200</v>
      </c>
      <c r="AL24" s="48" t="s">
        <v>422</v>
      </c>
      <c r="AM24" s="48" t="s">
        <v>163</v>
      </c>
      <c r="AN24" s="48" t="s">
        <v>164</v>
      </c>
      <c r="AO24" s="48" t="s">
        <v>474</v>
      </c>
      <c r="AP24" s="48" t="s">
        <v>475</v>
      </c>
      <c r="AQ24" s="48" t="s">
        <v>503</v>
      </c>
      <c r="AR24" s="48" t="s">
        <v>229</v>
      </c>
      <c r="AS24" s="48" t="s">
        <v>827</v>
      </c>
      <c r="AT24" s="48" t="s">
        <v>833</v>
      </c>
      <c r="AU24" s="48" t="s">
        <v>832</v>
      </c>
    </row>
    <row r="25" spans="1:47" x14ac:dyDescent="0.25">
      <c r="A25" s="48" t="s">
        <v>363</v>
      </c>
      <c r="B25" s="48" t="s">
        <v>546</v>
      </c>
      <c r="C25" s="48" t="s">
        <v>547</v>
      </c>
      <c r="H25" s="48" t="s">
        <v>28</v>
      </c>
      <c r="I25" s="48" t="s">
        <v>29</v>
      </c>
      <c r="J25" s="48" t="s">
        <v>30</v>
      </c>
      <c r="K25" s="48" t="s">
        <v>28</v>
      </c>
      <c r="L25" s="48" t="s">
        <v>31</v>
      </c>
      <c r="N25" s="48" t="s">
        <v>32</v>
      </c>
      <c r="AE25" s="48" t="s">
        <v>548</v>
      </c>
      <c r="AF25" s="48" t="s">
        <v>34</v>
      </c>
      <c r="AG25" s="64">
        <v>2566</v>
      </c>
      <c r="AH25" s="48" t="s">
        <v>472</v>
      </c>
      <c r="AI25" s="48" t="s">
        <v>473</v>
      </c>
      <c r="AJ25" s="63">
        <v>7261700</v>
      </c>
      <c r="AK25" s="63">
        <v>7261700</v>
      </c>
      <c r="AL25" s="48" t="s">
        <v>369</v>
      </c>
      <c r="AM25" s="48" t="s">
        <v>163</v>
      </c>
      <c r="AN25" s="48" t="s">
        <v>164</v>
      </c>
      <c r="AO25" s="48" t="s">
        <v>474</v>
      </c>
      <c r="AP25" s="48" t="s">
        <v>480</v>
      </c>
      <c r="AQ25" s="48" t="s">
        <v>481</v>
      </c>
      <c r="AR25" s="48" t="s">
        <v>196</v>
      </c>
      <c r="AS25" s="48" t="s">
        <v>694</v>
      </c>
      <c r="AT25" s="48" t="s">
        <v>831</v>
      </c>
      <c r="AU25" s="48" t="s">
        <v>830</v>
      </c>
    </row>
    <row r="26" spans="1:47" x14ac:dyDescent="0.25">
      <c r="A26" s="48" t="s">
        <v>363</v>
      </c>
      <c r="B26" s="48" t="s">
        <v>549</v>
      </c>
      <c r="C26" s="48" t="s">
        <v>550</v>
      </c>
      <c r="H26" s="48" t="s">
        <v>28</v>
      </c>
      <c r="I26" s="48" t="s">
        <v>29</v>
      </c>
      <c r="J26" s="48" t="s">
        <v>30</v>
      </c>
      <c r="K26" s="48" t="s">
        <v>28</v>
      </c>
      <c r="L26" s="48" t="s">
        <v>31</v>
      </c>
      <c r="N26" s="48" t="s">
        <v>32</v>
      </c>
      <c r="AE26" s="48" t="s">
        <v>551</v>
      </c>
      <c r="AF26" s="48" t="s">
        <v>34</v>
      </c>
      <c r="AG26" s="64">
        <v>2566</v>
      </c>
      <c r="AH26" s="48" t="s">
        <v>472</v>
      </c>
      <c r="AI26" s="48" t="s">
        <v>473</v>
      </c>
      <c r="AJ26" s="63">
        <v>8120800</v>
      </c>
      <c r="AK26" s="63">
        <v>8120800</v>
      </c>
      <c r="AL26" s="48" t="s">
        <v>369</v>
      </c>
      <c r="AM26" s="48" t="s">
        <v>163</v>
      </c>
      <c r="AN26" s="48" t="s">
        <v>164</v>
      </c>
      <c r="AO26" s="48" t="s">
        <v>474</v>
      </c>
      <c r="AP26" s="48" t="s">
        <v>498</v>
      </c>
      <c r="AQ26" s="48" t="s">
        <v>499</v>
      </c>
      <c r="AR26" s="48" t="s">
        <v>237</v>
      </c>
      <c r="AS26" s="48" t="s">
        <v>813</v>
      </c>
      <c r="AT26" s="48" t="s">
        <v>829</v>
      </c>
      <c r="AU26" s="48" t="s">
        <v>828</v>
      </c>
    </row>
    <row r="27" spans="1:47" x14ac:dyDescent="0.25">
      <c r="A27" s="48" t="s">
        <v>418</v>
      </c>
      <c r="B27" s="48" t="s">
        <v>552</v>
      </c>
      <c r="C27" s="48" t="s">
        <v>420</v>
      </c>
      <c r="H27" s="48" t="s">
        <v>28</v>
      </c>
      <c r="I27" s="48" t="s">
        <v>29</v>
      </c>
      <c r="J27" s="48" t="s">
        <v>30</v>
      </c>
      <c r="K27" s="48" t="s">
        <v>28</v>
      </c>
      <c r="L27" s="48" t="s">
        <v>31</v>
      </c>
      <c r="N27" s="48" t="s">
        <v>32</v>
      </c>
      <c r="AE27" s="48" t="s">
        <v>553</v>
      </c>
      <c r="AF27" s="48" t="s">
        <v>34</v>
      </c>
      <c r="AG27" s="64">
        <v>2566</v>
      </c>
      <c r="AH27" s="48" t="s">
        <v>472</v>
      </c>
      <c r="AI27" s="48" t="s">
        <v>473</v>
      </c>
      <c r="AJ27" s="63">
        <v>581250</v>
      </c>
      <c r="AK27" s="63">
        <v>581250</v>
      </c>
      <c r="AL27" s="48" t="s">
        <v>422</v>
      </c>
      <c r="AM27" s="48" t="s">
        <v>163</v>
      </c>
      <c r="AN27" s="48" t="s">
        <v>164</v>
      </c>
      <c r="AO27" s="48" t="s">
        <v>474</v>
      </c>
      <c r="AP27" s="48" t="s">
        <v>475</v>
      </c>
      <c r="AQ27" s="48" t="s">
        <v>503</v>
      </c>
      <c r="AR27" s="48" t="s">
        <v>229</v>
      </c>
      <c r="AS27" s="48" t="s">
        <v>827</v>
      </c>
      <c r="AT27" s="48" t="s">
        <v>826</v>
      </c>
      <c r="AU27" s="48" t="s">
        <v>825</v>
      </c>
    </row>
    <row r="28" spans="1:47" x14ac:dyDescent="0.25">
      <c r="A28" s="48" t="s">
        <v>404</v>
      </c>
      <c r="B28" s="48" t="s">
        <v>554</v>
      </c>
      <c r="C28" s="48" t="s">
        <v>555</v>
      </c>
      <c r="H28" s="48" t="s">
        <v>28</v>
      </c>
      <c r="I28" s="48" t="s">
        <v>29</v>
      </c>
      <c r="J28" s="48" t="s">
        <v>30</v>
      </c>
      <c r="K28" s="48" t="s">
        <v>28</v>
      </c>
      <c r="L28" s="48" t="s">
        <v>31</v>
      </c>
      <c r="N28" s="48" t="s">
        <v>32</v>
      </c>
      <c r="AE28" s="48" t="s">
        <v>556</v>
      </c>
      <c r="AF28" s="48" t="s">
        <v>34</v>
      </c>
      <c r="AG28" s="64">
        <v>2566</v>
      </c>
      <c r="AH28" s="48" t="s">
        <v>472</v>
      </c>
      <c r="AI28" s="48" t="s">
        <v>473</v>
      </c>
      <c r="AJ28" s="63">
        <v>10000000</v>
      </c>
      <c r="AK28" s="63">
        <v>10000000</v>
      </c>
      <c r="AL28" s="48" t="s">
        <v>409</v>
      </c>
      <c r="AM28" s="48" t="s">
        <v>163</v>
      </c>
      <c r="AN28" s="48" t="s">
        <v>164</v>
      </c>
      <c r="AO28" s="48" t="s">
        <v>474</v>
      </c>
      <c r="AP28" s="48" t="s">
        <v>498</v>
      </c>
      <c r="AQ28" s="48" t="s">
        <v>499</v>
      </c>
      <c r="AR28" s="48" t="s">
        <v>237</v>
      </c>
      <c r="AS28" s="48" t="s">
        <v>813</v>
      </c>
      <c r="AT28" s="48" t="s">
        <v>824</v>
      </c>
      <c r="AU28" s="48" t="s">
        <v>823</v>
      </c>
    </row>
    <row r="29" spans="1:47" x14ac:dyDescent="0.25">
      <c r="A29" s="48" t="s">
        <v>404</v>
      </c>
      <c r="B29" s="48" t="s">
        <v>557</v>
      </c>
      <c r="C29" s="48" t="s">
        <v>558</v>
      </c>
      <c r="H29" s="48" t="s">
        <v>28</v>
      </c>
      <c r="I29" s="48" t="s">
        <v>29</v>
      </c>
      <c r="J29" s="48" t="s">
        <v>30</v>
      </c>
      <c r="K29" s="48" t="s">
        <v>28</v>
      </c>
      <c r="L29" s="48" t="s">
        <v>31</v>
      </c>
      <c r="N29" s="48" t="s">
        <v>32</v>
      </c>
      <c r="AE29" s="48" t="s">
        <v>559</v>
      </c>
      <c r="AF29" s="48" t="s">
        <v>34</v>
      </c>
      <c r="AG29" s="64">
        <v>2566</v>
      </c>
      <c r="AH29" s="48" t="s">
        <v>472</v>
      </c>
      <c r="AI29" s="48" t="s">
        <v>473</v>
      </c>
      <c r="AJ29" s="63">
        <v>6000000</v>
      </c>
      <c r="AK29" s="63">
        <v>6000000</v>
      </c>
      <c r="AL29" s="48" t="s">
        <v>409</v>
      </c>
      <c r="AM29" s="48" t="s">
        <v>163</v>
      </c>
      <c r="AN29" s="48" t="s">
        <v>164</v>
      </c>
      <c r="AO29" s="48" t="s">
        <v>474</v>
      </c>
      <c r="AP29" s="48" t="s">
        <v>498</v>
      </c>
      <c r="AQ29" s="48" t="s">
        <v>560</v>
      </c>
      <c r="AR29" s="48" t="s">
        <v>237</v>
      </c>
      <c r="AS29" s="48" t="s">
        <v>822</v>
      </c>
      <c r="AT29" s="48" t="s">
        <v>821</v>
      </c>
      <c r="AU29" s="48" t="s">
        <v>820</v>
      </c>
    </row>
    <row r="30" spans="1:47" x14ac:dyDescent="0.25">
      <c r="A30" s="48" t="s">
        <v>404</v>
      </c>
      <c r="B30" s="48" t="s">
        <v>563</v>
      </c>
      <c r="C30" s="48" t="s">
        <v>564</v>
      </c>
      <c r="H30" s="48" t="s">
        <v>28</v>
      </c>
      <c r="I30" s="48" t="s">
        <v>29</v>
      </c>
      <c r="J30" s="48" t="s">
        <v>30</v>
      </c>
      <c r="K30" s="48" t="s">
        <v>28</v>
      </c>
      <c r="L30" s="48" t="s">
        <v>31</v>
      </c>
      <c r="N30" s="48" t="s">
        <v>32</v>
      </c>
      <c r="AE30" s="48" t="s">
        <v>565</v>
      </c>
      <c r="AF30" s="48" t="s">
        <v>34</v>
      </c>
      <c r="AG30" s="64">
        <v>2566</v>
      </c>
      <c r="AH30" s="48" t="s">
        <v>472</v>
      </c>
      <c r="AI30" s="48" t="s">
        <v>473</v>
      </c>
      <c r="AJ30" s="63">
        <v>1000000</v>
      </c>
      <c r="AK30" s="63">
        <v>1000000</v>
      </c>
      <c r="AL30" s="48" t="s">
        <v>409</v>
      </c>
      <c r="AM30" s="48" t="s">
        <v>163</v>
      </c>
      <c r="AN30" s="48" t="s">
        <v>164</v>
      </c>
      <c r="AO30" s="48" t="s">
        <v>474</v>
      </c>
      <c r="AP30" s="48" t="s">
        <v>498</v>
      </c>
      <c r="AQ30" s="48" t="s">
        <v>499</v>
      </c>
      <c r="AR30" s="48" t="s">
        <v>237</v>
      </c>
      <c r="AS30" s="48" t="s">
        <v>813</v>
      </c>
      <c r="AT30" s="48" t="s">
        <v>819</v>
      </c>
      <c r="AU30" s="48" t="s">
        <v>818</v>
      </c>
    </row>
    <row r="31" spans="1:47" x14ac:dyDescent="0.25">
      <c r="A31" s="48" t="s">
        <v>404</v>
      </c>
      <c r="B31" s="48" t="s">
        <v>566</v>
      </c>
      <c r="C31" s="48" t="s">
        <v>567</v>
      </c>
      <c r="H31" s="48" t="s">
        <v>28</v>
      </c>
      <c r="I31" s="48" t="s">
        <v>29</v>
      </c>
      <c r="J31" s="48" t="s">
        <v>30</v>
      </c>
      <c r="K31" s="48" t="s">
        <v>28</v>
      </c>
      <c r="L31" s="48" t="s">
        <v>31</v>
      </c>
      <c r="N31" s="48" t="s">
        <v>32</v>
      </c>
      <c r="AE31" s="48" t="s">
        <v>568</v>
      </c>
      <c r="AF31" s="48" t="s">
        <v>34</v>
      </c>
      <c r="AG31" s="64">
        <v>2566</v>
      </c>
      <c r="AH31" s="48" t="s">
        <v>472</v>
      </c>
      <c r="AI31" s="48" t="s">
        <v>473</v>
      </c>
      <c r="AJ31" s="63">
        <v>7500000</v>
      </c>
      <c r="AK31" s="63">
        <v>7500000</v>
      </c>
      <c r="AL31" s="48" t="s">
        <v>409</v>
      </c>
      <c r="AM31" s="48" t="s">
        <v>163</v>
      </c>
      <c r="AN31" s="48" t="s">
        <v>164</v>
      </c>
      <c r="AO31" s="48" t="s">
        <v>474</v>
      </c>
      <c r="AP31" s="48" t="s">
        <v>498</v>
      </c>
      <c r="AQ31" s="48" t="s">
        <v>499</v>
      </c>
      <c r="AR31" s="48" t="s">
        <v>237</v>
      </c>
      <c r="AS31" s="48" t="s">
        <v>813</v>
      </c>
      <c r="AT31" s="48" t="s">
        <v>817</v>
      </c>
      <c r="AU31" s="48" t="s">
        <v>816</v>
      </c>
    </row>
    <row r="32" spans="1:47" x14ac:dyDescent="0.25">
      <c r="A32" s="48" t="s">
        <v>404</v>
      </c>
      <c r="B32" s="48" t="s">
        <v>569</v>
      </c>
      <c r="C32" s="48" t="s">
        <v>570</v>
      </c>
      <c r="H32" s="48" t="s">
        <v>28</v>
      </c>
      <c r="I32" s="48" t="s">
        <v>29</v>
      </c>
      <c r="J32" s="48" t="s">
        <v>30</v>
      </c>
      <c r="K32" s="48" t="s">
        <v>28</v>
      </c>
      <c r="L32" s="48" t="s">
        <v>31</v>
      </c>
      <c r="N32" s="48" t="s">
        <v>32</v>
      </c>
      <c r="AE32" s="48" t="s">
        <v>571</v>
      </c>
      <c r="AF32" s="48" t="s">
        <v>34</v>
      </c>
      <c r="AG32" s="64">
        <v>2566</v>
      </c>
      <c r="AH32" s="48" t="s">
        <v>472</v>
      </c>
      <c r="AI32" s="48" t="s">
        <v>473</v>
      </c>
      <c r="AJ32" s="63">
        <v>27500000</v>
      </c>
      <c r="AK32" s="63">
        <v>27500000</v>
      </c>
      <c r="AL32" s="48" t="s">
        <v>409</v>
      </c>
      <c r="AM32" s="48" t="s">
        <v>163</v>
      </c>
      <c r="AN32" s="48" t="s">
        <v>164</v>
      </c>
      <c r="AO32" s="48" t="s">
        <v>474</v>
      </c>
      <c r="AP32" s="48" t="s">
        <v>498</v>
      </c>
      <c r="AQ32" s="48" t="s">
        <v>499</v>
      </c>
      <c r="AR32" s="48" t="s">
        <v>237</v>
      </c>
      <c r="AS32" s="48" t="s">
        <v>813</v>
      </c>
      <c r="AT32" s="48" t="s">
        <v>815</v>
      </c>
      <c r="AU32" s="48" t="s">
        <v>814</v>
      </c>
    </row>
    <row r="33" spans="1:47" x14ac:dyDescent="0.25">
      <c r="A33" s="48" t="s">
        <v>404</v>
      </c>
      <c r="B33" s="48" t="s">
        <v>572</v>
      </c>
      <c r="C33" s="48" t="s">
        <v>573</v>
      </c>
      <c r="H33" s="48" t="s">
        <v>28</v>
      </c>
      <c r="I33" s="48" t="s">
        <v>29</v>
      </c>
      <c r="J33" s="48" t="s">
        <v>30</v>
      </c>
      <c r="K33" s="48" t="s">
        <v>28</v>
      </c>
      <c r="L33" s="48" t="s">
        <v>31</v>
      </c>
      <c r="N33" s="48" t="s">
        <v>32</v>
      </c>
      <c r="AE33" s="48" t="s">
        <v>574</v>
      </c>
      <c r="AF33" s="48" t="s">
        <v>34</v>
      </c>
      <c r="AG33" s="64">
        <v>2566</v>
      </c>
      <c r="AH33" s="48" t="s">
        <v>472</v>
      </c>
      <c r="AI33" s="48" t="s">
        <v>473</v>
      </c>
      <c r="AJ33" s="63">
        <v>35000000</v>
      </c>
      <c r="AK33" s="63">
        <v>35000000</v>
      </c>
      <c r="AL33" s="48" t="s">
        <v>409</v>
      </c>
      <c r="AM33" s="48" t="s">
        <v>163</v>
      </c>
      <c r="AN33" s="48" t="s">
        <v>164</v>
      </c>
      <c r="AO33" s="48" t="s">
        <v>474</v>
      </c>
      <c r="AP33" s="48" t="s">
        <v>498</v>
      </c>
      <c r="AQ33" s="48" t="s">
        <v>499</v>
      </c>
      <c r="AR33" s="48" t="s">
        <v>237</v>
      </c>
      <c r="AS33" s="48" t="s">
        <v>813</v>
      </c>
      <c r="AT33" s="48" t="s">
        <v>812</v>
      </c>
      <c r="AU33" s="48" t="s">
        <v>811</v>
      </c>
    </row>
  </sheetData>
  <mergeCells count="1">
    <mergeCell ref="A1:A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54910-4DC0-4649-B755-58A659A468A4}">
  <dimension ref="A1:O33"/>
  <sheetViews>
    <sheetView topLeftCell="J1" workbookViewId="0">
      <selection sqref="A1:AV1"/>
    </sheetView>
  </sheetViews>
  <sheetFormatPr defaultRowHeight="15" x14ac:dyDescent="0.25"/>
  <cols>
    <col min="1" max="2" width="21.5703125" style="48" customWidth="1"/>
    <col min="3" max="4" width="54" style="48" customWidth="1"/>
    <col min="5" max="5" width="13.42578125" style="48" customWidth="1"/>
    <col min="6" max="6" width="28.28515625" style="48" customWidth="1"/>
    <col min="7" max="7" width="27" style="48" customWidth="1"/>
    <col min="8" max="9" width="54" style="48" customWidth="1"/>
    <col min="10" max="10" width="44.5703125" style="48" customWidth="1"/>
    <col min="11" max="11" width="39.140625" style="48" customWidth="1"/>
    <col min="12" max="12" width="13.42578125" style="48" customWidth="1"/>
    <col min="13" max="13" width="16.140625" style="48" customWidth="1"/>
    <col min="14" max="15" width="54" style="48" customWidth="1"/>
    <col min="16" max="16384" width="9.140625" style="48"/>
  </cols>
  <sheetData>
    <row r="1" spans="1:15" x14ac:dyDescent="0.25">
      <c r="A1" s="65" t="s">
        <v>2</v>
      </c>
      <c r="B1" s="65"/>
      <c r="C1" s="65" t="s">
        <v>3</v>
      </c>
      <c r="D1" s="65" t="s">
        <v>7</v>
      </c>
      <c r="E1" s="65" t="s">
        <v>670</v>
      </c>
      <c r="F1" s="65" t="s">
        <v>14</v>
      </c>
      <c r="G1" s="65" t="s">
        <v>15</v>
      </c>
      <c r="H1" s="65" t="s">
        <v>18</v>
      </c>
      <c r="I1" s="65" t="s">
        <v>19</v>
      </c>
      <c r="J1" s="65" t="s">
        <v>20</v>
      </c>
      <c r="K1" s="65" t="s">
        <v>21</v>
      </c>
      <c r="L1" s="65" t="s">
        <v>22</v>
      </c>
      <c r="M1" s="65" t="s">
        <v>23</v>
      </c>
      <c r="N1" s="65" t="s">
        <v>789</v>
      </c>
      <c r="O1" s="65" t="s">
        <v>788</v>
      </c>
    </row>
    <row r="2" spans="1:15" x14ac:dyDescent="0.25">
      <c r="A2" s="48" t="s">
        <v>458</v>
      </c>
      <c r="C2" s="48" t="s">
        <v>452</v>
      </c>
      <c r="D2" s="48" t="s">
        <v>29</v>
      </c>
      <c r="E2" s="64">
        <v>2564</v>
      </c>
      <c r="F2" s="48" t="s">
        <v>214</v>
      </c>
      <c r="G2" s="48" t="s">
        <v>215</v>
      </c>
      <c r="H2" s="48" t="s">
        <v>446</v>
      </c>
      <c r="I2" s="48" t="s">
        <v>447</v>
      </c>
      <c r="J2" s="48" t="s">
        <v>48</v>
      </c>
      <c r="K2" s="48" t="s">
        <v>301</v>
      </c>
      <c r="L2" s="48" t="s">
        <v>196</v>
      </c>
      <c r="M2" s="48" t="s">
        <v>694</v>
      </c>
      <c r="N2" s="48" t="s">
        <v>786</v>
      </c>
      <c r="O2" s="48" t="s">
        <v>785</v>
      </c>
    </row>
    <row r="3" spans="1:15" x14ac:dyDescent="0.25">
      <c r="A3" s="48" t="s">
        <v>576</v>
      </c>
      <c r="C3" s="48" t="s">
        <v>577</v>
      </c>
      <c r="D3" s="48" t="s">
        <v>29</v>
      </c>
      <c r="E3" s="64">
        <v>2565</v>
      </c>
      <c r="F3" s="48" t="s">
        <v>173</v>
      </c>
      <c r="G3" s="48" t="s">
        <v>173</v>
      </c>
      <c r="H3" s="48" t="s">
        <v>580</v>
      </c>
      <c r="I3" s="48" t="s">
        <v>190</v>
      </c>
      <c r="J3" s="48" t="s">
        <v>84</v>
      </c>
      <c r="L3" s="48" t="s">
        <v>229</v>
      </c>
      <c r="M3" s="48" t="s">
        <v>784</v>
      </c>
      <c r="N3" s="48" t="s">
        <v>783</v>
      </c>
      <c r="O3" s="48" t="s">
        <v>782</v>
      </c>
    </row>
    <row r="4" spans="1:15" x14ac:dyDescent="0.25">
      <c r="A4" s="48" t="s">
        <v>582</v>
      </c>
      <c r="C4" s="48" t="s">
        <v>583</v>
      </c>
      <c r="D4" s="48" t="s">
        <v>29</v>
      </c>
      <c r="E4" s="64">
        <v>2565</v>
      </c>
      <c r="F4" s="48" t="s">
        <v>214</v>
      </c>
      <c r="G4" s="48" t="s">
        <v>215</v>
      </c>
      <c r="H4" s="48" t="s">
        <v>46</v>
      </c>
      <c r="I4" s="48" t="s">
        <v>585</v>
      </c>
      <c r="J4" s="48" t="s">
        <v>48</v>
      </c>
      <c r="L4" s="48" t="s">
        <v>196</v>
      </c>
      <c r="M4" s="48" t="s">
        <v>694</v>
      </c>
      <c r="N4" s="48" t="s">
        <v>781</v>
      </c>
      <c r="O4" s="48" t="s">
        <v>780</v>
      </c>
    </row>
    <row r="5" spans="1:15" x14ac:dyDescent="0.25">
      <c r="A5" s="48" t="s">
        <v>586</v>
      </c>
      <c r="C5" s="48" t="s">
        <v>587</v>
      </c>
      <c r="D5" s="48" t="s">
        <v>29</v>
      </c>
      <c r="E5" s="64">
        <v>2565</v>
      </c>
      <c r="F5" s="48" t="s">
        <v>214</v>
      </c>
      <c r="G5" s="48" t="s">
        <v>215</v>
      </c>
      <c r="H5" s="48" t="s">
        <v>46</v>
      </c>
      <c r="I5" s="48" t="s">
        <v>585</v>
      </c>
      <c r="J5" s="48" t="s">
        <v>48</v>
      </c>
      <c r="L5" s="48" t="s">
        <v>196</v>
      </c>
      <c r="M5" s="48" t="s">
        <v>694</v>
      </c>
      <c r="N5" s="48" t="s">
        <v>779</v>
      </c>
      <c r="O5" s="48" t="s">
        <v>778</v>
      </c>
    </row>
    <row r="6" spans="1:15" x14ac:dyDescent="0.25">
      <c r="A6" s="48" t="s">
        <v>589</v>
      </c>
      <c r="C6" s="48" t="s">
        <v>590</v>
      </c>
      <c r="D6" s="48" t="s">
        <v>29</v>
      </c>
      <c r="E6" s="64">
        <v>2565</v>
      </c>
      <c r="F6" s="48" t="s">
        <v>214</v>
      </c>
      <c r="G6" s="48" t="s">
        <v>215</v>
      </c>
      <c r="H6" s="48" t="s">
        <v>46</v>
      </c>
      <c r="I6" s="48" t="s">
        <v>585</v>
      </c>
      <c r="J6" s="48" t="s">
        <v>48</v>
      </c>
      <c r="L6" s="48" t="s">
        <v>269</v>
      </c>
      <c r="M6" s="48" t="s">
        <v>777</v>
      </c>
      <c r="N6" s="48" t="s">
        <v>776</v>
      </c>
      <c r="O6" s="48" t="s">
        <v>775</v>
      </c>
    </row>
    <row r="7" spans="1:15" x14ac:dyDescent="0.25">
      <c r="A7" s="48" t="s">
        <v>593</v>
      </c>
      <c r="C7" s="48" t="s">
        <v>594</v>
      </c>
      <c r="D7" s="48" t="s">
        <v>29</v>
      </c>
      <c r="E7" s="64">
        <v>2565</v>
      </c>
      <c r="F7" s="48" t="s">
        <v>214</v>
      </c>
      <c r="G7" s="48" t="s">
        <v>215</v>
      </c>
      <c r="H7" s="48" t="s">
        <v>46</v>
      </c>
      <c r="I7" s="48" t="s">
        <v>585</v>
      </c>
      <c r="J7" s="48" t="s">
        <v>48</v>
      </c>
      <c r="L7" s="48" t="s">
        <v>196</v>
      </c>
      <c r="M7" s="48" t="s">
        <v>694</v>
      </c>
      <c r="N7" s="48" t="s">
        <v>774</v>
      </c>
      <c r="O7" s="48" t="s">
        <v>773</v>
      </c>
    </row>
    <row r="8" spans="1:15" x14ac:dyDescent="0.25">
      <c r="A8" s="48" t="s">
        <v>596</v>
      </c>
      <c r="C8" s="48" t="s">
        <v>597</v>
      </c>
      <c r="D8" s="48" t="s">
        <v>29</v>
      </c>
      <c r="E8" s="64">
        <v>2565</v>
      </c>
      <c r="F8" s="48" t="s">
        <v>392</v>
      </c>
      <c r="G8" s="48" t="s">
        <v>215</v>
      </c>
      <c r="H8" s="48" t="s">
        <v>46</v>
      </c>
      <c r="I8" s="48" t="s">
        <v>47</v>
      </c>
      <c r="J8" s="48" t="s">
        <v>48</v>
      </c>
      <c r="L8" s="48" t="s">
        <v>196</v>
      </c>
      <c r="M8" s="48" t="s">
        <v>694</v>
      </c>
      <c r="N8" s="48" t="s">
        <v>772</v>
      </c>
      <c r="O8" s="48" t="s">
        <v>771</v>
      </c>
    </row>
    <row r="9" spans="1:15" x14ac:dyDescent="0.25">
      <c r="A9" s="48" t="s">
        <v>599</v>
      </c>
      <c r="C9" s="48" t="s">
        <v>600</v>
      </c>
      <c r="D9" s="48" t="s">
        <v>29</v>
      </c>
      <c r="E9" s="64">
        <v>2565</v>
      </c>
      <c r="F9" s="48" t="s">
        <v>214</v>
      </c>
      <c r="G9" s="48" t="s">
        <v>215</v>
      </c>
      <c r="H9" s="48" t="s">
        <v>46</v>
      </c>
      <c r="I9" s="48" t="s">
        <v>47</v>
      </c>
      <c r="J9" s="48" t="s">
        <v>48</v>
      </c>
      <c r="L9" s="48" t="s">
        <v>196</v>
      </c>
      <c r="M9" s="48" t="s">
        <v>694</v>
      </c>
      <c r="N9" s="48" t="s">
        <v>770</v>
      </c>
      <c r="O9" s="48" t="s">
        <v>769</v>
      </c>
    </row>
    <row r="10" spans="1:15" x14ac:dyDescent="0.25">
      <c r="A10" s="48" t="s">
        <v>602</v>
      </c>
      <c r="C10" s="48" t="s">
        <v>603</v>
      </c>
      <c r="D10" s="48" t="s">
        <v>29</v>
      </c>
      <c r="E10" s="64">
        <v>2565</v>
      </c>
      <c r="F10" s="48" t="s">
        <v>214</v>
      </c>
      <c r="G10" s="48" t="s">
        <v>215</v>
      </c>
      <c r="H10" s="48" t="s">
        <v>46</v>
      </c>
      <c r="I10" s="48" t="s">
        <v>47</v>
      </c>
      <c r="J10" s="48" t="s">
        <v>48</v>
      </c>
      <c r="L10" s="48" t="s">
        <v>196</v>
      </c>
      <c r="M10" s="48" t="s">
        <v>694</v>
      </c>
      <c r="N10" s="48" t="s">
        <v>768</v>
      </c>
      <c r="O10" s="48" t="s">
        <v>767</v>
      </c>
    </row>
    <row r="11" spans="1:15" x14ac:dyDescent="0.25">
      <c r="A11" s="48" t="s">
        <v>605</v>
      </c>
      <c r="C11" s="48" t="s">
        <v>606</v>
      </c>
      <c r="D11" s="48" t="s">
        <v>29</v>
      </c>
      <c r="E11" s="64">
        <v>2565</v>
      </c>
      <c r="F11" s="48" t="s">
        <v>214</v>
      </c>
      <c r="G11" s="48" t="s">
        <v>215</v>
      </c>
      <c r="H11" s="48" t="s">
        <v>46</v>
      </c>
      <c r="I11" s="48" t="s">
        <v>47</v>
      </c>
      <c r="J11" s="48" t="s">
        <v>48</v>
      </c>
      <c r="L11" s="48" t="s">
        <v>196</v>
      </c>
      <c r="M11" s="48" t="s">
        <v>694</v>
      </c>
      <c r="N11" s="48" t="s">
        <v>766</v>
      </c>
      <c r="O11" s="48" t="s">
        <v>765</v>
      </c>
    </row>
    <row r="12" spans="1:15" x14ac:dyDescent="0.25">
      <c r="A12" s="48" t="s">
        <v>608</v>
      </c>
      <c r="C12" s="48" t="s">
        <v>609</v>
      </c>
      <c r="D12" s="48" t="s">
        <v>29</v>
      </c>
      <c r="E12" s="64">
        <v>2565</v>
      </c>
      <c r="F12" s="48" t="s">
        <v>214</v>
      </c>
      <c r="G12" s="48" t="s">
        <v>611</v>
      </c>
      <c r="H12" s="48" t="s">
        <v>46</v>
      </c>
      <c r="I12" s="48" t="s">
        <v>47</v>
      </c>
      <c r="J12" s="48" t="s">
        <v>48</v>
      </c>
      <c r="L12" s="48" t="s">
        <v>196</v>
      </c>
      <c r="M12" s="48" t="s">
        <v>694</v>
      </c>
      <c r="N12" s="48" t="s">
        <v>764</v>
      </c>
      <c r="O12" s="48" t="s">
        <v>763</v>
      </c>
    </row>
    <row r="13" spans="1:15" x14ac:dyDescent="0.25">
      <c r="A13" s="48" t="s">
        <v>612</v>
      </c>
      <c r="C13" s="48" t="s">
        <v>613</v>
      </c>
      <c r="D13" s="48" t="s">
        <v>29</v>
      </c>
      <c r="E13" s="64">
        <v>2565</v>
      </c>
      <c r="F13" s="48" t="s">
        <v>615</v>
      </c>
      <c r="G13" s="48" t="s">
        <v>215</v>
      </c>
      <c r="H13" s="48" t="s">
        <v>46</v>
      </c>
      <c r="I13" s="48" t="s">
        <v>47</v>
      </c>
      <c r="J13" s="48" t="s">
        <v>48</v>
      </c>
      <c r="L13" s="48" t="s">
        <v>196</v>
      </c>
      <c r="M13" s="48" t="s">
        <v>694</v>
      </c>
      <c r="N13" s="48" t="s">
        <v>762</v>
      </c>
      <c r="O13" s="48" t="s">
        <v>761</v>
      </c>
    </row>
    <row r="14" spans="1:15" x14ac:dyDescent="0.25">
      <c r="A14" s="48" t="s">
        <v>616</v>
      </c>
      <c r="C14" s="48" t="s">
        <v>617</v>
      </c>
      <c r="D14" s="48" t="s">
        <v>29</v>
      </c>
      <c r="E14" s="64">
        <v>2565</v>
      </c>
      <c r="F14" s="48" t="s">
        <v>214</v>
      </c>
      <c r="G14" s="48" t="s">
        <v>215</v>
      </c>
      <c r="H14" s="48" t="s">
        <v>46</v>
      </c>
      <c r="I14" s="48" t="s">
        <v>47</v>
      </c>
      <c r="J14" s="48" t="s">
        <v>48</v>
      </c>
      <c r="L14" s="48" t="s">
        <v>196</v>
      </c>
      <c r="M14" s="48" t="s">
        <v>694</v>
      </c>
      <c r="N14" s="48" t="s">
        <v>760</v>
      </c>
      <c r="O14" s="48" t="s">
        <v>759</v>
      </c>
    </row>
    <row r="15" spans="1:15" x14ac:dyDescent="0.25">
      <c r="A15" s="48" t="s">
        <v>619</v>
      </c>
      <c r="C15" s="48" t="s">
        <v>620</v>
      </c>
      <c r="D15" s="48" t="s">
        <v>29</v>
      </c>
      <c r="E15" s="64">
        <v>2565</v>
      </c>
      <c r="F15" s="48" t="s">
        <v>214</v>
      </c>
      <c r="G15" s="48" t="s">
        <v>215</v>
      </c>
      <c r="H15" s="48" t="s">
        <v>46</v>
      </c>
      <c r="I15" s="48" t="s">
        <v>47</v>
      </c>
      <c r="J15" s="48" t="s">
        <v>48</v>
      </c>
      <c r="L15" s="48" t="s">
        <v>196</v>
      </c>
      <c r="M15" s="48" t="s">
        <v>694</v>
      </c>
      <c r="N15" s="48" t="s">
        <v>758</v>
      </c>
      <c r="O15" s="48" t="s">
        <v>757</v>
      </c>
    </row>
    <row r="16" spans="1:15" x14ac:dyDescent="0.25">
      <c r="A16" s="48" t="s">
        <v>622</v>
      </c>
      <c r="C16" s="48" t="s">
        <v>623</v>
      </c>
      <c r="D16" s="48" t="s">
        <v>29</v>
      </c>
      <c r="E16" s="64">
        <v>2565</v>
      </c>
      <c r="F16" s="48" t="s">
        <v>382</v>
      </c>
      <c r="G16" s="48" t="s">
        <v>215</v>
      </c>
      <c r="H16" s="48" t="s">
        <v>46</v>
      </c>
      <c r="I16" s="48" t="s">
        <v>47</v>
      </c>
      <c r="J16" s="48" t="s">
        <v>48</v>
      </c>
      <c r="L16" s="48" t="s">
        <v>196</v>
      </c>
      <c r="M16" s="48" t="s">
        <v>694</v>
      </c>
      <c r="N16" s="48" t="s">
        <v>756</v>
      </c>
      <c r="O16" s="48" t="s">
        <v>755</v>
      </c>
    </row>
    <row r="17" spans="1:15" x14ac:dyDescent="0.25">
      <c r="A17" s="48" t="s">
        <v>625</v>
      </c>
      <c r="C17" s="48" t="s">
        <v>626</v>
      </c>
      <c r="D17" s="48" t="s">
        <v>29</v>
      </c>
      <c r="E17" s="64">
        <v>2565</v>
      </c>
      <c r="F17" s="48" t="s">
        <v>214</v>
      </c>
      <c r="G17" s="48" t="s">
        <v>215</v>
      </c>
      <c r="H17" s="48" t="s">
        <v>46</v>
      </c>
      <c r="I17" s="48" t="s">
        <v>47</v>
      </c>
      <c r="J17" s="48" t="s">
        <v>48</v>
      </c>
      <c r="L17" s="48" t="s">
        <v>196</v>
      </c>
      <c r="M17" s="48" t="s">
        <v>694</v>
      </c>
      <c r="N17" s="48" t="s">
        <v>754</v>
      </c>
      <c r="O17" s="48" t="s">
        <v>753</v>
      </c>
    </row>
    <row r="18" spans="1:15" x14ac:dyDescent="0.25">
      <c r="A18" s="48" t="s">
        <v>628</v>
      </c>
      <c r="C18" s="48" t="s">
        <v>629</v>
      </c>
      <c r="D18" s="48" t="s">
        <v>29</v>
      </c>
      <c r="E18" s="64">
        <v>2565</v>
      </c>
      <c r="F18" s="48" t="s">
        <v>214</v>
      </c>
      <c r="G18" s="48" t="s">
        <v>215</v>
      </c>
      <c r="H18" s="48" t="s">
        <v>46</v>
      </c>
      <c r="I18" s="48" t="s">
        <v>47</v>
      </c>
      <c r="J18" s="48" t="s">
        <v>48</v>
      </c>
      <c r="L18" s="48" t="s">
        <v>196</v>
      </c>
      <c r="M18" s="48" t="s">
        <v>694</v>
      </c>
      <c r="N18" s="48" t="s">
        <v>752</v>
      </c>
      <c r="O18" s="48" t="s">
        <v>751</v>
      </c>
    </row>
    <row r="19" spans="1:15" x14ac:dyDescent="0.25">
      <c r="A19" s="48" t="s">
        <v>631</v>
      </c>
      <c r="C19" s="48" t="s">
        <v>632</v>
      </c>
      <c r="D19" s="48" t="s">
        <v>29</v>
      </c>
      <c r="E19" s="64">
        <v>2565</v>
      </c>
      <c r="F19" s="48" t="s">
        <v>214</v>
      </c>
      <c r="G19" s="48" t="s">
        <v>215</v>
      </c>
      <c r="H19" s="48" t="s">
        <v>46</v>
      </c>
      <c r="I19" s="48" t="s">
        <v>47</v>
      </c>
      <c r="J19" s="48" t="s">
        <v>48</v>
      </c>
      <c r="L19" s="48" t="s">
        <v>196</v>
      </c>
      <c r="M19" s="48" t="s">
        <v>694</v>
      </c>
      <c r="N19" s="48" t="s">
        <v>750</v>
      </c>
      <c r="O19" s="48" t="s">
        <v>749</v>
      </c>
    </row>
    <row r="20" spans="1:15" x14ac:dyDescent="0.25">
      <c r="A20" s="48" t="s">
        <v>634</v>
      </c>
      <c r="C20" s="48" t="s">
        <v>635</v>
      </c>
      <c r="D20" s="48" t="s">
        <v>29</v>
      </c>
      <c r="E20" s="64">
        <v>2565</v>
      </c>
      <c r="F20" s="48" t="s">
        <v>214</v>
      </c>
      <c r="G20" s="48" t="s">
        <v>215</v>
      </c>
      <c r="H20" s="48" t="s">
        <v>46</v>
      </c>
      <c r="I20" s="48" t="s">
        <v>47</v>
      </c>
      <c r="J20" s="48" t="s">
        <v>48</v>
      </c>
      <c r="L20" s="48" t="s">
        <v>196</v>
      </c>
      <c r="M20" s="48" t="s">
        <v>694</v>
      </c>
      <c r="N20" s="48" t="s">
        <v>748</v>
      </c>
      <c r="O20" s="48" t="s">
        <v>747</v>
      </c>
    </row>
    <row r="21" spans="1:15" x14ac:dyDescent="0.25">
      <c r="A21" s="48" t="s">
        <v>637</v>
      </c>
      <c r="C21" s="48" t="s">
        <v>638</v>
      </c>
      <c r="D21" s="48" t="s">
        <v>29</v>
      </c>
      <c r="E21" s="64">
        <v>2565</v>
      </c>
      <c r="F21" s="48" t="s">
        <v>382</v>
      </c>
      <c r="G21" s="48" t="s">
        <v>215</v>
      </c>
      <c r="H21" s="48" t="s">
        <v>46</v>
      </c>
      <c r="I21" s="48" t="s">
        <v>47</v>
      </c>
      <c r="J21" s="48" t="s">
        <v>48</v>
      </c>
      <c r="L21" s="48" t="s">
        <v>196</v>
      </c>
      <c r="M21" s="48" t="s">
        <v>694</v>
      </c>
      <c r="N21" s="48" t="s">
        <v>746</v>
      </c>
      <c r="O21" s="48" t="s">
        <v>745</v>
      </c>
    </row>
    <row r="22" spans="1:15" x14ac:dyDescent="0.25">
      <c r="A22" s="48" t="s">
        <v>640</v>
      </c>
      <c r="C22" s="48" t="s">
        <v>641</v>
      </c>
      <c r="D22" s="48" t="s">
        <v>29</v>
      </c>
      <c r="E22" s="64">
        <v>2565</v>
      </c>
      <c r="F22" s="48" t="s">
        <v>392</v>
      </c>
      <c r="G22" s="48" t="s">
        <v>215</v>
      </c>
      <c r="H22" s="48" t="s">
        <v>46</v>
      </c>
      <c r="I22" s="48" t="s">
        <v>47</v>
      </c>
      <c r="J22" s="48" t="s">
        <v>48</v>
      </c>
      <c r="L22" s="48" t="s">
        <v>196</v>
      </c>
      <c r="M22" s="48" t="s">
        <v>694</v>
      </c>
      <c r="N22" s="48" t="s">
        <v>744</v>
      </c>
      <c r="O22" s="48" t="s">
        <v>743</v>
      </c>
    </row>
    <row r="23" spans="1:15" x14ac:dyDescent="0.25">
      <c r="A23" s="48" t="s">
        <v>643</v>
      </c>
      <c r="C23" s="48" t="s">
        <v>644</v>
      </c>
      <c r="D23" s="48" t="s">
        <v>29</v>
      </c>
      <c r="E23" s="64">
        <v>2565</v>
      </c>
      <c r="F23" s="48" t="s">
        <v>214</v>
      </c>
      <c r="G23" s="48" t="s">
        <v>215</v>
      </c>
      <c r="H23" s="48" t="s">
        <v>446</v>
      </c>
      <c r="I23" s="48" t="s">
        <v>447</v>
      </c>
      <c r="J23" s="48" t="s">
        <v>48</v>
      </c>
      <c r="K23" s="48" t="s">
        <v>301</v>
      </c>
      <c r="L23" s="48" t="s">
        <v>196</v>
      </c>
      <c r="M23" s="48" t="s">
        <v>694</v>
      </c>
      <c r="N23" s="48" t="s">
        <v>742</v>
      </c>
      <c r="O23" s="48" t="s">
        <v>741</v>
      </c>
    </row>
    <row r="24" spans="1:15" x14ac:dyDescent="0.25">
      <c r="A24" s="48" t="s">
        <v>646</v>
      </c>
      <c r="C24" s="48" t="s">
        <v>647</v>
      </c>
      <c r="D24" s="48" t="s">
        <v>29</v>
      </c>
      <c r="E24" s="64">
        <v>2565</v>
      </c>
      <c r="F24" s="48" t="s">
        <v>214</v>
      </c>
      <c r="G24" s="48" t="s">
        <v>215</v>
      </c>
      <c r="H24" s="48" t="s">
        <v>446</v>
      </c>
      <c r="I24" s="48" t="s">
        <v>447</v>
      </c>
      <c r="J24" s="48" t="s">
        <v>48</v>
      </c>
      <c r="K24" s="48" t="s">
        <v>301</v>
      </c>
      <c r="L24" s="48" t="s">
        <v>196</v>
      </c>
      <c r="M24" s="48" t="s">
        <v>694</v>
      </c>
      <c r="N24" s="48" t="s">
        <v>740</v>
      </c>
      <c r="O24" s="48" t="s">
        <v>739</v>
      </c>
    </row>
    <row r="25" spans="1:15" x14ac:dyDescent="0.25">
      <c r="A25" s="48" t="s">
        <v>737</v>
      </c>
      <c r="C25" s="48" t="s">
        <v>736</v>
      </c>
      <c r="D25" s="48" t="s">
        <v>29</v>
      </c>
      <c r="E25" s="64">
        <v>2565</v>
      </c>
      <c r="F25" s="48" t="s">
        <v>214</v>
      </c>
      <c r="G25" s="48" t="s">
        <v>215</v>
      </c>
      <c r="H25" s="48" t="s">
        <v>730</v>
      </c>
      <c r="I25" s="48" t="s">
        <v>190</v>
      </c>
      <c r="J25" s="48" t="s">
        <v>84</v>
      </c>
      <c r="L25" s="48" t="s">
        <v>196</v>
      </c>
      <c r="M25" s="48" t="s">
        <v>694</v>
      </c>
      <c r="N25" s="48" t="s">
        <v>729</v>
      </c>
      <c r="O25" s="48" t="s">
        <v>728</v>
      </c>
    </row>
    <row r="26" spans="1:15" x14ac:dyDescent="0.25">
      <c r="A26" s="48" t="s">
        <v>649</v>
      </c>
      <c r="C26" s="48" t="s">
        <v>304</v>
      </c>
      <c r="D26" s="48" t="s">
        <v>29</v>
      </c>
      <c r="E26" s="64">
        <v>2565</v>
      </c>
      <c r="F26" s="48" t="s">
        <v>214</v>
      </c>
      <c r="G26" s="48" t="s">
        <v>215</v>
      </c>
      <c r="H26" s="48" t="s">
        <v>46</v>
      </c>
      <c r="I26" s="48" t="s">
        <v>306</v>
      </c>
      <c r="J26" s="48" t="s">
        <v>218</v>
      </c>
      <c r="L26" s="48" t="s">
        <v>196</v>
      </c>
      <c r="M26" s="48" t="s">
        <v>694</v>
      </c>
      <c r="N26" s="48" t="s">
        <v>727</v>
      </c>
      <c r="O26" s="48" t="s">
        <v>726</v>
      </c>
    </row>
    <row r="27" spans="1:15" x14ac:dyDescent="0.25">
      <c r="A27" s="48" t="s">
        <v>725</v>
      </c>
      <c r="C27" s="48" t="s">
        <v>204</v>
      </c>
      <c r="D27" s="48" t="s">
        <v>29</v>
      </c>
      <c r="E27" s="64">
        <v>2565</v>
      </c>
      <c r="F27" s="48" t="s">
        <v>214</v>
      </c>
      <c r="G27" s="48" t="s">
        <v>215</v>
      </c>
      <c r="H27" s="48" t="s">
        <v>242</v>
      </c>
      <c r="I27" s="48" t="s">
        <v>163</v>
      </c>
      <c r="J27" s="48" t="s">
        <v>164</v>
      </c>
      <c r="L27" s="48" t="s">
        <v>269</v>
      </c>
      <c r="M27" s="48" t="s">
        <v>723</v>
      </c>
      <c r="N27" s="48" t="s">
        <v>722</v>
      </c>
      <c r="O27" s="48" t="s">
        <v>721</v>
      </c>
    </row>
    <row r="28" spans="1:15" x14ac:dyDescent="0.25">
      <c r="A28" s="48" t="s">
        <v>651</v>
      </c>
      <c r="C28" s="48" t="s">
        <v>336</v>
      </c>
      <c r="D28" s="48" t="s">
        <v>29</v>
      </c>
      <c r="E28" s="64">
        <v>2565</v>
      </c>
      <c r="F28" s="48" t="s">
        <v>214</v>
      </c>
      <c r="G28" s="48" t="s">
        <v>215</v>
      </c>
      <c r="H28" s="48" t="s">
        <v>338</v>
      </c>
      <c r="I28" s="48" t="s">
        <v>75</v>
      </c>
      <c r="J28" s="48" t="s">
        <v>66</v>
      </c>
      <c r="L28" s="48" t="s">
        <v>237</v>
      </c>
      <c r="M28" s="48" t="s">
        <v>720</v>
      </c>
      <c r="N28" s="48" t="s">
        <v>719</v>
      </c>
      <c r="O28" s="48" t="s">
        <v>718</v>
      </c>
    </row>
    <row r="29" spans="1:15" x14ac:dyDescent="0.25">
      <c r="A29" s="48" t="s">
        <v>654</v>
      </c>
      <c r="C29" s="48" t="s">
        <v>717</v>
      </c>
      <c r="D29" s="48" t="s">
        <v>29</v>
      </c>
      <c r="E29" s="64">
        <v>2565</v>
      </c>
      <c r="F29" s="48" t="s">
        <v>657</v>
      </c>
      <c r="G29" s="48" t="s">
        <v>658</v>
      </c>
      <c r="H29" s="48" t="s">
        <v>659</v>
      </c>
      <c r="I29" s="48" t="s">
        <v>660</v>
      </c>
      <c r="J29" s="48" t="s">
        <v>66</v>
      </c>
      <c r="K29" s="48" t="s">
        <v>301</v>
      </c>
      <c r="L29" s="48" t="s">
        <v>237</v>
      </c>
      <c r="M29" s="48" t="s">
        <v>715</v>
      </c>
      <c r="N29" s="48" t="s">
        <v>714</v>
      </c>
      <c r="O29" s="48" t="s">
        <v>713</v>
      </c>
    </row>
    <row r="30" spans="1:15" x14ac:dyDescent="0.25">
      <c r="A30" s="48" t="s">
        <v>712</v>
      </c>
      <c r="C30" s="48" t="s">
        <v>711</v>
      </c>
      <c r="D30" s="48" t="s">
        <v>29</v>
      </c>
      <c r="E30" s="64">
        <v>2565</v>
      </c>
      <c r="F30" s="48" t="s">
        <v>214</v>
      </c>
      <c r="G30" s="48" t="s">
        <v>215</v>
      </c>
      <c r="H30" s="48" t="s">
        <v>242</v>
      </c>
      <c r="I30" s="48" t="s">
        <v>163</v>
      </c>
      <c r="J30" s="48" t="s">
        <v>164</v>
      </c>
      <c r="L30" s="48" t="s">
        <v>196</v>
      </c>
      <c r="M30" s="48" t="s">
        <v>694</v>
      </c>
      <c r="N30" s="48" t="s">
        <v>709</v>
      </c>
      <c r="O30" s="48" t="s">
        <v>708</v>
      </c>
    </row>
    <row r="31" spans="1:15" x14ac:dyDescent="0.25">
      <c r="A31" s="48" t="s">
        <v>707</v>
      </c>
      <c r="C31" s="48" t="s">
        <v>706</v>
      </c>
      <c r="D31" s="48" t="s">
        <v>29</v>
      </c>
      <c r="E31" s="64">
        <v>2565</v>
      </c>
      <c r="F31" s="48" t="s">
        <v>214</v>
      </c>
      <c r="G31" s="48" t="s">
        <v>215</v>
      </c>
      <c r="H31" s="48" t="s">
        <v>242</v>
      </c>
      <c r="I31" s="48" t="s">
        <v>163</v>
      </c>
      <c r="J31" s="48" t="s">
        <v>164</v>
      </c>
      <c r="L31" s="48" t="s">
        <v>196</v>
      </c>
      <c r="M31" s="48" t="s">
        <v>694</v>
      </c>
      <c r="N31" s="48" t="s">
        <v>704</v>
      </c>
      <c r="O31" s="48" t="s">
        <v>703</v>
      </c>
    </row>
    <row r="32" spans="1:15" x14ac:dyDescent="0.25">
      <c r="A32" s="48" t="s">
        <v>702</v>
      </c>
      <c r="C32" s="48" t="s">
        <v>701</v>
      </c>
      <c r="D32" s="48" t="s">
        <v>29</v>
      </c>
      <c r="E32" s="64">
        <v>2565</v>
      </c>
      <c r="F32" s="48" t="s">
        <v>214</v>
      </c>
      <c r="G32" s="48" t="s">
        <v>215</v>
      </c>
      <c r="H32" s="48" t="s">
        <v>242</v>
      </c>
      <c r="I32" s="48" t="s">
        <v>163</v>
      </c>
      <c r="J32" s="48" t="s">
        <v>164</v>
      </c>
      <c r="L32" s="48" t="s">
        <v>196</v>
      </c>
      <c r="M32" s="48" t="s">
        <v>694</v>
      </c>
      <c r="N32" s="48" t="s">
        <v>699</v>
      </c>
      <c r="O32" s="48" t="s">
        <v>698</v>
      </c>
    </row>
    <row r="33" spans="1:15" x14ac:dyDescent="0.25">
      <c r="A33" s="48" t="s">
        <v>697</v>
      </c>
      <c r="C33" s="48" t="s">
        <v>696</v>
      </c>
      <c r="D33" s="48" t="s">
        <v>29</v>
      </c>
      <c r="E33" s="64">
        <v>2565</v>
      </c>
      <c r="F33" s="48" t="s">
        <v>214</v>
      </c>
      <c r="G33" s="48" t="s">
        <v>215</v>
      </c>
      <c r="H33" s="48" t="s">
        <v>242</v>
      </c>
      <c r="I33" s="48" t="s">
        <v>163</v>
      </c>
      <c r="J33" s="48" t="s">
        <v>164</v>
      </c>
      <c r="L33" s="48" t="s">
        <v>196</v>
      </c>
      <c r="M33" s="48" t="s">
        <v>694</v>
      </c>
      <c r="N33" s="48" t="s">
        <v>693</v>
      </c>
      <c r="O33" s="48" t="s">
        <v>692</v>
      </c>
    </row>
  </sheetData>
  <autoFilter ref="A1:O33" xr:uid="{564C41D8-4171-45A3-9501-8F6DA633F99D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32"/>
  <sheetViews>
    <sheetView topLeftCell="B46" zoomScale="85" zoomScaleNormal="85" workbookViewId="0">
      <selection activeCell="T6" sqref="T6"/>
    </sheetView>
  </sheetViews>
  <sheetFormatPr defaultColWidth="9.140625" defaultRowHeight="18.75" x14ac:dyDescent="0.3"/>
  <cols>
    <col min="1" max="1" width="19.28515625" style="13" hidden="1" customWidth="1"/>
    <col min="2" max="2" width="17.28515625" style="13" customWidth="1"/>
    <col min="3" max="3" width="36.28515625" style="13" customWidth="1"/>
    <col min="4" max="4" width="29.28515625" style="13" hidden="1" customWidth="1"/>
    <col min="5" max="5" width="27.140625" style="43" hidden="1" customWidth="1"/>
    <col min="6" max="6" width="19.7109375" style="13" customWidth="1"/>
    <col min="7" max="7" width="21" style="13" customWidth="1"/>
    <col min="8" max="8" width="40.140625" style="12" customWidth="1"/>
    <col min="9" max="9" width="32.7109375" style="12" customWidth="1"/>
    <col min="10" max="10" width="35.7109375" style="12" customWidth="1"/>
    <col min="11" max="11" width="35.7109375" style="13" customWidth="1"/>
    <col min="12" max="12" width="16.140625" style="13" customWidth="1"/>
    <col min="13" max="13" width="20.28515625" style="13" customWidth="1"/>
    <col min="14" max="14" width="17.5703125" style="13" hidden="1" customWidth="1"/>
    <col min="15" max="16" width="0" style="13" hidden="1" customWidth="1"/>
    <col min="17" max="16384" width="9.140625" style="13"/>
  </cols>
  <sheetData>
    <row r="1" spans="1:14" s="34" customFormat="1" ht="23.25" x14ac:dyDescent="0.35">
      <c r="B1" s="33" t="s">
        <v>678</v>
      </c>
      <c r="E1" s="46"/>
    </row>
    <row r="2" spans="1:14" s="16" customFormat="1" ht="37.5" x14ac:dyDescent="0.3">
      <c r="A2" s="17" t="s">
        <v>2</v>
      </c>
      <c r="B2" s="14" t="s">
        <v>670</v>
      </c>
      <c r="C2" s="14" t="s">
        <v>669</v>
      </c>
      <c r="D2" s="15" t="s">
        <v>669</v>
      </c>
      <c r="E2" s="44" t="s">
        <v>7</v>
      </c>
      <c r="F2" s="14" t="s">
        <v>14</v>
      </c>
      <c r="G2" s="14" t="s">
        <v>15</v>
      </c>
      <c r="H2" s="15" t="s">
        <v>18</v>
      </c>
      <c r="I2" s="15" t="s">
        <v>19</v>
      </c>
      <c r="J2" s="15" t="s">
        <v>20</v>
      </c>
      <c r="K2" s="14" t="s">
        <v>21</v>
      </c>
      <c r="L2" s="14" t="s">
        <v>22</v>
      </c>
      <c r="M2" s="14" t="s">
        <v>23</v>
      </c>
      <c r="N2" s="14" t="s">
        <v>24</v>
      </c>
    </row>
    <row r="3" spans="1:14" s="18" customFormat="1" ht="37.5" x14ac:dyDescent="0.25">
      <c r="A3" s="17" t="s">
        <v>26</v>
      </c>
      <c r="B3" s="17">
        <v>2558</v>
      </c>
      <c r="C3" s="47" t="s">
        <v>259</v>
      </c>
      <c r="D3" s="15" t="s">
        <v>259</v>
      </c>
      <c r="E3" s="15" t="s">
        <v>29</v>
      </c>
      <c r="F3" s="17" t="s">
        <v>261</v>
      </c>
      <c r="G3" s="17" t="s">
        <v>173</v>
      </c>
      <c r="H3" s="15" t="s">
        <v>262</v>
      </c>
      <c r="I3" s="15" t="s">
        <v>163</v>
      </c>
      <c r="J3" s="15" t="s">
        <v>164</v>
      </c>
      <c r="K3" s="17"/>
      <c r="L3" s="17" t="s">
        <v>237</v>
      </c>
      <c r="M3" s="17" t="s">
        <v>263</v>
      </c>
      <c r="N3" s="17"/>
    </row>
    <row r="4" spans="1:14" s="18" customFormat="1" ht="56.25" x14ac:dyDescent="0.25">
      <c r="A4" s="17" t="s">
        <v>41</v>
      </c>
      <c r="B4" s="17">
        <v>2562</v>
      </c>
      <c r="C4" s="47" t="s">
        <v>27</v>
      </c>
      <c r="D4" s="15" t="s">
        <v>27</v>
      </c>
      <c r="E4" s="15" t="s">
        <v>29</v>
      </c>
      <c r="F4" s="17" t="s">
        <v>35</v>
      </c>
      <c r="G4" s="17" t="s">
        <v>36</v>
      </c>
      <c r="H4" s="15" t="s">
        <v>37</v>
      </c>
      <c r="I4" s="15" t="s">
        <v>38</v>
      </c>
      <c r="J4" s="15" t="s">
        <v>39</v>
      </c>
      <c r="K4" s="17"/>
      <c r="L4" s="17" t="s">
        <v>229</v>
      </c>
      <c r="M4" s="17" t="s">
        <v>328</v>
      </c>
      <c r="N4" s="17"/>
    </row>
    <row r="5" spans="1:14" s="18" customFormat="1" ht="37.5" x14ac:dyDescent="0.25">
      <c r="A5" s="17" t="s">
        <v>49</v>
      </c>
      <c r="B5" s="17">
        <v>2562</v>
      </c>
      <c r="C5" s="47" t="s">
        <v>42</v>
      </c>
      <c r="D5" s="15" t="s">
        <v>42</v>
      </c>
      <c r="E5" s="15" t="s">
        <v>29</v>
      </c>
      <c r="F5" s="17" t="s">
        <v>44</v>
      </c>
      <c r="G5" s="17" t="s">
        <v>45</v>
      </c>
      <c r="H5" s="15" t="s">
        <v>46</v>
      </c>
      <c r="I5" s="15" t="s">
        <v>47</v>
      </c>
      <c r="J5" s="15" t="s">
        <v>48</v>
      </c>
      <c r="K5" s="17"/>
      <c r="L5" s="17" t="s">
        <v>237</v>
      </c>
      <c r="M5" s="17" t="s">
        <v>238</v>
      </c>
      <c r="N5" s="17"/>
    </row>
    <row r="6" spans="1:14" s="18" customFormat="1" ht="56.25" x14ac:dyDescent="0.25">
      <c r="A6" s="17" t="s">
        <v>52</v>
      </c>
      <c r="B6" s="17">
        <v>2562</v>
      </c>
      <c r="C6" s="47" t="s">
        <v>50</v>
      </c>
      <c r="D6" s="15" t="s">
        <v>50</v>
      </c>
      <c r="E6" s="15" t="s">
        <v>29</v>
      </c>
      <c r="F6" s="17" t="s">
        <v>44</v>
      </c>
      <c r="G6" s="17" t="s">
        <v>45</v>
      </c>
      <c r="H6" s="15" t="s">
        <v>46</v>
      </c>
      <c r="I6" s="15" t="s">
        <v>47</v>
      </c>
      <c r="J6" s="15" t="s">
        <v>48</v>
      </c>
      <c r="K6" s="17"/>
      <c r="L6" s="17" t="s">
        <v>237</v>
      </c>
      <c r="M6" s="17" t="s">
        <v>362</v>
      </c>
      <c r="N6" s="17"/>
    </row>
    <row r="7" spans="1:14" s="18" customFormat="1" ht="37.5" x14ac:dyDescent="0.25">
      <c r="A7" s="17" t="s">
        <v>56</v>
      </c>
      <c r="B7" s="17">
        <v>2562</v>
      </c>
      <c r="C7" s="47" t="s">
        <v>53</v>
      </c>
      <c r="D7" s="15" t="s">
        <v>53</v>
      </c>
      <c r="E7" s="15" t="s">
        <v>29</v>
      </c>
      <c r="F7" s="17" t="s">
        <v>55</v>
      </c>
      <c r="G7" s="17" t="s">
        <v>45</v>
      </c>
      <c r="H7" s="15" t="s">
        <v>46</v>
      </c>
      <c r="I7" s="15" t="s">
        <v>47</v>
      </c>
      <c r="J7" s="15" t="s">
        <v>48</v>
      </c>
      <c r="K7" s="17"/>
      <c r="L7" s="17" t="s">
        <v>237</v>
      </c>
      <c r="M7" s="17" t="s">
        <v>323</v>
      </c>
      <c r="N7" s="17"/>
    </row>
    <row r="8" spans="1:14" s="18" customFormat="1" ht="93.75" x14ac:dyDescent="0.25">
      <c r="A8" s="17" t="s">
        <v>60</v>
      </c>
      <c r="B8" s="17">
        <v>2562</v>
      </c>
      <c r="C8" s="47" t="s">
        <v>57</v>
      </c>
      <c r="D8" s="15" t="s">
        <v>57</v>
      </c>
      <c r="E8" s="15" t="s">
        <v>29</v>
      </c>
      <c r="F8" s="17" t="s">
        <v>44</v>
      </c>
      <c r="G8" s="17" t="s">
        <v>45</v>
      </c>
      <c r="H8" s="15" t="s">
        <v>46</v>
      </c>
      <c r="I8" s="15" t="s">
        <v>47</v>
      </c>
      <c r="J8" s="15" t="s">
        <v>48</v>
      </c>
      <c r="K8" s="17"/>
      <c r="L8" s="17" t="s">
        <v>237</v>
      </c>
      <c r="M8" s="17" t="s">
        <v>417</v>
      </c>
      <c r="N8" s="17"/>
    </row>
    <row r="9" spans="1:14" s="18" customFormat="1" ht="75" x14ac:dyDescent="0.25">
      <c r="A9" s="17" t="s">
        <v>67</v>
      </c>
      <c r="B9" s="17">
        <v>2562</v>
      </c>
      <c r="C9" s="47" t="s">
        <v>61</v>
      </c>
      <c r="D9" s="15" t="s">
        <v>61</v>
      </c>
      <c r="E9" s="15" t="s">
        <v>29</v>
      </c>
      <c r="F9" s="17" t="s">
        <v>44</v>
      </c>
      <c r="G9" s="17" t="s">
        <v>63</v>
      </c>
      <c r="H9" s="15" t="s">
        <v>64</v>
      </c>
      <c r="I9" s="15" t="s">
        <v>65</v>
      </c>
      <c r="J9" s="15" t="s">
        <v>66</v>
      </c>
      <c r="K9" s="17"/>
      <c r="L9" s="17" t="s">
        <v>237</v>
      </c>
      <c r="M9" s="17" t="s">
        <v>417</v>
      </c>
      <c r="N9" s="17"/>
    </row>
    <row r="10" spans="1:14" s="18" customFormat="1" ht="56.25" x14ac:dyDescent="0.25">
      <c r="A10" s="17" t="s">
        <v>71</v>
      </c>
      <c r="B10" s="17">
        <v>2562</v>
      </c>
      <c r="C10" s="47" t="s">
        <v>68</v>
      </c>
      <c r="D10" s="15" t="s">
        <v>68</v>
      </c>
      <c r="E10" s="15" t="s">
        <v>29</v>
      </c>
      <c r="F10" s="17" t="s">
        <v>44</v>
      </c>
      <c r="G10" s="17" t="s">
        <v>63</v>
      </c>
      <c r="H10" s="15" t="s">
        <v>64</v>
      </c>
      <c r="I10" s="15" t="s">
        <v>65</v>
      </c>
      <c r="J10" s="15" t="s">
        <v>66</v>
      </c>
      <c r="K10" s="17"/>
      <c r="L10" s="17" t="s">
        <v>196</v>
      </c>
      <c r="M10" s="17" t="s">
        <v>197</v>
      </c>
      <c r="N10" s="17"/>
    </row>
    <row r="11" spans="1:14" s="18" customFormat="1" ht="75" x14ac:dyDescent="0.25">
      <c r="A11" s="17" t="s">
        <v>77</v>
      </c>
      <c r="B11" s="17">
        <v>2562</v>
      </c>
      <c r="C11" s="47" t="s">
        <v>72</v>
      </c>
      <c r="D11" s="15" t="s">
        <v>72</v>
      </c>
      <c r="E11" s="15" t="s">
        <v>29</v>
      </c>
      <c r="F11" s="17" t="s">
        <v>44</v>
      </c>
      <c r="G11" s="17" t="s">
        <v>45</v>
      </c>
      <c r="H11" s="15" t="s">
        <v>74</v>
      </c>
      <c r="I11" s="15" t="s">
        <v>75</v>
      </c>
      <c r="J11" s="15" t="s">
        <v>66</v>
      </c>
      <c r="K11" s="17"/>
      <c r="L11" s="17" t="s">
        <v>237</v>
      </c>
      <c r="M11" s="17" t="s">
        <v>671</v>
      </c>
      <c r="N11" s="17"/>
    </row>
    <row r="12" spans="1:14" s="18" customFormat="1" ht="93.75" x14ac:dyDescent="0.25">
      <c r="A12" s="17" t="s">
        <v>85</v>
      </c>
      <c r="B12" s="17">
        <v>2562</v>
      </c>
      <c r="C12" s="47" t="s">
        <v>78</v>
      </c>
      <c r="D12" s="15" t="s">
        <v>78</v>
      </c>
      <c r="E12" s="15" t="s">
        <v>29</v>
      </c>
      <c r="F12" s="17" t="s">
        <v>80</v>
      </c>
      <c r="G12" s="17" t="s">
        <v>81</v>
      </c>
      <c r="H12" s="15" t="s">
        <v>82</v>
      </c>
      <c r="I12" s="15" t="s">
        <v>83</v>
      </c>
      <c r="J12" s="15" t="s">
        <v>84</v>
      </c>
      <c r="K12" s="17"/>
      <c r="L12" s="17" t="s">
        <v>237</v>
      </c>
      <c r="M12" s="17" t="s">
        <v>671</v>
      </c>
      <c r="N12" s="17"/>
    </row>
    <row r="13" spans="1:14" s="18" customFormat="1" ht="56.25" x14ac:dyDescent="0.25">
      <c r="A13" s="17" t="s">
        <v>89</v>
      </c>
      <c r="B13" s="17">
        <v>2562</v>
      </c>
      <c r="C13" s="47" t="s">
        <v>106</v>
      </c>
      <c r="D13" s="15" t="s">
        <v>106</v>
      </c>
      <c r="E13" s="15" t="s">
        <v>29</v>
      </c>
      <c r="F13" s="17" t="s">
        <v>44</v>
      </c>
      <c r="G13" s="17" t="s">
        <v>45</v>
      </c>
      <c r="H13" s="15" t="s">
        <v>108</v>
      </c>
      <c r="I13" s="15" t="s">
        <v>109</v>
      </c>
      <c r="J13" s="15" t="s">
        <v>110</v>
      </c>
      <c r="K13" s="17"/>
      <c r="L13" s="17" t="s">
        <v>196</v>
      </c>
      <c r="M13" s="17" t="s">
        <v>197</v>
      </c>
      <c r="N13" s="17"/>
    </row>
    <row r="14" spans="1:14" s="18" customFormat="1" ht="56.25" x14ac:dyDescent="0.25">
      <c r="A14" s="17" t="s">
        <v>92</v>
      </c>
      <c r="B14" s="17">
        <v>2562</v>
      </c>
      <c r="C14" s="47" t="s">
        <v>357</v>
      </c>
      <c r="D14" s="15" t="s">
        <v>357</v>
      </c>
      <c r="E14" s="15" t="s">
        <v>29</v>
      </c>
      <c r="F14" s="17" t="s">
        <v>247</v>
      </c>
      <c r="G14" s="17" t="s">
        <v>173</v>
      </c>
      <c r="H14" s="15" t="s">
        <v>355</v>
      </c>
      <c r="I14" s="15" t="s">
        <v>163</v>
      </c>
      <c r="J14" s="15" t="s">
        <v>164</v>
      </c>
      <c r="K14" s="17"/>
      <c r="L14" s="17" t="s">
        <v>229</v>
      </c>
      <c r="M14" s="17" t="s">
        <v>249</v>
      </c>
      <c r="N14" s="17"/>
    </row>
    <row r="15" spans="1:14" s="18" customFormat="1" ht="93.75" x14ac:dyDescent="0.25">
      <c r="A15" s="17" t="s">
        <v>95</v>
      </c>
      <c r="B15" s="17">
        <v>2563</v>
      </c>
      <c r="C15" s="47" t="s">
        <v>86</v>
      </c>
      <c r="D15" s="15" t="s">
        <v>86</v>
      </c>
      <c r="E15" s="15" t="s">
        <v>29</v>
      </c>
      <c r="F15" s="17" t="s">
        <v>88</v>
      </c>
      <c r="G15" s="17" t="s">
        <v>63</v>
      </c>
      <c r="H15" s="15" t="s">
        <v>46</v>
      </c>
      <c r="I15" s="15" t="s">
        <v>47</v>
      </c>
      <c r="J15" s="15" t="s">
        <v>48</v>
      </c>
      <c r="K15" s="17"/>
      <c r="L15" s="17" t="s">
        <v>237</v>
      </c>
      <c r="M15" s="17" t="s">
        <v>417</v>
      </c>
      <c r="N15" s="17"/>
    </row>
    <row r="16" spans="1:14" s="18" customFormat="1" ht="37.5" x14ac:dyDescent="0.25">
      <c r="A16" s="17" t="s">
        <v>98</v>
      </c>
      <c r="B16" s="17">
        <v>2563</v>
      </c>
      <c r="C16" s="47" t="s">
        <v>90</v>
      </c>
      <c r="D16" s="15" t="s">
        <v>90</v>
      </c>
      <c r="E16" s="15" t="s">
        <v>29</v>
      </c>
      <c r="F16" s="17" t="s">
        <v>88</v>
      </c>
      <c r="G16" s="17" t="s">
        <v>63</v>
      </c>
      <c r="H16" s="15" t="s">
        <v>46</v>
      </c>
      <c r="I16" s="15" t="s">
        <v>47</v>
      </c>
      <c r="J16" s="15" t="s">
        <v>48</v>
      </c>
      <c r="K16" s="17"/>
      <c r="L16" s="17" t="s">
        <v>237</v>
      </c>
      <c r="M16" s="17" t="s">
        <v>323</v>
      </c>
      <c r="N16" s="17"/>
    </row>
    <row r="17" spans="1:14" s="18" customFormat="1" ht="93.75" x14ac:dyDescent="0.25">
      <c r="A17" s="17" t="s">
        <v>101</v>
      </c>
      <c r="B17" s="17">
        <v>2563</v>
      </c>
      <c r="C17" s="47" t="s">
        <v>93</v>
      </c>
      <c r="D17" s="15" t="s">
        <v>93</v>
      </c>
      <c r="E17" s="15" t="s">
        <v>29</v>
      </c>
      <c r="F17" s="17" t="s">
        <v>88</v>
      </c>
      <c r="G17" s="17" t="s">
        <v>63</v>
      </c>
      <c r="H17" s="15" t="s">
        <v>46</v>
      </c>
      <c r="I17" s="15" t="s">
        <v>47</v>
      </c>
      <c r="J17" s="15" t="s">
        <v>48</v>
      </c>
      <c r="K17" s="17"/>
      <c r="L17" s="17" t="s">
        <v>196</v>
      </c>
      <c r="M17" s="17" t="s">
        <v>197</v>
      </c>
      <c r="N17" s="17"/>
    </row>
    <row r="18" spans="1:14" s="18" customFormat="1" ht="75" x14ac:dyDescent="0.25">
      <c r="A18" s="17" t="s">
        <v>105</v>
      </c>
      <c r="B18" s="17">
        <v>2563</v>
      </c>
      <c r="C18" s="47" t="s">
        <v>96</v>
      </c>
      <c r="D18" s="15" t="s">
        <v>96</v>
      </c>
      <c r="E18" s="15" t="s">
        <v>29</v>
      </c>
      <c r="F18" s="17" t="s">
        <v>88</v>
      </c>
      <c r="G18" s="17" t="s">
        <v>63</v>
      </c>
      <c r="H18" s="15" t="s">
        <v>46</v>
      </c>
      <c r="I18" s="15" t="s">
        <v>47</v>
      </c>
      <c r="J18" s="15" t="s">
        <v>48</v>
      </c>
      <c r="K18" s="17"/>
      <c r="L18" s="17" t="s">
        <v>196</v>
      </c>
      <c r="M18" s="17" t="s">
        <v>197</v>
      </c>
      <c r="N18" s="17"/>
    </row>
    <row r="19" spans="1:14" s="18" customFormat="1" x14ac:dyDescent="0.25">
      <c r="A19" s="17" t="s">
        <v>111</v>
      </c>
      <c r="B19" s="17">
        <v>2563</v>
      </c>
      <c r="C19" s="47" t="s">
        <v>99</v>
      </c>
      <c r="D19" s="15" t="s">
        <v>99</v>
      </c>
      <c r="E19" s="15" t="s">
        <v>29</v>
      </c>
      <c r="F19" s="17" t="s">
        <v>88</v>
      </c>
      <c r="G19" s="17" t="s">
        <v>63</v>
      </c>
      <c r="H19" s="15" t="s">
        <v>46</v>
      </c>
      <c r="I19" s="15" t="s">
        <v>47</v>
      </c>
      <c r="J19" s="15" t="s">
        <v>48</v>
      </c>
      <c r="K19" s="17"/>
      <c r="L19" s="17" t="s">
        <v>229</v>
      </c>
      <c r="M19" s="17" t="s">
        <v>230</v>
      </c>
      <c r="N19" s="17"/>
    </row>
    <row r="20" spans="1:14" s="18" customFormat="1" ht="131.25" x14ac:dyDescent="0.25">
      <c r="A20" s="17" t="s">
        <v>114</v>
      </c>
      <c r="B20" s="17">
        <v>2563</v>
      </c>
      <c r="C20" s="47" t="s">
        <v>102</v>
      </c>
      <c r="D20" s="15" t="s">
        <v>102</v>
      </c>
      <c r="E20" s="15" t="s">
        <v>29</v>
      </c>
      <c r="F20" s="17" t="s">
        <v>88</v>
      </c>
      <c r="G20" s="17" t="s">
        <v>63</v>
      </c>
      <c r="H20" s="15" t="s">
        <v>46</v>
      </c>
      <c r="I20" s="15" t="s">
        <v>47</v>
      </c>
      <c r="J20" s="15" t="s">
        <v>48</v>
      </c>
      <c r="K20" s="17"/>
      <c r="L20" s="17" t="s">
        <v>237</v>
      </c>
      <c r="M20" s="17" t="s">
        <v>417</v>
      </c>
      <c r="N20" s="17"/>
    </row>
    <row r="21" spans="1:14" s="18" customFormat="1" ht="75" x14ac:dyDescent="0.25">
      <c r="A21" s="17" t="s">
        <v>117</v>
      </c>
      <c r="B21" s="17">
        <v>2563</v>
      </c>
      <c r="C21" s="47" t="s">
        <v>72</v>
      </c>
      <c r="D21" s="15" t="s">
        <v>72</v>
      </c>
      <c r="E21" s="15" t="s">
        <v>29</v>
      </c>
      <c r="F21" s="17" t="s">
        <v>88</v>
      </c>
      <c r="G21" s="17" t="s">
        <v>113</v>
      </c>
      <c r="H21" s="15" t="s">
        <v>74</v>
      </c>
      <c r="I21" s="15" t="s">
        <v>75</v>
      </c>
      <c r="J21" s="15" t="s">
        <v>66</v>
      </c>
      <c r="K21" s="17"/>
      <c r="L21" s="17" t="s">
        <v>237</v>
      </c>
      <c r="M21" s="17" t="s">
        <v>671</v>
      </c>
      <c r="N21" s="17"/>
    </row>
    <row r="22" spans="1:14" s="18" customFormat="1" ht="75" x14ac:dyDescent="0.25">
      <c r="A22" s="17" t="s">
        <v>120</v>
      </c>
      <c r="B22" s="17">
        <v>2563</v>
      </c>
      <c r="C22" s="47" t="s">
        <v>115</v>
      </c>
      <c r="D22" s="15" t="s">
        <v>115</v>
      </c>
      <c r="E22" s="15" t="s">
        <v>29</v>
      </c>
      <c r="F22" s="17" t="s">
        <v>88</v>
      </c>
      <c r="G22" s="17" t="s">
        <v>63</v>
      </c>
      <c r="H22" s="15" t="s">
        <v>46</v>
      </c>
      <c r="I22" s="15" t="s">
        <v>47</v>
      </c>
      <c r="J22" s="15" t="s">
        <v>48</v>
      </c>
      <c r="K22" s="17"/>
      <c r="L22" s="17" t="s">
        <v>237</v>
      </c>
      <c r="M22" s="17" t="s">
        <v>672</v>
      </c>
      <c r="N22" s="17"/>
    </row>
    <row r="23" spans="1:14" s="18" customFormat="1" ht="93.75" x14ac:dyDescent="0.25">
      <c r="A23" s="17" t="s">
        <v>125</v>
      </c>
      <c r="B23" s="17">
        <v>2563</v>
      </c>
      <c r="C23" s="47" t="s">
        <v>118</v>
      </c>
      <c r="D23" s="15" t="s">
        <v>118</v>
      </c>
      <c r="E23" s="15" t="s">
        <v>29</v>
      </c>
      <c r="F23" s="17" t="s">
        <v>88</v>
      </c>
      <c r="G23" s="17" t="s">
        <v>63</v>
      </c>
      <c r="H23" s="15" t="s">
        <v>46</v>
      </c>
      <c r="I23" s="15" t="s">
        <v>47</v>
      </c>
      <c r="J23" s="15" t="s">
        <v>48</v>
      </c>
      <c r="K23" s="17"/>
      <c r="L23" s="17" t="s">
        <v>196</v>
      </c>
      <c r="M23" s="17" t="s">
        <v>197</v>
      </c>
      <c r="N23" s="17"/>
    </row>
    <row r="24" spans="1:14" s="18" customFormat="1" ht="37.5" x14ac:dyDescent="0.25">
      <c r="A24" s="17" t="s">
        <v>128</v>
      </c>
      <c r="B24" s="17">
        <v>2563</v>
      </c>
      <c r="C24" s="47" t="s">
        <v>121</v>
      </c>
      <c r="D24" s="15" t="s">
        <v>121</v>
      </c>
      <c r="E24" s="15" t="s">
        <v>29</v>
      </c>
      <c r="F24" s="17" t="s">
        <v>123</v>
      </c>
      <c r="G24" s="17" t="s">
        <v>124</v>
      </c>
      <c r="H24" s="15" t="s">
        <v>46</v>
      </c>
      <c r="I24" s="15" t="s">
        <v>47</v>
      </c>
      <c r="J24" s="15" t="s">
        <v>48</v>
      </c>
      <c r="K24" s="17"/>
      <c r="L24" s="17" t="s">
        <v>196</v>
      </c>
      <c r="M24" s="17" t="s">
        <v>197</v>
      </c>
      <c r="N24" s="17"/>
    </row>
    <row r="25" spans="1:14" s="18" customFormat="1" ht="56.25" x14ac:dyDescent="0.25">
      <c r="A25" s="17" t="s">
        <v>131</v>
      </c>
      <c r="B25" s="17">
        <v>2563</v>
      </c>
      <c r="C25" s="47" t="s">
        <v>126</v>
      </c>
      <c r="D25" s="15" t="s">
        <v>126</v>
      </c>
      <c r="E25" s="15" t="s">
        <v>29</v>
      </c>
      <c r="F25" s="17" t="s">
        <v>113</v>
      </c>
      <c r="G25" s="17" t="s">
        <v>63</v>
      </c>
      <c r="H25" s="15" t="s">
        <v>46</v>
      </c>
      <c r="I25" s="15" t="s">
        <v>47</v>
      </c>
      <c r="J25" s="15" t="s">
        <v>48</v>
      </c>
      <c r="K25" s="17"/>
      <c r="L25" s="17" t="s">
        <v>196</v>
      </c>
      <c r="M25" s="17" t="s">
        <v>225</v>
      </c>
      <c r="N25" s="17"/>
    </row>
    <row r="26" spans="1:14" s="18" customFormat="1" ht="75" x14ac:dyDescent="0.25">
      <c r="A26" s="17" t="s">
        <v>134</v>
      </c>
      <c r="B26" s="17">
        <v>2563</v>
      </c>
      <c r="C26" s="47" t="s">
        <v>129</v>
      </c>
      <c r="D26" s="15" t="s">
        <v>129</v>
      </c>
      <c r="E26" s="15" t="s">
        <v>29</v>
      </c>
      <c r="F26" s="17" t="s">
        <v>123</v>
      </c>
      <c r="G26" s="17" t="s">
        <v>63</v>
      </c>
      <c r="H26" s="15" t="s">
        <v>46</v>
      </c>
      <c r="I26" s="15" t="s">
        <v>47</v>
      </c>
      <c r="J26" s="15" t="s">
        <v>48</v>
      </c>
      <c r="K26" s="17"/>
      <c r="L26" s="17" t="s">
        <v>196</v>
      </c>
      <c r="M26" s="17" t="s">
        <v>225</v>
      </c>
      <c r="N26" s="17"/>
    </row>
    <row r="27" spans="1:14" s="18" customFormat="1" ht="56.25" x14ac:dyDescent="0.25">
      <c r="A27" s="17" t="s">
        <v>137</v>
      </c>
      <c r="B27" s="17">
        <v>2563</v>
      </c>
      <c r="C27" s="47" t="s">
        <v>132</v>
      </c>
      <c r="D27" s="15" t="s">
        <v>132</v>
      </c>
      <c r="E27" s="15" t="s">
        <v>29</v>
      </c>
      <c r="F27" s="17" t="s">
        <v>88</v>
      </c>
      <c r="G27" s="17" t="s">
        <v>63</v>
      </c>
      <c r="H27" s="15" t="s">
        <v>46</v>
      </c>
      <c r="I27" s="15" t="s">
        <v>47</v>
      </c>
      <c r="J27" s="15" t="s">
        <v>48</v>
      </c>
      <c r="K27" s="17"/>
      <c r="L27" s="17" t="s">
        <v>196</v>
      </c>
      <c r="M27" s="17" t="s">
        <v>225</v>
      </c>
      <c r="N27" s="17"/>
    </row>
    <row r="28" spans="1:14" s="18" customFormat="1" ht="56.25" x14ac:dyDescent="0.25">
      <c r="A28" s="17" t="s">
        <v>142</v>
      </c>
      <c r="B28" s="17">
        <v>2563</v>
      </c>
      <c r="C28" s="47" t="s">
        <v>135</v>
      </c>
      <c r="D28" s="15" t="s">
        <v>135</v>
      </c>
      <c r="E28" s="15" t="s">
        <v>29</v>
      </c>
      <c r="F28" s="17" t="s">
        <v>123</v>
      </c>
      <c r="G28" s="17" t="s">
        <v>63</v>
      </c>
      <c r="H28" s="15" t="s">
        <v>46</v>
      </c>
      <c r="I28" s="15" t="s">
        <v>47</v>
      </c>
      <c r="J28" s="15" t="s">
        <v>48</v>
      </c>
      <c r="K28" s="17"/>
      <c r="L28" s="17" t="s">
        <v>196</v>
      </c>
      <c r="M28" s="17" t="s">
        <v>225</v>
      </c>
      <c r="N28" s="17"/>
    </row>
    <row r="29" spans="1:14" s="18" customFormat="1" ht="93.75" x14ac:dyDescent="0.25">
      <c r="A29" s="17" t="s">
        <v>147</v>
      </c>
      <c r="B29" s="17">
        <v>2563</v>
      </c>
      <c r="C29" s="47" t="s">
        <v>138</v>
      </c>
      <c r="D29" s="15" t="s">
        <v>138</v>
      </c>
      <c r="E29" s="15" t="s">
        <v>29</v>
      </c>
      <c r="F29" s="17" t="s">
        <v>140</v>
      </c>
      <c r="G29" s="17" t="s">
        <v>141</v>
      </c>
      <c r="H29" s="15" t="s">
        <v>46</v>
      </c>
      <c r="I29" s="15" t="s">
        <v>47</v>
      </c>
      <c r="J29" s="15" t="s">
        <v>48</v>
      </c>
      <c r="K29" s="17"/>
      <c r="L29" s="17" t="s">
        <v>196</v>
      </c>
      <c r="M29" s="17" t="s">
        <v>197</v>
      </c>
      <c r="N29" s="17"/>
    </row>
    <row r="30" spans="1:14" s="18" customFormat="1" ht="75" x14ac:dyDescent="0.25">
      <c r="A30" s="17" t="s">
        <v>150</v>
      </c>
      <c r="B30" s="17">
        <v>2563</v>
      </c>
      <c r="C30" s="47" t="s">
        <v>143</v>
      </c>
      <c r="D30" s="15" t="s">
        <v>143</v>
      </c>
      <c r="E30" s="15" t="s">
        <v>29</v>
      </c>
      <c r="F30" s="17" t="s">
        <v>145</v>
      </c>
      <c r="G30" s="17" t="s">
        <v>146</v>
      </c>
      <c r="H30" s="15" t="s">
        <v>46</v>
      </c>
      <c r="I30" s="15" t="s">
        <v>47</v>
      </c>
      <c r="J30" s="15" t="s">
        <v>48</v>
      </c>
      <c r="K30" s="17"/>
      <c r="L30" s="17" t="s">
        <v>196</v>
      </c>
      <c r="M30" s="17" t="s">
        <v>197</v>
      </c>
      <c r="N30" s="17"/>
    </row>
    <row r="31" spans="1:14" s="18" customFormat="1" ht="56.25" x14ac:dyDescent="0.25">
      <c r="A31" s="17" t="s">
        <v>153</v>
      </c>
      <c r="B31" s="17">
        <v>2563</v>
      </c>
      <c r="C31" s="47" t="s">
        <v>148</v>
      </c>
      <c r="D31" s="15" t="s">
        <v>148</v>
      </c>
      <c r="E31" s="15" t="s">
        <v>29</v>
      </c>
      <c r="F31" s="17" t="s">
        <v>123</v>
      </c>
      <c r="G31" s="17" t="s">
        <v>63</v>
      </c>
      <c r="H31" s="15" t="s">
        <v>46</v>
      </c>
      <c r="I31" s="15" t="s">
        <v>47</v>
      </c>
      <c r="J31" s="15" t="s">
        <v>48</v>
      </c>
      <c r="K31" s="17"/>
      <c r="L31" s="17" t="s">
        <v>196</v>
      </c>
      <c r="M31" s="17" t="s">
        <v>197</v>
      </c>
      <c r="N31" s="17"/>
    </row>
    <row r="32" spans="1:14" s="18" customFormat="1" x14ac:dyDescent="0.25">
      <c r="A32" s="17" t="s">
        <v>157</v>
      </c>
      <c r="B32" s="17">
        <v>2563</v>
      </c>
      <c r="C32" s="47" t="s">
        <v>151</v>
      </c>
      <c r="D32" s="15" t="s">
        <v>151</v>
      </c>
      <c r="E32" s="15" t="s">
        <v>29</v>
      </c>
      <c r="F32" s="17" t="s">
        <v>88</v>
      </c>
      <c r="G32" s="17" t="s">
        <v>63</v>
      </c>
      <c r="H32" s="15" t="s">
        <v>46</v>
      </c>
      <c r="I32" s="15" t="s">
        <v>47</v>
      </c>
      <c r="J32" s="15" t="s">
        <v>48</v>
      </c>
      <c r="K32" s="17"/>
      <c r="L32" s="17" t="s">
        <v>237</v>
      </c>
      <c r="M32" s="17" t="s">
        <v>238</v>
      </c>
      <c r="N32" s="17"/>
    </row>
    <row r="33" spans="1:14" s="18" customFormat="1" ht="150" x14ac:dyDescent="0.25">
      <c r="A33" s="17" t="s">
        <v>165</v>
      </c>
      <c r="B33" s="17">
        <v>2563</v>
      </c>
      <c r="C33" s="47" t="s">
        <v>154</v>
      </c>
      <c r="D33" s="15" t="s">
        <v>154</v>
      </c>
      <c r="E33" s="15" t="s">
        <v>29</v>
      </c>
      <c r="F33" s="17" t="s">
        <v>88</v>
      </c>
      <c r="G33" s="17" t="s">
        <v>63</v>
      </c>
      <c r="H33" s="15" t="s">
        <v>46</v>
      </c>
      <c r="I33" s="15" t="s">
        <v>47</v>
      </c>
      <c r="J33" s="15" t="s">
        <v>48</v>
      </c>
      <c r="K33" s="17"/>
      <c r="L33" s="17" t="s">
        <v>237</v>
      </c>
      <c r="M33" s="17" t="s">
        <v>417</v>
      </c>
      <c r="N33" s="17"/>
    </row>
    <row r="34" spans="1:14" s="18" customFormat="1" ht="37.5" x14ac:dyDescent="0.25">
      <c r="A34" s="17" t="s">
        <v>170</v>
      </c>
      <c r="B34" s="17">
        <v>2563</v>
      </c>
      <c r="C34" s="47" t="s">
        <v>158</v>
      </c>
      <c r="D34" s="15" t="s">
        <v>158</v>
      </c>
      <c r="E34" s="15" t="s">
        <v>29</v>
      </c>
      <c r="F34" s="17" t="s">
        <v>160</v>
      </c>
      <c r="G34" s="17" t="s">
        <v>161</v>
      </c>
      <c r="H34" s="15" t="s">
        <v>162</v>
      </c>
      <c r="I34" s="15" t="s">
        <v>163</v>
      </c>
      <c r="J34" s="15" t="s">
        <v>164</v>
      </c>
      <c r="K34" s="17"/>
      <c r="L34" s="17" t="s">
        <v>229</v>
      </c>
      <c r="M34" s="17" t="s">
        <v>249</v>
      </c>
      <c r="N34" s="17"/>
    </row>
    <row r="35" spans="1:14" s="18" customFormat="1" ht="131.25" x14ac:dyDescent="0.25">
      <c r="A35" s="17" t="s">
        <v>177</v>
      </c>
      <c r="B35" s="17">
        <v>2563</v>
      </c>
      <c r="C35" s="47" t="s">
        <v>166</v>
      </c>
      <c r="D35" s="15" t="s">
        <v>166</v>
      </c>
      <c r="E35" s="15" t="s">
        <v>29</v>
      </c>
      <c r="F35" s="17" t="s">
        <v>123</v>
      </c>
      <c r="G35" s="17" t="s">
        <v>168</v>
      </c>
      <c r="H35" s="15" t="s">
        <v>162</v>
      </c>
      <c r="I35" s="15" t="s">
        <v>163</v>
      </c>
      <c r="J35" s="15" t="s">
        <v>164</v>
      </c>
      <c r="K35" s="17"/>
      <c r="L35" s="17" t="s">
        <v>237</v>
      </c>
      <c r="M35" s="17" t="s">
        <v>417</v>
      </c>
      <c r="N35" s="17"/>
    </row>
    <row r="36" spans="1:14" s="18" customFormat="1" x14ac:dyDescent="0.25">
      <c r="A36" s="17" t="s">
        <v>181</v>
      </c>
      <c r="B36" s="17">
        <v>2563</v>
      </c>
      <c r="C36" s="47" t="s">
        <v>171</v>
      </c>
      <c r="D36" s="15" t="s">
        <v>171</v>
      </c>
      <c r="E36" s="15" t="s">
        <v>29</v>
      </c>
      <c r="F36" s="17" t="s">
        <v>123</v>
      </c>
      <c r="G36" s="17" t="s">
        <v>173</v>
      </c>
      <c r="H36" s="15" t="s">
        <v>174</v>
      </c>
      <c r="I36" s="15" t="s">
        <v>175</v>
      </c>
      <c r="J36" s="15" t="s">
        <v>176</v>
      </c>
      <c r="K36" s="17"/>
      <c r="L36" s="17" t="s">
        <v>196</v>
      </c>
      <c r="M36" s="17" t="s">
        <v>197</v>
      </c>
      <c r="N36" s="17"/>
    </row>
    <row r="37" spans="1:14" s="18" customFormat="1" ht="131.25" x14ac:dyDescent="0.25">
      <c r="A37" s="17" t="s">
        <v>185</v>
      </c>
      <c r="B37" s="17">
        <v>2563</v>
      </c>
      <c r="C37" s="47" t="s">
        <v>178</v>
      </c>
      <c r="D37" s="15" t="s">
        <v>178</v>
      </c>
      <c r="E37" s="15" t="s">
        <v>29</v>
      </c>
      <c r="F37" s="17" t="s">
        <v>123</v>
      </c>
      <c r="G37" s="17" t="s">
        <v>180</v>
      </c>
      <c r="H37" s="15" t="s">
        <v>162</v>
      </c>
      <c r="I37" s="15" t="s">
        <v>163</v>
      </c>
      <c r="J37" s="15" t="s">
        <v>164</v>
      </c>
      <c r="K37" s="17"/>
      <c r="L37" s="17" t="s">
        <v>237</v>
      </c>
      <c r="M37" s="17" t="s">
        <v>417</v>
      </c>
      <c r="N37" s="17"/>
    </row>
    <row r="38" spans="1:14" s="18" customFormat="1" ht="93.75" x14ac:dyDescent="0.25">
      <c r="A38" s="17" t="s">
        <v>192</v>
      </c>
      <c r="B38" s="17">
        <v>2563</v>
      </c>
      <c r="C38" s="47" t="s">
        <v>182</v>
      </c>
      <c r="D38" s="15" t="s">
        <v>182</v>
      </c>
      <c r="E38" s="15" t="s">
        <v>29</v>
      </c>
      <c r="F38" s="17" t="s">
        <v>123</v>
      </c>
      <c r="G38" s="17" t="s">
        <v>180</v>
      </c>
      <c r="H38" s="15" t="s">
        <v>162</v>
      </c>
      <c r="I38" s="15" t="s">
        <v>163</v>
      </c>
      <c r="J38" s="15" t="s">
        <v>164</v>
      </c>
      <c r="K38" s="17"/>
      <c r="L38" s="17" t="s">
        <v>237</v>
      </c>
      <c r="M38" s="17" t="s">
        <v>417</v>
      </c>
      <c r="N38" s="17"/>
    </row>
    <row r="39" spans="1:14" s="18" customFormat="1" ht="56.25" x14ac:dyDescent="0.25">
      <c r="A39" s="17" t="s">
        <v>199</v>
      </c>
      <c r="B39" s="17">
        <v>2563</v>
      </c>
      <c r="C39" s="47" t="s">
        <v>186</v>
      </c>
      <c r="D39" s="15" t="s">
        <v>186</v>
      </c>
      <c r="E39" s="15" t="s">
        <v>29</v>
      </c>
      <c r="F39" s="17" t="s">
        <v>140</v>
      </c>
      <c r="G39" s="17" t="s">
        <v>63</v>
      </c>
      <c r="H39" s="15" t="s">
        <v>189</v>
      </c>
      <c r="I39" s="15" t="s">
        <v>190</v>
      </c>
      <c r="J39" s="15" t="s">
        <v>84</v>
      </c>
      <c r="K39" s="17"/>
      <c r="L39" s="17" t="s">
        <v>237</v>
      </c>
      <c r="M39" s="17" t="s">
        <v>672</v>
      </c>
      <c r="N39" s="17"/>
    </row>
    <row r="40" spans="1:14" s="18" customFormat="1" ht="37.5" x14ac:dyDescent="0.25">
      <c r="A40" s="17" t="s">
        <v>203</v>
      </c>
      <c r="B40" s="17">
        <v>2563</v>
      </c>
      <c r="C40" s="47" t="s">
        <v>193</v>
      </c>
      <c r="D40" s="15" t="s">
        <v>193</v>
      </c>
      <c r="E40" s="15" t="s">
        <v>29</v>
      </c>
      <c r="F40" s="17" t="s">
        <v>88</v>
      </c>
      <c r="G40" s="17" t="s">
        <v>63</v>
      </c>
      <c r="H40" s="15" t="s">
        <v>195</v>
      </c>
      <c r="I40" s="15" t="s">
        <v>190</v>
      </c>
      <c r="J40" s="15" t="s">
        <v>84</v>
      </c>
      <c r="K40" s="17"/>
      <c r="L40" s="17" t="s">
        <v>196</v>
      </c>
      <c r="M40" s="17" t="s">
        <v>197</v>
      </c>
      <c r="N40" s="17"/>
    </row>
    <row r="41" spans="1:14" s="18" customFormat="1" ht="37.5" x14ac:dyDescent="0.25">
      <c r="A41" s="17" t="s">
        <v>206</v>
      </c>
      <c r="B41" s="17">
        <v>2563</v>
      </c>
      <c r="C41" s="47" t="s">
        <v>200</v>
      </c>
      <c r="D41" s="15" t="s">
        <v>200</v>
      </c>
      <c r="E41" s="15" t="s">
        <v>29</v>
      </c>
      <c r="F41" s="17" t="s">
        <v>160</v>
      </c>
      <c r="G41" s="17" t="s">
        <v>63</v>
      </c>
      <c r="H41" s="15" t="s">
        <v>202</v>
      </c>
      <c r="I41" s="15" t="s">
        <v>163</v>
      </c>
      <c r="J41" s="15" t="s">
        <v>164</v>
      </c>
      <c r="K41" s="17"/>
      <c r="L41" s="17" t="s">
        <v>237</v>
      </c>
      <c r="M41" s="17" t="s">
        <v>672</v>
      </c>
      <c r="N41" s="17"/>
    </row>
    <row r="42" spans="1:14" s="18" customFormat="1" ht="37.5" x14ac:dyDescent="0.25">
      <c r="A42" s="17" t="s">
        <v>221</v>
      </c>
      <c r="B42" s="17">
        <v>2563</v>
      </c>
      <c r="C42" s="47" t="s">
        <v>204</v>
      </c>
      <c r="D42" s="15" t="s">
        <v>204</v>
      </c>
      <c r="E42" s="15" t="s">
        <v>29</v>
      </c>
      <c r="F42" s="17" t="s">
        <v>160</v>
      </c>
      <c r="G42" s="17" t="s">
        <v>63</v>
      </c>
      <c r="H42" s="15" t="s">
        <v>202</v>
      </c>
      <c r="I42" s="15" t="s">
        <v>163</v>
      </c>
      <c r="J42" s="15" t="s">
        <v>164</v>
      </c>
      <c r="K42" s="17"/>
      <c r="L42" s="17" t="s">
        <v>196</v>
      </c>
      <c r="M42" s="17" t="s">
        <v>197</v>
      </c>
      <c r="N42" s="17"/>
    </row>
    <row r="43" spans="1:14" s="18" customFormat="1" ht="93.75" x14ac:dyDescent="0.25">
      <c r="A43" s="17" t="s">
        <v>226</v>
      </c>
      <c r="B43" s="17">
        <v>2563</v>
      </c>
      <c r="C43" s="47" t="s">
        <v>207</v>
      </c>
      <c r="D43" s="15" t="s">
        <v>207</v>
      </c>
      <c r="E43" s="15" t="s">
        <v>29</v>
      </c>
      <c r="F43" s="17" t="s">
        <v>209</v>
      </c>
      <c r="G43" s="17" t="s">
        <v>63</v>
      </c>
      <c r="H43" s="15" t="s">
        <v>202</v>
      </c>
      <c r="I43" s="15" t="s">
        <v>163</v>
      </c>
      <c r="J43" s="15" t="s">
        <v>164</v>
      </c>
      <c r="K43" s="17"/>
      <c r="L43" s="17" t="s">
        <v>237</v>
      </c>
      <c r="M43" s="17" t="s">
        <v>672</v>
      </c>
      <c r="N43" s="17"/>
    </row>
    <row r="44" spans="1:14" s="18" customFormat="1" ht="75" x14ac:dyDescent="0.25">
      <c r="A44" s="17" t="s">
        <v>240</v>
      </c>
      <c r="B44" s="17">
        <v>2563</v>
      </c>
      <c r="C44" s="47" t="s">
        <v>662</v>
      </c>
      <c r="D44" s="15" t="s">
        <v>662</v>
      </c>
      <c r="E44" s="15" t="s">
        <v>29</v>
      </c>
      <c r="F44" s="17" t="s">
        <v>124</v>
      </c>
      <c r="G44" s="17" t="s">
        <v>63</v>
      </c>
      <c r="H44" s="15" t="s">
        <v>224</v>
      </c>
      <c r="I44" s="15" t="s">
        <v>190</v>
      </c>
      <c r="J44" s="15" t="s">
        <v>84</v>
      </c>
      <c r="K44" s="17"/>
      <c r="L44" s="17" t="s">
        <v>196</v>
      </c>
      <c r="M44" s="17" t="s">
        <v>225</v>
      </c>
      <c r="N44" s="17"/>
    </row>
    <row r="45" spans="1:14" s="18" customFormat="1" ht="37.5" x14ac:dyDescent="0.25">
      <c r="A45" s="17" t="s">
        <v>244</v>
      </c>
      <c r="B45" s="17">
        <v>2563</v>
      </c>
      <c r="C45" s="47" t="s">
        <v>227</v>
      </c>
      <c r="D45" s="15" t="s">
        <v>227</v>
      </c>
      <c r="E45" s="15" t="s">
        <v>29</v>
      </c>
      <c r="F45" s="17" t="s">
        <v>124</v>
      </c>
      <c r="G45" s="17" t="s">
        <v>63</v>
      </c>
      <c r="H45" s="15" t="s">
        <v>224</v>
      </c>
      <c r="I45" s="15" t="s">
        <v>190</v>
      </c>
      <c r="J45" s="15" t="s">
        <v>84</v>
      </c>
      <c r="K45" s="17"/>
      <c r="L45" s="17" t="s">
        <v>229</v>
      </c>
      <c r="M45" s="17" t="s">
        <v>230</v>
      </c>
      <c r="N45" s="17"/>
    </row>
    <row r="46" spans="1:14" s="18" customFormat="1" ht="37.5" x14ac:dyDescent="0.25">
      <c r="A46" s="17" t="s">
        <v>251</v>
      </c>
      <c r="B46" s="17">
        <v>2563</v>
      </c>
      <c r="C46" s="47" t="s">
        <v>204</v>
      </c>
      <c r="D46" s="15" t="s">
        <v>204</v>
      </c>
      <c r="E46" s="15" t="s">
        <v>29</v>
      </c>
      <c r="F46" s="17" t="s">
        <v>88</v>
      </c>
      <c r="G46" s="17" t="s">
        <v>63</v>
      </c>
      <c r="H46" s="15" t="s">
        <v>242</v>
      </c>
      <c r="I46" s="15" t="s">
        <v>163</v>
      </c>
      <c r="J46" s="15" t="s">
        <v>164</v>
      </c>
      <c r="K46" s="17"/>
      <c r="L46" s="17" t="s">
        <v>196</v>
      </c>
      <c r="M46" s="17" t="s">
        <v>197</v>
      </c>
      <c r="N46" s="17"/>
    </row>
    <row r="47" spans="1:14" s="18" customFormat="1" ht="37.5" x14ac:dyDescent="0.25">
      <c r="A47" s="17" t="s">
        <v>258</v>
      </c>
      <c r="B47" s="17">
        <v>2563</v>
      </c>
      <c r="C47" s="47" t="s">
        <v>245</v>
      </c>
      <c r="D47" s="15" t="s">
        <v>245</v>
      </c>
      <c r="E47" s="15" t="s">
        <v>29</v>
      </c>
      <c r="F47" s="17" t="s">
        <v>209</v>
      </c>
      <c r="G47" s="17" t="s">
        <v>247</v>
      </c>
      <c r="H47" s="15" t="s">
        <v>248</v>
      </c>
      <c r="I47" s="15" t="s">
        <v>163</v>
      </c>
      <c r="J47" s="15" t="s">
        <v>164</v>
      </c>
      <c r="K47" s="17"/>
      <c r="L47" s="17" t="s">
        <v>229</v>
      </c>
      <c r="M47" s="17" t="s">
        <v>249</v>
      </c>
      <c r="N47" s="17"/>
    </row>
    <row r="48" spans="1:14" s="18" customFormat="1" ht="37.5" x14ac:dyDescent="0.25">
      <c r="A48" s="17" t="s">
        <v>265</v>
      </c>
      <c r="B48" s="17">
        <v>2563</v>
      </c>
      <c r="C48" s="47" t="s">
        <v>266</v>
      </c>
      <c r="D48" s="15" t="s">
        <v>266</v>
      </c>
      <c r="E48" s="15" t="s">
        <v>29</v>
      </c>
      <c r="F48" s="17" t="s">
        <v>209</v>
      </c>
      <c r="G48" s="17" t="s">
        <v>173</v>
      </c>
      <c r="H48" s="15" t="s">
        <v>268</v>
      </c>
      <c r="I48" s="15" t="s">
        <v>163</v>
      </c>
      <c r="J48" s="15" t="s">
        <v>164</v>
      </c>
      <c r="K48" s="17"/>
      <c r="L48" s="17" t="s">
        <v>269</v>
      </c>
      <c r="M48" s="17" t="s">
        <v>270</v>
      </c>
      <c r="N48" s="17"/>
    </row>
    <row r="49" spans="1:14" s="18" customFormat="1" ht="37.5" x14ac:dyDescent="0.25">
      <c r="A49" s="17" t="s">
        <v>271</v>
      </c>
      <c r="B49" s="17">
        <v>2563</v>
      </c>
      <c r="C49" s="47" t="s">
        <v>158</v>
      </c>
      <c r="D49" s="15" t="s">
        <v>158</v>
      </c>
      <c r="E49" s="15" t="s">
        <v>29</v>
      </c>
      <c r="F49" s="17" t="s">
        <v>63</v>
      </c>
      <c r="G49" s="17" t="s">
        <v>285</v>
      </c>
      <c r="H49" s="15" t="s">
        <v>162</v>
      </c>
      <c r="I49" s="15" t="s">
        <v>163</v>
      </c>
      <c r="J49" s="15" t="s">
        <v>164</v>
      </c>
      <c r="K49" s="17"/>
      <c r="L49" s="17" t="s">
        <v>229</v>
      </c>
      <c r="M49" s="17" t="s">
        <v>328</v>
      </c>
      <c r="N49" s="17"/>
    </row>
    <row r="50" spans="1:14" s="18" customFormat="1" ht="75" x14ac:dyDescent="0.25">
      <c r="A50" s="17" t="s">
        <v>274</v>
      </c>
      <c r="B50" s="17">
        <v>2563</v>
      </c>
      <c r="C50" s="47" t="s">
        <v>360</v>
      </c>
      <c r="D50" s="15" t="s">
        <v>360</v>
      </c>
      <c r="E50" s="15" t="s">
        <v>29</v>
      </c>
      <c r="F50" s="17" t="s">
        <v>63</v>
      </c>
      <c r="G50" s="17" t="s">
        <v>161</v>
      </c>
      <c r="H50" s="15" t="s">
        <v>262</v>
      </c>
      <c r="I50" s="15" t="s">
        <v>163</v>
      </c>
      <c r="J50" s="15" t="s">
        <v>164</v>
      </c>
      <c r="K50" s="17"/>
      <c r="L50" s="17" t="s">
        <v>237</v>
      </c>
      <c r="M50" s="17" t="s">
        <v>362</v>
      </c>
      <c r="N50" s="17"/>
    </row>
    <row r="51" spans="1:14" s="18" customFormat="1" ht="37.5" x14ac:dyDescent="0.25">
      <c r="A51" s="17" t="s">
        <v>278</v>
      </c>
      <c r="B51" s="17">
        <v>2563</v>
      </c>
      <c r="C51" s="47" t="s">
        <v>398</v>
      </c>
      <c r="D51" s="15" t="s">
        <v>398</v>
      </c>
      <c r="E51" s="15" t="s">
        <v>29</v>
      </c>
      <c r="F51" s="17" t="s">
        <v>141</v>
      </c>
      <c r="G51" s="17" t="s">
        <v>173</v>
      </c>
      <c r="H51" s="15" t="s">
        <v>400</v>
      </c>
      <c r="I51" s="15" t="s">
        <v>163</v>
      </c>
      <c r="J51" s="15" t="s">
        <v>164</v>
      </c>
      <c r="K51" s="17"/>
      <c r="L51" s="17" t="s">
        <v>229</v>
      </c>
      <c r="M51" s="17" t="s">
        <v>249</v>
      </c>
      <c r="N51" s="17"/>
    </row>
    <row r="52" spans="1:14" s="18" customFormat="1" ht="168.75" x14ac:dyDescent="0.25">
      <c r="A52" s="17" t="s">
        <v>282</v>
      </c>
      <c r="B52" s="17">
        <v>2563</v>
      </c>
      <c r="C52" s="47" t="s">
        <v>432</v>
      </c>
      <c r="D52" s="15" t="s">
        <v>432</v>
      </c>
      <c r="E52" s="15" t="s">
        <v>29</v>
      </c>
      <c r="F52" s="17" t="s">
        <v>141</v>
      </c>
      <c r="G52" s="17" t="s">
        <v>285</v>
      </c>
      <c r="H52" s="15" t="s">
        <v>262</v>
      </c>
      <c r="I52" s="15" t="s">
        <v>163</v>
      </c>
      <c r="J52" s="15" t="s">
        <v>164</v>
      </c>
      <c r="K52" s="17"/>
      <c r="L52" s="17" t="s">
        <v>229</v>
      </c>
      <c r="M52" s="17" t="s">
        <v>249</v>
      </c>
      <c r="N52" s="17"/>
    </row>
    <row r="53" spans="1:14" s="18" customFormat="1" ht="37.5" x14ac:dyDescent="0.25">
      <c r="A53" s="17" t="s">
        <v>286</v>
      </c>
      <c r="B53" s="17">
        <v>2564</v>
      </c>
      <c r="C53" s="47" t="s">
        <v>252</v>
      </c>
      <c r="D53" s="15" t="s">
        <v>252</v>
      </c>
      <c r="E53" s="15" t="s">
        <v>29</v>
      </c>
      <c r="F53" s="17" t="s">
        <v>254</v>
      </c>
      <c r="G53" s="17" t="s">
        <v>173</v>
      </c>
      <c r="H53" s="15" t="s">
        <v>255</v>
      </c>
      <c r="I53" s="15" t="s">
        <v>256</v>
      </c>
      <c r="J53" s="15" t="s">
        <v>66</v>
      </c>
      <c r="K53" s="17"/>
      <c r="L53" s="17" t="s">
        <v>196</v>
      </c>
      <c r="M53" s="17" t="s">
        <v>197</v>
      </c>
      <c r="N53" s="17"/>
    </row>
    <row r="54" spans="1:14" s="18" customFormat="1" ht="75" x14ac:dyDescent="0.25">
      <c r="A54" s="17" t="s">
        <v>288</v>
      </c>
      <c r="B54" s="17">
        <v>2564</v>
      </c>
      <c r="C54" s="47" t="s">
        <v>663</v>
      </c>
      <c r="D54" s="15" t="s">
        <v>663</v>
      </c>
      <c r="E54" s="15" t="s">
        <v>29</v>
      </c>
      <c r="F54" s="17" t="s">
        <v>254</v>
      </c>
      <c r="G54" s="17" t="s">
        <v>173</v>
      </c>
      <c r="H54" s="15" t="s">
        <v>46</v>
      </c>
      <c r="I54" s="15" t="s">
        <v>47</v>
      </c>
      <c r="J54" s="15" t="s">
        <v>48</v>
      </c>
      <c r="K54" s="17"/>
      <c r="L54" s="17" t="s">
        <v>196</v>
      </c>
      <c r="M54" s="17" t="s">
        <v>197</v>
      </c>
      <c r="N54" s="17"/>
    </row>
    <row r="55" spans="1:14" s="18" customFormat="1" ht="37.5" x14ac:dyDescent="0.25">
      <c r="A55" s="17" t="s">
        <v>291</v>
      </c>
      <c r="B55" s="17">
        <v>2564</v>
      </c>
      <c r="C55" s="47" t="s">
        <v>275</v>
      </c>
      <c r="D55" s="15" t="s">
        <v>275</v>
      </c>
      <c r="E55" s="15" t="s">
        <v>29</v>
      </c>
      <c r="F55" s="17" t="s">
        <v>254</v>
      </c>
      <c r="G55" s="17" t="s">
        <v>277</v>
      </c>
      <c r="H55" s="15" t="s">
        <v>46</v>
      </c>
      <c r="I55" s="15" t="s">
        <v>47</v>
      </c>
      <c r="J55" s="15" t="s">
        <v>48</v>
      </c>
      <c r="K55" s="17"/>
      <c r="L55" s="17" t="s">
        <v>196</v>
      </c>
      <c r="M55" s="17" t="s">
        <v>197</v>
      </c>
      <c r="N55" s="17"/>
    </row>
    <row r="56" spans="1:14" s="18" customFormat="1" ht="56.25" x14ac:dyDescent="0.25">
      <c r="A56" s="17" t="s">
        <v>293</v>
      </c>
      <c r="B56" s="17">
        <v>2564</v>
      </c>
      <c r="C56" s="47" t="s">
        <v>279</v>
      </c>
      <c r="D56" s="15" t="s">
        <v>279</v>
      </c>
      <c r="E56" s="15" t="s">
        <v>29</v>
      </c>
      <c r="F56" s="17" t="s">
        <v>281</v>
      </c>
      <c r="G56" s="17" t="s">
        <v>173</v>
      </c>
      <c r="H56" s="15" t="s">
        <v>46</v>
      </c>
      <c r="I56" s="15" t="s">
        <v>47</v>
      </c>
      <c r="J56" s="15" t="s">
        <v>48</v>
      </c>
      <c r="K56" s="17"/>
      <c r="L56" s="17" t="s">
        <v>196</v>
      </c>
      <c r="M56" s="17" t="s">
        <v>197</v>
      </c>
      <c r="N56" s="17"/>
    </row>
    <row r="57" spans="1:14" s="18" customFormat="1" ht="75" x14ac:dyDescent="0.25">
      <c r="A57" s="17" t="s">
        <v>295</v>
      </c>
      <c r="B57" s="17">
        <v>2564</v>
      </c>
      <c r="C57" s="47" t="s">
        <v>283</v>
      </c>
      <c r="D57" s="15" t="s">
        <v>283</v>
      </c>
      <c r="E57" s="15" t="s">
        <v>29</v>
      </c>
      <c r="F57" s="17" t="s">
        <v>285</v>
      </c>
      <c r="G57" s="17" t="s">
        <v>173</v>
      </c>
      <c r="H57" s="15" t="s">
        <v>46</v>
      </c>
      <c r="I57" s="15" t="s">
        <v>47</v>
      </c>
      <c r="J57" s="15" t="s">
        <v>48</v>
      </c>
      <c r="K57" s="17"/>
      <c r="L57" s="17" t="s">
        <v>196</v>
      </c>
      <c r="M57" s="17" t="s">
        <v>197</v>
      </c>
      <c r="N57" s="17"/>
    </row>
    <row r="58" spans="1:14" s="18" customFormat="1" ht="37.5" x14ac:dyDescent="0.25">
      <c r="A58" s="17" t="s">
        <v>298</v>
      </c>
      <c r="B58" s="17">
        <v>2564</v>
      </c>
      <c r="C58" s="47" t="s">
        <v>90</v>
      </c>
      <c r="D58" s="15" t="s">
        <v>90</v>
      </c>
      <c r="E58" s="15" t="s">
        <v>29</v>
      </c>
      <c r="F58" s="17" t="s">
        <v>254</v>
      </c>
      <c r="G58" s="17" t="s">
        <v>173</v>
      </c>
      <c r="H58" s="15" t="s">
        <v>46</v>
      </c>
      <c r="I58" s="15" t="s">
        <v>47</v>
      </c>
      <c r="J58" s="15" t="s">
        <v>48</v>
      </c>
      <c r="K58" s="17"/>
      <c r="L58" s="17" t="s">
        <v>196</v>
      </c>
      <c r="M58" s="17" t="s">
        <v>197</v>
      </c>
      <c r="N58" s="17"/>
    </row>
    <row r="59" spans="1:14" s="18" customFormat="1" ht="37.5" x14ac:dyDescent="0.25">
      <c r="A59" s="17" t="s">
        <v>303</v>
      </c>
      <c r="B59" s="17">
        <v>2564</v>
      </c>
      <c r="C59" s="47" t="s">
        <v>289</v>
      </c>
      <c r="D59" s="15" t="s">
        <v>289</v>
      </c>
      <c r="E59" s="15" t="s">
        <v>29</v>
      </c>
      <c r="F59" s="17" t="s">
        <v>281</v>
      </c>
      <c r="G59" s="17" t="s">
        <v>173</v>
      </c>
      <c r="H59" s="15" t="s">
        <v>46</v>
      </c>
      <c r="I59" s="15" t="s">
        <v>47</v>
      </c>
      <c r="J59" s="15" t="s">
        <v>48</v>
      </c>
      <c r="K59" s="17"/>
      <c r="L59" s="17" t="s">
        <v>196</v>
      </c>
      <c r="M59" s="17" t="s">
        <v>197</v>
      </c>
      <c r="N59" s="17"/>
    </row>
    <row r="60" spans="1:14" s="18" customFormat="1" x14ac:dyDescent="0.25">
      <c r="A60" s="17" t="s">
        <v>308</v>
      </c>
      <c r="B60" s="17">
        <v>2564</v>
      </c>
      <c r="C60" s="47" t="s">
        <v>99</v>
      </c>
      <c r="D60" s="15" t="s">
        <v>99</v>
      </c>
      <c r="E60" s="15" t="s">
        <v>29</v>
      </c>
      <c r="F60" s="17" t="s">
        <v>254</v>
      </c>
      <c r="G60" s="17" t="s">
        <v>173</v>
      </c>
      <c r="H60" s="15" t="s">
        <v>46</v>
      </c>
      <c r="I60" s="15" t="s">
        <v>47</v>
      </c>
      <c r="J60" s="15" t="s">
        <v>48</v>
      </c>
      <c r="K60" s="17"/>
      <c r="L60" s="17" t="s">
        <v>196</v>
      </c>
      <c r="M60" s="17" t="s">
        <v>197</v>
      </c>
      <c r="N60" s="17"/>
    </row>
    <row r="61" spans="1:14" s="18" customFormat="1" ht="131.25" x14ac:dyDescent="0.25">
      <c r="A61" s="17" t="s">
        <v>314</v>
      </c>
      <c r="B61" s="17">
        <v>2564</v>
      </c>
      <c r="C61" s="47" t="s">
        <v>102</v>
      </c>
      <c r="D61" s="15" t="s">
        <v>102</v>
      </c>
      <c r="E61" s="15" t="s">
        <v>29</v>
      </c>
      <c r="F61" s="17" t="s">
        <v>254</v>
      </c>
      <c r="G61" s="17" t="s">
        <v>173</v>
      </c>
      <c r="H61" s="15" t="s">
        <v>46</v>
      </c>
      <c r="I61" s="15" t="s">
        <v>47</v>
      </c>
      <c r="J61" s="15" t="s">
        <v>48</v>
      </c>
      <c r="K61" s="17"/>
      <c r="L61" s="17" t="s">
        <v>196</v>
      </c>
      <c r="M61" s="17" t="s">
        <v>197</v>
      </c>
      <c r="N61" s="17"/>
    </row>
    <row r="62" spans="1:14" s="18" customFormat="1" ht="75" x14ac:dyDescent="0.25">
      <c r="A62" s="17" t="s">
        <v>317</v>
      </c>
      <c r="B62" s="17">
        <v>2564</v>
      </c>
      <c r="C62" s="47" t="s">
        <v>296</v>
      </c>
      <c r="D62" s="15" t="s">
        <v>296</v>
      </c>
      <c r="E62" s="15" t="s">
        <v>29</v>
      </c>
      <c r="F62" s="17" t="s">
        <v>254</v>
      </c>
      <c r="G62" s="17" t="s">
        <v>173</v>
      </c>
      <c r="H62" s="15" t="s">
        <v>46</v>
      </c>
      <c r="I62" s="15" t="s">
        <v>47</v>
      </c>
      <c r="J62" s="15" t="s">
        <v>48</v>
      </c>
      <c r="K62" s="17"/>
      <c r="L62" s="17" t="s">
        <v>196</v>
      </c>
      <c r="M62" s="17" t="s">
        <v>197</v>
      </c>
      <c r="N62" s="17"/>
    </row>
    <row r="63" spans="1:14" s="18" customFormat="1" ht="75" x14ac:dyDescent="0.25">
      <c r="A63" s="17" t="s">
        <v>320</v>
      </c>
      <c r="B63" s="17">
        <v>2564</v>
      </c>
      <c r="C63" s="47" t="s">
        <v>299</v>
      </c>
      <c r="D63" s="15" t="s">
        <v>299</v>
      </c>
      <c r="E63" s="15" t="s">
        <v>29</v>
      </c>
      <c r="F63" s="17" t="s">
        <v>254</v>
      </c>
      <c r="G63" s="17" t="s">
        <v>173</v>
      </c>
      <c r="H63" s="15" t="s">
        <v>242</v>
      </c>
      <c r="I63" s="15" t="s">
        <v>163</v>
      </c>
      <c r="J63" s="15" t="s">
        <v>164</v>
      </c>
      <c r="K63" s="17" t="s">
        <v>301</v>
      </c>
      <c r="L63" s="17" t="s">
        <v>269</v>
      </c>
      <c r="M63" s="17" t="s">
        <v>270</v>
      </c>
      <c r="N63" s="17"/>
    </row>
    <row r="64" spans="1:14" s="18" customFormat="1" ht="56.25" x14ac:dyDescent="0.25">
      <c r="A64" s="17" t="s">
        <v>324</v>
      </c>
      <c r="B64" s="17">
        <v>2564</v>
      </c>
      <c r="C64" s="47" t="s">
        <v>304</v>
      </c>
      <c r="D64" s="15" t="s">
        <v>304</v>
      </c>
      <c r="E64" s="15" t="s">
        <v>29</v>
      </c>
      <c r="F64" s="17" t="s">
        <v>254</v>
      </c>
      <c r="G64" s="17" t="s">
        <v>173</v>
      </c>
      <c r="H64" s="15" t="s">
        <v>46</v>
      </c>
      <c r="I64" s="15" t="s">
        <v>306</v>
      </c>
      <c r="J64" s="15" t="s">
        <v>218</v>
      </c>
      <c r="K64" s="17"/>
      <c r="L64" s="17" t="s">
        <v>196</v>
      </c>
      <c r="M64" s="17" t="s">
        <v>197</v>
      </c>
      <c r="N64" s="17"/>
    </row>
    <row r="65" spans="1:14" s="18" customFormat="1" ht="37.5" x14ac:dyDescent="0.25">
      <c r="A65" s="17" t="s">
        <v>326</v>
      </c>
      <c r="B65" s="17">
        <v>2564</v>
      </c>
      <c r="C65" s="47" t="s">
        <v>309</v>
      </c>
      <c r="D65" s="15" t="s">
        <v>309</v>
      </c>
      <c r="E65" s="15" t="s">
        <v>29</v>
      </c>
      <c r="F65" s="17" t="s">
        <v>254</v>
      </c>
      <c r="G65" s="17" t="s">
        <v>173</v>
      </c>
      <c r="H65" s="15" t="s">
        <v>311</v>
      </c>
      <c r="I65" s="15" t="s">
        <v>312</v>
      </c>
      <c r="J65" s="15" t="s">
        <v>313</v>
      </c>
      <c r="K65" s="17"/>
      <c r="L65" s="17" t="s">
        <v>196</v>
      </c>
      <c r="M65" s="17" t="s">
        <v>197</v>
      </c>
      <c r="N65" s="17"/>
    </row>
    <row r="66" spans="1:14" s="18" customFormat="1" ht="93.75" x14ac:dyDescent="0.25">
      <c r="A66" s="17" t="s">
        <v>329</v>
      </c>
      <c r="B66" s="17">
        <v>2564</v>
      </c>
      <c r="C66" s="47" t="s">
        <v>315</v>
      </c>
      <c r="D66" s="15" t="s">
        <v>315</v>
      </c>
      <c r="E66" s="15" t="s">
        <v>29</v>
      </c>
      <c r="F66" s="17" t="s">
        <v>254</v>
      </c>
      <c r="G66" s="17" t="s">
        <v>173</v>
      </c>
      <c r="H66" s="15" t="s">
        <v>242</v>
      </c>
      <c r="I66" s="15" t="s">
        <v>163</v>
      </c>
      <c r="J66" s="15" t="s">
        <v>164</v>
      </c>
      <c r="K66" s="17"/>
      <c r="L66" s="17" t="s">
        <v>196</v>
      </c>
      <c r="M66" s="17" t="s">
        <v>197</v>
      </c>
      <c r="N66" s="17"/>
    </row>
    <row r="67" spans="1:14" s="18" customFormat="1" ht="150" x14ac:dyDescent="0.25">
      <c r="A67" s="17" t="s">
        <v>331</v>
      </c>
      <c r="B67" s="17">
        <v>2564</v>
      </c>
      <c r="C67" s="47" t="s">
        <v>318</v>
      </c>
      <c r="D67" s="15" t="s">
        <v>318</v>
      </c>
      <c r="E67" s="15" t="s">
        <v>29</v>
      </c>
      <c r="F67" s="17" t="s">
        <v>254</v>
      </c>
      <c r="G67" s="17" t="s">
        <v>173</v>
      </c>
      <c r="H67" s="15" t="s">
        <v>162</v>
      </c>
      <c r="I67" s="15" t="s">
        <v>163</v>
      </c>
      <c r="J67" s="15" t="s">
        <v>164</v>
      </c>
      <c r="K67" s="17"/>
      <c r="L67" s="17" t="s">
        <v>237</v>
      </c>
      <c r="M67" s="17" t="s">
        <v>263</v>
      </c>
      <c r="N67" s="17"/>
    </row>
    <row r="68" spans="1:14" s="18" customFormat="1" ht="56.25" x14ac:dyDescent="0.25">
      <c r="A68" s="17" t="s">
        <v>335</v>
      </c>
      <c r="B68" s="17">
        <v>2564</v>
      </c>
      <c r="C68" s="47" t="s">
        <v>321</v>
      </c>
      <c r="D68" s="15" t="s">
        <v>321</v>
      </c>
      <c r="E68" s="15" t="s">
        <v>29</v>
      </c>
      <c r="F68" s="17" t="s">
        <v>254</v>
      </c>
      <c r="G68" s="17" t="s">
        <v>173</v>
      </c>
      <c r="H68" s="15" t="s">
        <v>162</v>
      </c>
      <c r="I68" s="15" t="s">
        <v>163</v>
      </c>
      <c r="J68" s="15" t="s">
        <v>164</v>
      </c>
      <c r="K68" s="17"/>
      <c r="L68" s="17" t="s">
        <v>237</v>
      </c>
      <c r="M68" s="17" t="s">
        <v>323</v>
      </c>
      <c r="N68" s="17"/>
    </row>
    <row r="69" spans="1:14" s="18" customFormat="1" ht="131.25" x14ac:dyDescent="0.25">
      <c r="A69" s="17" t="s">
        <v>339</v>
      </c>
      <c r="B69" s="17">
        <v>2564</v>
      </c>
      <c r="C69" s="47" t="s">
        <v>325</v>
      </c>
      <c r="D69" s="15" t="s">
        <v>325</v>
      </c>
      <c r="E69" s="15" t="s">
        <v>29</v>
      </c>
      <c r="F69" s="17" t="s">
        <v>254</v>
      </c>
      <c r="G69" s="17" t="s">
        <v>173</v>
      </c>
      <c r="H69" s="15" t="s">
        <v>162</v>
      </c>
      <c r="I69" s="15" t="s">
        <v>163</v>
      </c>
      <c r="J69" s="15" t="s">
        <v>164</v>
      </c>
      <c r="K69" s="17" t="s">
        <v>301</v>
      </c>
      <c r="L69" s="17" t="s">
        <v>196</v>
      </c>
      <c r="M69" s="17" t="s">
        <v>197</v>
      </c>
      <c r="N69" s="17"/>
    </row>
    <row r="70" spans="1:14" s="18" customFormat="1" ht="131.25" x14ac:dyDescent="0.25">
      <c r="A70" s="17" t="s">
        <v>341</v>
      </c>
      <c r="B70" s="17">
        <v>2564</v>
      </c>
      <c r="C70" s="47" t="s">
        <v>166</v>
      </c>
      <c r="D70" s="15" t="s">
        <v>166</v>
      </c>
      <c r="E70" s="15" t="s">
        <v>29</v>
      </c>
      <c r="F70" s="17" t="s">
        <v>254</v>
      </c>
      <c r="G70" s="17" t="s">
        <v>173</v>
      </c>
      <c r="H70" s="15" t="s">
        <v>162</v>
      </c>
      <c r="I70" s="15" t="s">
        <v>163</v>
      </c>
      <c r="J70" s="15" t="s">
        <v>164</v>
      </c>
      <c r="K70" s="17"/>
      <c r="L70" s="17" t="s">
        <v>229</v>
      </c>
      <c r="M70" s="17" t="s">
        <v>328</v>
      </c>
      <c r="N70" s="17"/>
    </row>
    <row r="71" spans="1:14" s="18" customFormat="1" ht="56.25" x14ac:dyDescent="0.25">
      <c r="A71" s="17" t="s">
        <v>343</v>
      </c>
      <c r="B71" s="17">
        <v>2564</v>
      </c>
      <c r="C71" s="47" t="s">
        <v>332</v>
      </c>
      <c r="D71" s="15" t="s">
        <v>332</v>
      </c>
      <c r="E71" s="15" t="s">
        <v>29</v>
      </c>
      <c r="F71" s="17" t="s">
        <v>254</v>
      </c>
      <c r="G71" s="17" t="s">
        <v>173</v>
      </c>
      <c r="H71" s="15" t="s">
        <v>162</v>
      </c>
      <c r="I71" s="15" t="s">
        <v>163</v>
      </c>
      <c r="J71" s="15" t="s">
        <v>164</v>
      </c>
      <c r="K71" s="17"/>
      <c r="L71" s="17" t="s">
        <v>196</v>
      </c>
      <c r="M71" s="17" t="s">
        <v>197</v>
      </c>
      <c r="N71" s="17"/>
    </row>
    <row r="72" spans="1:14" s="18" customFormat="1" ht="56.25" x14ac:dyDescent="0.25">
      <c r="A72" s="17" t="s">
        <v>346</v>
      </c>
      <c r="B72" s="17">
        <v>2564</v>
      </c>
      <c r="C72" s="47" t="s">
        <v>336</v>
      </c>
      <c r="D72" s="15" t="s">
        <v>336</v>
      </c>
      <c r="E72" s="15" t="s">
        <v>29</v>
      </c>
      <c r="F72" s="17" t="s">
        <v>254</v>
      </c>
      <c r="G72" s="17" t="s">
        <v>173</v>
      </c>
      <c r="H72" s="15" t="s">
        <v>338</v>
      </c>
      <c r="I72" s="15" t="s">
        <v>75</v>
      </c>
      <c r="J72" s="15" t="s">
        <v>66</v>
      </c>
      <c r="K72" s="17"/>
      <c r="L72" s="17" t="s">
        <v>237</v>
      </c>
      <c r="M72" s="17" t="s">
        <v>238</v>
      </c>
      <c r="N72" s="17"/>
    </row>
    <row r="73" spans="1:14" s="18" customFormat="1" ht="112.5" x14ac:dyDescent="0.25">
      <c r="A73" s="17" t="s">
        <v>348</v>
      </c>
      <c r="B73" s="17">
        <v>2564</v>
      </c>
      <c r="C73" s="47" t="s">
        <v>340</v>
      </c>
      <c r="D73" s="15" t="s">
        <v>340</v>
      </c>
      <c r="E73" s="15" t="s">
        <v>29</v>
      </c>
      <c r="F73" s="17" t="s">
        <v>254</v>
      </c>
      <c r="G73" s="17" t="s">
        <v>173</v>
      </c>
      <c r="H73" s="15" t="s">
        <v>202</v>
      </c>
      <c r="I73" s="15" t="s">
        <v>163</v>
      </c>
      <c r="J73" s="15" t="s">
        <v>164</v>
      </c>
      <c r="K73" s="17" t="s">
        <v>301</v>
      </c>
      <c r="L73" s="17" t="s">
        <v>237</v>
      </c>
      <c r="M73" s="17" t="s">
        <v>323</v>
      </c>
      <c r="N73" s="17"/>
    </row>
    <row r="74" spans="1:14" s="18" customFormat="1" ht="37.5" x14ac:dyDescent="0.25">
      <c r="A74" s="17" t="s">
        <v>352</v>
      </c>
      <c r="B74" s="17">
        <v>2564</v>
      </c>
      <c r="C74" s="47" t="s">
        <v>204</v>
      </c>
      <c r="D74" s="15" t="s">
        <v>204</v>
      </c>
      <c r="E74" s="15" t="s">
        <v>29</v>
      </c>
      <c r="F74" s="17" t="s">
        <v>254</v>
      </c>
      <c r="G74" s="17" t="s">
        <v>173</v>
      </c>
      <c r="H74" s="15" t="s">
        <v>162</v>
      </c>
      <c r="I74" s="15" t="s">
        <v>163</v>
      </c>
      <c r="J74" s="15" t="s">
        <v>164</v>
      </c>
      <c r="K74" s="17"/>
      <c r="L74" s="17" t="s">
        <v>196</v>
      </c>
      <c r="M74" s="17" t="s">
        <v>197</v>
      </c>
      <c r="N74" s="17"/>
    </row>
    <row r="75" spans="1:14" s="18" customFormat="1" ht="93.75" x14ac:dyDescent="0.25">
      <c r="A75" s="17" t="s">
        <v>356</v>
      </c>
      <c r="B75" s="17">
        <v>2564</v>
      </c>
      <c r="C75" s="47" t="s">
        <v>664</v>
      </c>
      <c r="D75" s="15" t="s">
        <v>664</v>
      </c>
      <c r="E75" s="15" t="s">
        <v>29</v>
      </c>
      <c r="F75" s="17" t="s">
        <v>254</v>
      </c>
      <c r="G75" s="17" t="s">
        <v>173</v>
      </c>
      <c r="H75" s="15" t="s">
        <v>202</v>
      </c>
      <c r="I75" s="15" t="s">
        <v>163</v>
      </c>
      <c r="J75" s="15" t="s">
        <v>164</v>
      </c>
      <c r="K75" s="17"/>
      <c r="L75" s="17" t="s">
        <v>237</v>
      </c>
      <c r="M75" s="17" t="s">
        <v>323</v>
      </c>
      <c r="N75" s="17"/>
    </row>
    <row r="76" spans="1:14" s="18" customFormat="1" ht="75" x14ac:dyDescent="0.25">
      <c r="A76" s="17" t="s">
        <v>359</v>
      </c>
      <c r="B76" s="17">
        <v>2564</v>
      </c>
      <c r="C76" s="47" t="s">
        <v>665</v>
      </c>
      <c r="D76" s="15" t="s">
        <v>665</v>
      </c>
      <c r="E76" s="15" t="s">
        <v>29</v>
      </c>
      <c r="F76" s="17" t="s">
        <v>254</v>
      </c>
      <c r="G76" s="17" t="s">
        <v>173</v>
      </c>
      <c r="H76" s="15" t="s">
        <v>202</v>
      </c>
      <c r="I76" s="15" t="s">
        <v>163</v>
      </c>
      <c r="J76" s="15" t="s">
        <v>164</v>
      </c>
      <c r="K76" s="17" t="s">
        <v>301</v>
      </c>
      <c r="L76" s="17" t="s">
        <v>196</v>
      </c>
      <c r="M76" s="17" t="s">
        <v>197</v>
      </c>
      <c r="N76" s="17"/>
    </row>
    <row r="77" spans="1:14" s="18" customFormat="1" ht="112.5" x14ac:dyDescent="0.25">
      <c r="A77" s="17" t="s">
        <v>364</v>
      </c>
      <c r="B77" s="17">
        <v>2564</v>
      </c>
      <c r="C77" s="47" t="s">
        <v>666</v>
      </c>
      <c r="D77" s="15" t="s">
        <v>666</v>
      </c>
      <c r="E77" s="15" t="s">
        <v>29</v>
      </c>
      <c r="F77" s="17" t="s">
        <v>254</v>
      </c>
      <c r="G77" s="17" t="s">
        <v>173</v>
      </c>
      <c r="H77" s="15" t="s">
        <v>202</v>
      </c>
      <c r="I77" s="15" t="s">
        <v>163</v>
      </c>
      <c r="J77" s="15" t="s">
        <v>164</v>
      </c>
      <c r="K77" s="17"/>
      <c r="L77" s="17" t="s">
        <v>196</v>
      </c>
      <c r="M77" s="17" t="s">
        <v>197</v>
      </c>
      <c r="N77" s="17"/>
    </row>
    <row r="78" spans="1:14" s="18" customFormat="1" ht="37.5" x14ac:dyDescent="0.25">
      <c r="A78" s="17" t="s">
        <v>370</v>
      </c>
      <c r="B78" s="17">
        <v>2564</v>
      </c>
      <c r="C78" s="47" t="s">
        <v>353</v>
      </c>
      <c r="D78" s="15" t="s">
        <v>353</v>
      </c>
      <c r="E78" s="15" t="s">
        <v>29</v>
      </c>
      <c r="F78" s="17" t="s">
        <v>254</v>
      </c>
      <c r="G78" s="17" t="s">
        <v>285</v>
      </c>
      <c r="H78" s="15" t="s">
        <v>355</v>
      </c>
      <c r="I78" s="15" t="s">
        <v>163</v>
      </c>
      <c r="J78" s="15" t="s">
        <v>164</v>
      </c>
      <c r="K78" s="17"/>
      <c r="L78" s="17" t="s">
        <v>269</v>
      </c>
      <c r="M78" s="17" t="s">
        <v>270</v>
      </c>
      <c r="N78" s="17"/>
    </row>
    <row r="79" spans="1:14" s="18" customFormat="1" ht="75" x14ac:dyDescent="0.25">
      <c r="A79" s="17" t="s">
        <v>373</v>
      </c>
      <c r="B79" s="17">
        <v>2564</v>
      </c>
      <c r="C79" s="47" t="s">
        <v>365</v>
      </c>
      <c r="D79" s="15" t="s">
        <v>365</v>
      </c>
      <c r="E79" s="15" t="s">
        <v>29</v>
      </c>
      <c r="F79" s="17" t="s">
        <v>367</v>
      </c>
      <c r="G79" s="17" t="s">
        <v>368</v>
      </c>
      <c r="H79" s="15" t="s">
        <v>369</v>
      </c>
      <c r="I79" s="15" t="s">
        <v>163</v>
      </c>
      <c r="J79" s="15" t="s">
        <v>164</v>
      </c>
      <c r="K79" s="17"/>
      <c r="L79" s="17" t="s">
        <v>237</v>
      </c>
      <c r="M79" s="17" t="s">
        <v>323</v>
      </c>
      <c r="N79" s="17"/>
    </row>
    <row r="80" spans="1:14" s="18" customFormat="1" ht="37.5" x14ac:dyDescent="0.25">
      <c r="A80" s="17" t="e">
        <v>#VALUE!</v>
      </c>
      <c r="B80" s="17">
        <v>2564</v>
      </c>
      <c r="C80" s="47" t="s">
        <v>371</v>
      </c>
      <c r="D80" s="15" t="s">
        <v>371</v>
      </c>
      <c r="E80" s="15" t="s">
        <v>29</v>
      </c>
      <c r="F80" s="17" t="s">
        <v>254</v>
      </c>
      <c r="G80" s="17" t="s">
        <v>173</v>
      </c>
      <c r="H80" s="15" t="s">
        <v>248</v>
      </c>
      <c r="I80" s="15" t="s">
        <v>163</v>
      </c>
      <c r="J80" s="15" t="s">
        <v>164</v>
      </c>
      <c r="K80" s="17"/>
      <c r="L80" s="17" t="s">
        <v>237</v>
      </c>
      <c r="M80" s="17" t="s">
        <v>362</v>
      </c>
      <c r="N80" s="17"/>
    </row>
    <row r="81" spans="1:14" s="18" customFormat="1" ht="37.5" x14ac:dyDescent="0.25">
      <c r="A81" s="17" t="s">
        <v>379</v>
      </c>
      <c r="B81" s="17">
        <v>2564</v>
      </c>
      <c r="C81" s="47" t="s">
        <v>374</v>
      </c>
      <c r="D81" s="15" t="s">
        <v>374</v>
      </c>
      <c r="E81" s="15" t="s">
        <v>29</v>
      </c>
      <c r="F81" s="17" t="s">
        <v>254</v>
      </c>
      <c r="G81" s="17" t="s">
        <v>173</v>
      </c>
      <c r="H81" s="15" t="s">
        <v>262</v>
      </c>
      <c r="I81" s="15" t="s">
        <v>163</v>
      </c>
      <c r="J81" s="15" t="s">
        <v>164</v>
      </c>
      <c r="K81" s="17"/>
      <c r="L81" s="17" t="s">
        <v>229</v>
      </c>
      <c r="M81" s="17" t="s">
        <v>249</v>
      </c>
      <c r="N81" s="17"/>
    </row>
    <row r="82" spans="1:14" s="18" customFormat="1" ht="225" x14ac:dyDescent="0.25">
      <c r="A82" s="17" t="s">
        <v>384</v>
      </c>
      <c r="B82" s="17">
        <v>2564</v>
      </c>
      <c r="C82" s="47" t="s">
        <v>377</v>
      </c>
      <c r="D82" s="15" t="s">
        <v>377</v>
      </c>
      <c r="E82" s="15" t="s">
        <v>29</v>
      </c>
      <c r="F82" s="17" t="s">
        <v>254</v>
      </c>
      <c r="G82" s="17" t="s">
        <v>173</v>
      </c>
      <c r="H82" s="15" t="s">
        <v>369</v>
      </c>
      <c r="I82" s="15" t="s">
        <v>163</v>
      </c>
      <c r="J82" s="15" t="s">
        <v>164</v>
      </c>
      <c r="K82" s="17"/>
      <c r="L82" s="17" t="s">
        <v>229</v>
      </c>
      <c r="M82" s="17" t="s">
        <v>249</v>
      </c>
      <c r="N82" s="17"/>
    </row>
    <row r="83" spans="1:14" s="18" customFormat="1" ht="150" x14ac:dyDescent="0.25">
      <c r="A83" s="17" t="s">
        <v>384</v>
      </c>
      <c r="B83" s="17">
        <v>2564</v>
      </c>
      <c r="C83" s="47" t="s">
        <v>380</v>
      </c>
      <c r="D83" s="15" t="s">
        <v>380</v>
      </c>
      <c r="E83" s="15" t="s">
        <v>29</v>
      </c>
      <c r="F83" s="17" t="s">
        <v>180</v>
      </c>
      <c r="G83" s="17" t="s">
        <v>382</v>
      </c>
      <c r="H83" s="15" t="s">
        <v>369</v>
      </c>
      <c r="I83" s="15" t="s">
        <v>163</v>
      </c>
      <c r="J83" s="15" t="s">
        <v>164</v>
      </c>
      <c r="K83" s="17"/>
      <c r="L83" s="17" t="s">
        <v>196</v>
      </c>
      <c r="M83" s="17" t="s">
        <v>197</v>
      </c>
      <c r="N83" s="17"/>
    </row>
    <row r="84" spans="1:14" s="18" customFormat="1" ht="37.5" x14ac:dyDescent="0.25">
      <c r="A84" s="17" t="e">
        <v>#VALUE!</v>
      </c>
      <c r="B84" s="17">
        <v>2564</v>
      </c>
      <c r="C84" s="47" t="s">
        <v>158</v>
      </c>
      <c r="D84" s="15" t="s">
        <v>158</v>
      </c>
      <c r="E84" s="15" t="s">
        <v>29</v>
      </c>
      <c r="F84" s="17" t="s">
        <v>285</v>
      </c>
      <c r="G84" s="17" t="s">
        <v>173</v>
      </c>
      <c r="H84" s="15" t="s">
        <v>386</v>
      </c>
      <c r="I84" s="15" t="s">
        <v>163</v>
      </c>
      <c r="J84" s="15" t="s">
        <v>164</v>
      </c>
      <c r="K84" s="17"/>
      <c r="L84" s="17" t="s">
        <v>229</v>
      </c>
      <c r="M84" s="17" t="s">
        <v>328</v>
      </c>
      <c r="N84" s="17"/>
    </row>
    <row r="85" spans="1:14" s="18" customFormat="1" ht="37.5" x14ac:dyDescent="0.25">
      <c r="A85" s="17" t="s">
        <v>393</v>
      </c>
      <c r="B85" s="17">
        <v>2564</v>
      </c>
      <c r="C85" s="47" t="s">
        <v>158</v>
      </c>
      <c r="D85" s="15" t="s">
        <v>158</v>
      </c>
      <c r="E85" s="15" t="s">
        <v>29</v>
      </c>
      <c r="F85" s="17" t="s">
        <v>254</v>
      </c>
      <c r="G85" s="17" t="s">
        <v>173</v>
      </c>
      <c r="H85" s="15" t="s">
        <v>386</v>
      </c>
      <c r="I85" s="15" t="s">
        <v>163</v>
      </c>
      <c r="J85" s="15" t="s">
        <v>164</v>
      </c>
      <c r="K85" s="17"/>
      <c r="L85" s="17" t="s">
        <v>229</v>
      </c>
      <c r="M85" s="17" t="s">
        <v>328</v>
      </c>
      <c r="N85" s="17"/>
    </row>
    <row r="86" spans="1:14" s="18" customFormat="1" ht="300" x14ac:dyDescent="0.25">
      <c r="A86" s="17" t="s">
        <v>397</v>
      </c>
      <c r="B86" s="17">
        <v>2564</v>
      </c>
      <c r="C86" s="47" t="s">
        <v>390</v>
      </c>
      <c r="D86" s="15" t="s">
        <v>390</v>
      </c>
      <c r="E86" s="15" t="s">
        <v>29</v>
      </c>
      <c r="F86" s="17" t="s">
        <v>161</v>
      </c>
      <c r="G86" s="17" t="s">
        <v>392</v>
      </c>
      <c r="H86" s="15" t="s">
        <v>369</v>
      </c>
      <c r="I86" s="15" t="s">
        <v>163</v>
      </c>
      <c r="J86" s="15" t="s">
        <v>164</v>
      </c>
      <c r="K86" s="17"/>
      <c r="L86" s="17" t="s">
        <v>237</v>
      </c>
      <c r="M86" s="17" t="s">
        <v>323</v>
      </c>
      <c r="N86" s="17"/>
    </row>
    <row r="87" spans="1:14" s="18" customFormat="1" ht="168.75" x14ac:dyDescent="0.25">
      <c r="A87" s="17" t="s">
        <v>401</v>
      </c>
      <c r="B87" s="17">
        <v>2564</v>
      </c>
      <c r="C87" s="47" t="s">
        <v>394</v>
      </c>
      <c r="D87" s="15" t="s">
        <v>394</v>
      </c>
      <c r="E87" s="15" t="s">
        <v>29</v>
      </c>
      <c r="F87" s="17" t="s">
        <v>254</v>
      </c>
      <c r="G87" s="17" t="s">
        <v>173</v>
      </c>
      <c r="H87" s="15" t="s">
        <v>369</v>
      </c>
      <c r="I87" s="15" t="s">
        <v>163</v>
      </c>
      <c r="J87" s="15" t="s">
        <v>164</v>
      </c>
      <c r="K87" s="17"/>
      <c r="L87" s="17" t="s">
        <v>237</v>
      </c>
      <c r="M87" s="17" t="s">
        <v>323</v>
      </c>
      <c r="N87" s="17"/>
    </row>
    <row r="88" spans="1:14" s="18" customFormat="1" ht="93.75" x14ac:dyDescent="0.25">
      <c r="A88" s="17" t="s">
        <v>405</v>
      </c>
      <c r="B88" s="17">
        <v>2564</v>
      </c>
      <c r="C88" s="47" t="s">
        <v>402</v>
      </c>
      <c r="D88" s="15" t="s">
        <v>402</v>
      </c>
      <c r="E88" s="15" t="s">
        <v>29</v>
      </c>
      <c r="F88" s="17" t="s">
        <v>247</v>
      </c>
      <c r="G88" s="17" t="s">
        <v>173</v>
      </c>
      <c r="H88" s="15" t="s">
        <v>369</v>
      </c>
      <c r="I88" s="15" t="s">
        <v>163</v>
      </c>
      <c r="J88" s="15" t="s">
        <v>164</v>
      </c>
      <c r="K88" s="17"/>
      <c r="L88" s="17" t="s">
        <v>196</v>
      </c>
      <c r="M88" s="17" t="s">
        <v>197</v>
      </c>
      <c r="N88" s="17"/>
    </row>
    <row r="89" spans="1:14" s="18" customFormat="1" ht="56.25" x14ac:dyDescent="0.25">
      <c r="A89" s="17" t="s">
        <v>410</v>
      </c>
      <c r="B89" s="17">
        <v>2564</v>
      </c>
      <c r="C89" s="47" t="s">
        <v>406</v>
      </c>
      <c r="D89" s="15" t="s">
        <v>406</v>
      </c>
      <c r="E89" s="15" t="s">
        <v>29</v>
      </c>
      <c r="F89" s="17" t="s">
        <v>168</v>
      </c>
      <c r="G89" s="17" t="s">
        <v>408</v>
      </c>
      <c r="H89" s="15" t="s">
        <v>409</v>
      </c>
      <c r="I89" s="15" t="s">
        <v>163</v>
      </c>
      <c r="J89" s="15" t="s">
        <v>164</v>
      </c>
      <c r="K89" s="17"/>
      <c r="L89" s="17" t="s">
        <v>237</v>
      </c>
      <c r="M89" s="17" t="s">
        <v>323</v>
      </c>
      <c r="N89" s="17"/>
    </row>
    <row r="90" spans="1:14" s="18" customFormat="1" ht="56.25" x14ac:dyDescent="0.25">
      <c r="A90" s="17" t="s">
        <v>413</v>
      </c>
      <c r="B90" s="17">
        <v>2564</v>
      </c>
      <c r="C90" s="47" t="s">
        <v>411</v>
      </c>
      <c r="D90" s="15" t="s">
        <v>411</v>
      </c>
      <c r="E90" s="15" t="s">
        <v>29</v>
      </c>
      <c r="F90" s="17" t="s">
        <v>277</v>
      </c>
      <c r="G90" s="17" t="s">
        <v>173</v>
      </c>
      <c r="H90" s="15" t="s">
        <v>409</v>
      </c>
      <c r="I90" s="15" t="s">
        <v>163</v>
      </c>
      <c r="J90" s="15" t="s">
        <v>164</v>
      </c>
      <c r="K90" s="17"/>
      <c r="L90" s="17" t="s">
        <v>237</v>
      </c>
      <c r="M90" s="17" t="s">
        <v>323</v>
      </c>
      <c r="N90" s="17"/>
    </row>
    <row r="91" spans="1:14" s="18" customFormat="1" ht="75" x14ac:dyDescent="0.25">
      <c r="A91" s="17" t="s">
        <v>419</v>
      </c>
      <c r="B91" s="17">
        <v>2564</v>
      </c>
      <c r="C91" s="47" t="s">
        <v>414</v>
      </c>
      <c r="D91" s="15" t="s">
        <v>414</v>
      </c>
      <c r="E91" s="15" t="s">
        <v>29</v>
      </c>
      <c r="F91" s="17" t="s">
        <v>168</v>
      </c>
      <c r="G91" s="17" t="s">
        <v>416</v>
      </c>
      <c r="H91" s="15" t="s">
        <v>409</v>
      </c>
      <c r="I91" s="15" t="s">
        <v>163</v>
      </c>
      <c r="J91" s="15" t="s">
        <v>164</v>
      </c>
      <c r="K91" s="17"/>
      <c r="L91" s="17" t="s">
        <v>237</v>
      </c>
      <c r="M91" s="17" t="s">
        <v>417</v>
      </c>
      <c r="N91" s="17"/>
    </row>
    <row r="92" spans="1:14" s="18" customFormat="1" ht="37.5" x14ac:dyDescent="0.25">
      <c r="A92" s="17" t="s">
        <v>423</v>
      </c>
      <c r="B92" s="17">
        <v>2564</v>
      </c>
      <c r="C92" s="47" t="s">
        <v>420</v>
      </c>
      <c r="D92" s="15" t="s">
        <v>420</v>
      </c>
      <c r="E92" s="15" t="s">
        <v>29</v>
      </c>
      <c r="F92" s="17" t="s">
        <v>247</v>
      </c>
      <c r="G92" s="17" t="s">
        <v>173</v>
      </c>
      <c r="H92" s="15" t="s">
        <v>422</v>
      </c>
      <c r="I92" s="15" t="s">
        <v>163</v>
      </c>
      <c r="J92" s="15" t="s">
        <v>164</v>
      </c>
      <c r="K92" s="17"/>
      <c r="L92" s="17" t="s">
        <v>229</v>
      </c>
      <c r="M92" s="17" t="s">
        <v>249</v>
      </c>
      <c r="N92" s="17"/>
    </row>
    <row r="93" spans="1:14" s="18" customFormat="1" ht="75" x14ac:dyDescent="0.25">
      <c r="A93" s="17" t="s">
        <v>426</v>
      </c>
      <c r="B93" s="17">
        <v>2564</v>
      </c>
      <c r="C93" s="47" t="s">
        <v>424</v>
      </c>
      <c r="D93" s="15" t="s">
        <v>424</v>
      </c>
      <c r="E93" s="15" t="s">
        <v>29</v>
      </c>
      <c r="F93" s="17" t="s">
        <v>254</v>
      </c>
      <c r="G93" s="17" t="s">
        <v>173</v>
      </c>
      <c r="H93" s="15" t="s">
        <v>242</v>
      </c>
      <c r="I93" s="15" t="s">
        <v>163</v>
      </c>
      <c r="J93" s="15" t="s">
        <v>164</v>
      </c>
      <c r="K93" s="17"/>
      <c r="L93" s="17" t="s">
        <v>196</v>
      </c>
      <c r="M93" s="17" t="s">
        <v>197</v>
      </c>
      <c r="N93" s="17"/>
    </row>
    <row r="94" spans="1:14" s="18" customFormat="1" ht="75" x14ac:dyDescent="0.25">
      <c r="A94" s="17" t="s">
        <v>429</v>
      </c>
      <c r="B94" s="17">
        <v>2564</v>
      </c>
      <c r="C94" s="47" t="s">
        <v>427</v>
      </c>
      <c r="D94" s="15" t="s">
        <v>427</v>
      </c>
      <c r="E94" s="15" t="s">
        <v>29</v>
      </c>
      <c r="F94" s="17" t="s">
        <v>254</v>
      </c>
      <c r="G94" s="17" t="s">
        <v>173</v>
      </c>
      <c r="H94" s="15" t="s">
        <v>386</v>
      </c>
      <c r="I94" s="15" t="s">
        <v>163</v>
      </c>
      <c r="J94" s="15" t="s">
        <v>164</v>
      </c>
      <c r="K94" s="17"/>
      <c r="L94" s="17" t="s">
        <v>229</v>
      </c>
      <c r="M94" s="17" t="s">
        <v>249</v>
      </c>
      <c r="N94" s="17"/>
    </row>
    <row r="95" spans="1:14" s="18" customFormat="1" ht="75" x14ac:dyDescent="0.25">
      <c r="A95" s="17" t="e">
        <v>#VALUE!</v>
      </c>
      <c r="B95" s="17">
        <v>2564</v>
      </c>
      <c r="C95" s="47" t="s">
        <v>430</v>
      </c>
      <c r="D95" s="15" t="s">
        <v>430</v>
      </c>
      <c r="E95" s="15" t="s">
        <v>29</v>
      </c>
      <c r="F95" s="17" t="s">
        <v>254</v>
      </c>
      <c r="G95" s="17" t="s">
        <v>173</v>
      </c>
      <c r="H95" s="15" t="s">
        <v>64</v>
      </c>
      <c r="I95" s="15" t="s">
        <v>65</v>
      </c>
      <c r="J95" s="15" t="s">
        <v>66</v>
      </c>
      <c r="K95" s="17" t="s">
        <v>301</v>
      </c>
      <c r="L95" s="17" t="s">
        <v>196</v>
      </c>
      <c r="M95" s="17" t="s">
        <v>197</v>
      </c>
      <c r="N95" s="17"/>
    </row>
    <row r="96" spans="1:14" s="18" customFormat="1" ht="37.5" x14ac:dyDescent="0.25">
      <c r="A96" s="17" t="s">
        <v>435</v>
      </c>
      <c r="B96" s="17">
        <v>2564</v>
      </c>
      <c r="C96" s="47" t="s">
        <v>436</v>
      </c>
      <c r="D96" s="15" t="s">
        <v>436</v>
      </c>
      <c r="E96" s="15" t="s">
        <v>29</v>
      </c>
      <c r="F96" s="17" t="s">
        <v>254</v>
      </c>
      <c r="G96" s="17" t="s">
        <v>173</v>
      </c>
      <c r="H96" s="15" t="s">
        <v>438</v>
      </c>
      <c r="I96" s="15" t="s">
        <v>163</v>
      </c>
      <c r="J96" s="15" t="s">
        <v>164</v>
      </c>
      <c r="K96" s="17"/>
      <c r="L96" s="17" t="s">
        <v>237</v>
      </c>
      <c r="M96" s="17" t="s">
        <v>323</v>
      </c>
      <c r="N96" s="17"/>
    </row>
    <row r="97" spans="1:14" s="18" customFormat="1" ht="112.5" x14ac:dyDescent="0.25">
      <c r="A97" s="17" t="s">
        <v>439</v>
      </c>
      <c r="B97" s="17">
        <v>2564</v>
      </c>
      <c r="C97" s="47" t="s">
        <v>440</v>
      </c>
      <c r="D97" s="15" t="s">
        <v>440</v>
      </c>
      <c r="E97" s="15" t="s">
        <v>29</v>
      </c>
      <c r="F97" s="17" t="s">
        <v>180</v>
      </c>
      <c r="G97" s="17" t="s">
        <v>173</v>
      </c>
      <c r="H97" s="15" t="s">
        <v>202</v>
      </c>
      <c r="I97" s="15" t="s">
        <v>163</v>
      </c>
      <c r="J97" s="15" t="s">
        <v>164</v>
      </c>
      <c r="K97" s="17"/>
      <c r="L97" s="17" t="s">
        <v>196</v>
      </c>
      <c r="M97" s="17" t="s">
        <v>197</v>
      </c>
      <c r="N97" s="17"/>
    </row>
    <row r="98" spans="1:14" s="18" customFormat="1" ht="75" x14ac:dyDescent="0.25">
      <c r="A98" s="17" t="s">
        <v>443</v>
      </c>
      <c r="B98" s="17">
        <v>2564</v>
      </c>
      <c r="C98" s="47" t="s">
        <v>444</v>
      </c>
      <c r="D98" s="15" t="s">
        <v>444</v>
      </c>
      <c r="E98" s="15" t="s">
        <v>29</v>
      </c>
      <c r="F98" s="17" t="s">
        <v>285</v>
      </c>
      <c r="G98" s="17" t="s">
        <v>173</v>
      </c>
      <c r="H98" s="15" t="s">
        <v>446</v>
      </c>
      <c r="I98" s="15" t="s">
        <v>447</v>
      </c>
      <c r="J98" s="15" t="s">
        <v>48</v>
      </c>
      <c r="K98" s="17" t="s">
        <v>301</v>
      </c>
      <c r="L98" s="17" t="s">
        <v>196</v>
      </c>
      <c r="M98" s="17" t="s">
        <v>197</v>
      </c>
      <c r="N98" s="17"/>
    </row>
    <row r="99" spans="1:14" s="18" customFormat="1" ht="37.5" x14ac:dyDescent="0.25">
      <c r="A99" s="17" t="s">
        <v>448</v>
      </c>
      <c r="B99" s="17">
        <v>2564</v>
      </c>
      <c r="C99" s="47" t="s">
        <v>452</v>
      </c>
      <c r="D99" s="15" t="s">
        <v>452</v>
      </c>
      <c r="E99" s="15" t="s">
        <v>29</v>
      </c>
      <c r="F99" s="17" t="s">
        <v>254</v>
      </c>
      <c r="G99" s="17" t="s">
        <v>173</v>
      </c>
      <c r="H99" s="15" t="s">
        <v>446</v>
      </c>
      <c r="I99" s="15" t="s">
        <v>447</v>
      </c>
      <c r="J99" s="15" t="s">
        <v>48</v>
      </c>
      <c r="K99" s="17" t="s">
        <v>301</v>
      </c>
      <c r="L99" s="17" t="s">
        <v>196</v>
      </c>
      <c r="M99" s="17" t="s">
        <v>197</v>
      </c>
      <c r="N99" s="17"/>
    </row>
    <row r="100" spans="1:14" s="18" customFormat="1" ht="56.25" x14ac:dyDescent="0.25">
      <c r="A100" s="17" t="s">
        <v>451</v>
      </c>
      <c r="B100" s="17">
        <v>2564</v>
      </c>
      <c r="C100" s="47" t="s">
        <v>449</v>
      </c>
      <c r="D100" s="15" t="s">
        <v>449</v>
      </c>
      <c r="E100" s="15" t="s">
        <v>29</v>
      </c>
      <c r="F100" s="17" t="s">
        <v>285</v>
      </c>
      <c r="G100" s="17" t="s">
        <v>173</v>
      </c>
      <c r="H100" s="15" t="s">
        <v>446</v>
      </c>
      <c r="I100" s="15" t="s">
        <v>447</v>
      </c>
      <c r="J100" s="15" t="s">
        <v>48</v>
      </c>
      <c r="K100" s="17" t="s">
        <v>301</v>
      </c>
      <c r="L100" s="17" t="s">
        <v>196</v>
      </c>
      <c r="M100" s="17" t="s">
        <v>197</v>
      </c>
      <c r="N100" s="17"/>
    </row>
    <row r="101" spans="1:14" s="18" customFormat="1" ht="37.5" x14ac:dyDescent="0.25">
      <c r="A101" s="17" t="s">
        <v>454</v>
      </c>
      <c r="B101" s="17">
        <v>2564</v>
      </c>
      <c r="C101" s="47" t="s">
        <v>398</v>
      </c>
      <c r="D101" s="15" t="s">
        <v>398</v>
      </c>
      <c r="E101" s="15" t="s">
        <v>29</v>
      </c>
      <c r="F101" s="17" t="s">
        <v>254</v>
      </c>
      <c r="G101" s="17" t="s">
        <v>173</v>
      </c>
      <c r="H101" s="15" t="s">
        <v>409</v>
      </c>
      <c r="I101" s="15" t="s">
        <v>163</v>
      </c>
      <c r="J101" s="15" t="s">
        <v>164</v>
      </c>
      <c r="K101" s="17"/>
      <c r="L101" s="17" t="s">
        <v>237</v>
      </c>
      <c r="M101" s="17" t="s">
        <v>417</v>
      </c>
      <c r="N101" s="17"/>
    </row>
    <row r="102" spans="1:14" s="18" customFormat="1" ht="93.75" x14ac:dyDescent="0.25">
      <c r="A102" s="17" t="s">
        <v>456</v>
      </c>
      <c r="B102" s="17">
        <v>2564</v>
      </c>
      <c r="C102" s="47" t="s">
        <v>577</v>
      </c>
      <c r="D102" s="15" t="s">
        <v>577</v>
      </c>
      <c r="E102" s="15" t="s">
        <v>29</v>
      </c>
      <c r="F102" s="17" t="s">
        <v>173</v>
      </c>
      <c r="G102" s="17" t="s">
        <v>173</v>
      </c>
      <c r="H102" s="15" t="s">
        <v>580</v>
      </c>
      <c r="I102" s="15" t="s">
        <v>190</v>
      </c>
      <c r="J102" s="15" t="s">
        <v>84</v>
      </c>
      <c r="K102" s="17"/>
      <c r="L102" s="17" t="s">
        <v>229</v>
      </c>
      <c r="M102" s="17" t="s">
        <v>230</v>
      </c>
      <c r="N102" s="17"/>
    </row>
    <row r="103" spans="1:14" s="18" customFormat="1" ht="56.25" x14ac:dyDescent="0.25">
      <c r="A103" s="17" t="s">
        <v>458</v>
      </c>
      <c r="B103" s="17">
        <v>2565</v>
      </c>
      <c r="C103" s="47" t="s">
        <v>449</v>
      </c>
      <c r="D103" s="15" t="s">
        <v>449</v>
      </c>
      <c r="E103" s="15" t="s">
        <v>29</v>
      </c>
      <c r="F103" s="17" t="s">
        <v>214</v>
      </c>
      <c r="G103" s="17" t="s">
        <v>215</v>
      </c>
      <c r="H103" s="15" t="s">
        <v>446</v>
      </c>
      <c r="I103" s="15" t="s">
        <v>447</v>
      </c>
      <c r="J103" s="15" t="s">
        <v>48</v>
      </c>
      <c r="K103" s="17" t="s">
        <v>301</v>
      </c>
      <c r="L103" s="17" t="s">
        <v>196</v>
      </c>
      <c r="M103" s="17" t="s">
        <v>197</v>
      </c>
      <c r="N103" s="17"/>
    </row>
    <row r="104" spans="1:14" s="18" customFormat="1" ht="75" x14ac:dyDescent="0.25">
      <c r="A104" s="17" t="s">
        <v>460</v>
      </c>
      <c r="B104" s="17">
        <v>2565</v>
      </c>
      <c r="C104" s="47" t="s">
        <v>444</v>
      </c>
      <c r="D104" s="15" t="s">
        <v>444</v>
      </c>
      <c r="E104" s="15" t="s">
        <v>29</v>
      </c>
      <c r="F104" s="17" t="s">
        <v>214</v>
      </c>
      <c r="G104" s="17" t="s">
        <v>215</v>
      </c>
      <c r="H104" s="15" t="s">
        <v>446</v>
      </c>
      <c r="I104" s="15" t="s">
        <v>447</v>
      </c>
      <c r="J104" s="15" t="s">
        <v>48</v>
      </c>
      <c r="K104" s="17" t="s">
        <v>301</v>
      </c>
      <c r="L104" s="17" t="s">
        <v>196</v>
      </c>
      <c r="M104" s="17" t="s">
        <v>197</v>
      </c>
      <c r="N104" s="17"/>
    </row>
    <row r="105" spans="1:14" s="18" customFormat="1" ht="37.5" x14ac:dyDescent="0.25">
      <c r="A105" s="17" t="s">
        <v>463</v>
      </c>
      <c r="B105" s="17">
        <v>2565</v>
      </c>
      <c r="C105" s="47" t="s">
        <v>452</v>
      </c>
      <c r="D105" s="15" t="s">
        <v>452</v>
      </c>
      <c r="E105" s="15" t="s">
        <v>29</v>
      </c>
      <c r="F105" s="17" t="s">
        <v>214</v>
      </c>
      <c r="G105" s="17" t="s">
        <v>215</v>
      </c>
      <c r="H105" s="15" t="s">
        <v>446</v>
      </c>
      <c r="I105" s="15" t="s">
        <v>447</v>
      </c>
      <c r="J105" s="15" t="s">
        <v>48</v>
      </c>
      <c r="K105" s="17" t="s">
        <v>301</v>
      </c>
      <c r="L105" s="17" t="s">
        <v>196</v>
      </c>
      <c r="M105" s="17" t="s">
        <v>197</v>
      </c>
      <c r="N105" s="17"/>
    </row>
    <row r="106" spans="1:14" s="18" customFormat="1" ht="56.25" x14ac:dyDescent="0.25">
      <c r="A106" s="17" t="s">
        <v>466</v>
      </c>
      <c r="B106" s="17">
        <v>2565</v>
      </c>
      <c r="C106" s="47" t="s">
        <v>461</v>
      </c>
      <c r="D106" s="15" t="s">
        <v>461</v>
      </c>
      <c r="E106" s="15" t="s">
        <v>29</v>
      </c>
      <c r="F106" s="17" t="s">
        <v>214</v>
      </c>
      <c r="G106" s="17" t="s">
        <v>215</v>
      </c>
      <c r="H106" s="15" t="s">
        <v>446</v>
      </c>
      <c r="I106" s="15" t="s">
        <v>447</v>
      </c>
      <c r="J106" s="15" t="s">
        <v>48</v>
      </c>
      <c r="K106" s="17" t="s">
        <v>301</v>
      </c>
      <c r="L106" s="17" t="s">
        <v>196</v>
      </c>
      <c r="M106" s="17" t="s">
        <v>197</v>
      </c>
      <c r="N106" s="17"/>
    </row>
    <row r="107" spans="1:14" s="18" customFormat="1" ht="56.25" x14ac:dyDescent="0.25">
      <c r="A107" s="17" t="s">
        <v>561</v>
      </c>
      <c r="B107" s="17">
        <v>2565</v>
      </c>
      <c r="C107" s="47" t="s">
        <v>464</v>
      </c>
      <c r="D107" s="15" t="s">
        <v>464</v>
      </c>
      <c r="E107" s="15" t="s">
        <v>29</v>
      </c>
      <c r="F107" s="17" t="s">
        <v>214</v>
      </c>
      <c r="G107" s="17" t="s">
        <v>215</v>
      </c>
      <c r="H107" s="15" t="s">
        <v>446</v>
      </c>
      <c r="I107" s="15" t="s">
        <v>447</v>
      </c>
      <c r="J107" s="15" t="s">
        <v>48</v>
      </c>
      <c r="K107" s="17" t="s">
        <v>301</v>
      </c>
      <c r="L107" s="17" t="s">
        <v>196</v>
      </c>
      <c r="M107" s="17" t="s">
        <v>197</v>
      </c>
      <c r="N107" s="17"/>
    </row>
    <row r="108" spans="1:14" s="18" customFormat="1" ht="37.5" x14ac:dyDescent="0.25">
      <c r="A108" s="17" t="s">
        <v>576</v>
      </c>
      <c r="B108" s="17">
        <v>2565</v>
      </c>
      <c r="C108" s="47" t="s">
        <v>467</v>
      </c>
      <c r="D108" s="15" t="s">
        <v>467</v>
      </c>
      <c r="E108" s="15" t="s">
        <v>29</v>
      </c>
      <c r="F108" s="17" t="s">
        <v>214</v>
      </c>
      <c r="G108" s="17" t="s">
        <v>215</v>
      </c>
      <c r="H108" s="15" t="s">
        <v>446</v>
      </c>
      <c r="I108" s="15" t="s">
        <v>447</v>
      </c>
      <c r="J108" s="15" t="s">
        <v>48</v>
      </c>
      <c r="K108" s="17" t="s">
        <v>301</v>
      </c>
      <c r="L108" s="17" t="s">
        <v>196</v>
      </c>
      <c r="M108" s="17" t="s">
        <v>225</v>
      </c>
      <c r="N108" s="17"/>
    </row>
    <row r="109" spans="1:14" s="18" customFormat="1" ht="56.25" x14ac:dyDescent="0.25">
      <c r="A109" s="17" t="s">
        <v>582</v>
      </c>
      <c r="B109" s="17">
        <v>2565</v>
      </c>
      <c r="C109" s="47" t="s">
        <v>583</v>
      </c>
      <c r="D109" s="15" t="s">
        <v>583</v>
      </c>
      <c r="E109" s="15" t="s">
        <v>29</v>
      </c>
      <c r="F109" s="17" t="s">
        <v>214</v>
      </c>
      <c r="G109" s="17" t="s">
        <v>215</v>
      </c>
      <c r="H109" s="15" t="s">
        <v>46</v>
      </c>
      <c r="I109" s="15" t="s">
        <v>585</v>
      </c>
      <c r="J109" s="15" t="s">
        <v>48</v>
      </c>
      <c r="K109" s="17"/>
      <c r="L109" s="17" t="s">
        <v>196</v>
      </c>
      <c r="M109" s="17" t="s">
        <v>197</v>
      </c>
      <c r="N109" s="17"/>
    </row>
    <row r="110" spans="1:14" s="18" customFormat="1" ht="37.5" x14ac:dyDescent="0.25">
      <c r="A110" s="17" t="s">
        <v>586</v>
      </c>
      <c r="B110" s="17">
        <v>2565</v>
      </c>
      <c r="C110" s="47" t="s">
        <v>587</v>
      </c>
      <c r="D110" s="15" t="s">
        <v>587</v>
      </c>
      <c r="E110" s="15" t="s">
        <v>29</v>
      </c>
      <c r="F110" s="17" t="s">
        <v>214</v>
      </c>
      <c r="G110" s="17" t="s">
        <v>215</v>
      </c>
      <c r="H110" s="15" t="s">
        <v>46</v>
      </c>
      <c r="I110" s="15" t="s">
        <v>585</v>
      </c>
      <c r="J110" s="15" t="s">
        <v>48</v>
      </c>
      <c r="K110" s="17"/>
      <c r="L110" s="17" t="s">
        <v>196</v>
      </c>
      <c r="M110" s="17" t="s">
        <v>197</v>
      </c>
      <c r="N110" s="17"/>
    </row>
    <row r="111" spans="1:14" s="18" customFormat="1" ht="75" x14ac:dyDescent="0.25">
      <c r="A111" s="17" t="s">
        <v>589</v>
      </c>
      <c r="B111" s="17">
        <v>2565</v>
      </c>
      <c r="C111" s="47" t="s">
        <v>590</v>
      </c>
      <c r="D111" s="15" t="s">
        <v>590</v>
      </c>
      <c r="E111" s="15" t="s">
        <v>29</v>
      </c>
      <c r="F111" s="17" t="s">
        <v>214</v>
      </c>
      <c r="G111" s="17" t="s">
        <v>215</v>
      </c>
      <c r="H111" s="15" t="s">
        <v>46</v>
      </c>
      <c r="I111" s="15" t="s">
        <v>585</v>
      </c>
      <c r="J111" s="15" t="s">
        <v>48</v>
      </c>
      <c r="K111" s="17"/>
      <c r="L111" s="17" t="s">
        <v>269</v>
      </c>
      <c r="M111" s="17" t="s">
        <v>592</v>
      </c>
      <c r="N111" s="17"/>
    </row>
    <row r="112" spans="1:14" s="18" customFormat="1" ht="37.5" x14ac:dyDescent="0.25">
      <c r="A112" s="17" t="s">
        <v>593</v>
      </c>
      <c r="B112" s="17">
        <v>2565</v>
      </c>
      <c r="C112" s="47" t="s">
        <v>594</v>
      </c>
      <c r="D112" s="15" t="s">
        <v>594</v>
      </c>
      <c r="E112" s="15" t="s">
        <v>29</v>
      </c>
      <c r="F112" s="17" t="s">
        <v>214</v>
      </c>
      <c r="G112" s="17" t="s">
        <v>215</v>
      </c>
      <c r="H112" s="15" t="s">
        <v>46</v>
      </c>
      <c r="I112" s="15" t="s">
        <v>585</v>
      </c>
      <c r="J112" s="15" t="s">
        <v>48</v>
      </c>
      <c r="K112" s="17"/>
      <c r="L112" s="17" t="s">
        <v>196</v>
      </c>
      <c r="M112" s="17" t="s">
        <v>197</v>
      </c>
      <c r="N112" s="17"/>
    </row>
    <row r="113" spans="1:14" s="18" customFormat="1" ht="75" x14ac:dyDescent="0.25">
      <c r="A113" s="17" t="s">
        <v>596</v>
      </c>
      <c r="B113" s="17">
        <v>2565</v>
      </c>
      <c r="C113" s="47" t="s">
        <v>597</v>
      </c>
      <c r="D113" s="15" t="s">
        <v>597</v>
      </c>
      <c r="E113" s="15" t="s">
        <v>29</v>
      </c>
      <c r="F113" s="17" t="s">
        <v>392</v>
      </c>
      <c r="G113" s="17" t="s">
        <v>215</v>
      </c>
      <c r="H113" s="15" t="s">
        <v>46</v>
      </c>
      <c r="I113" s="15" t="s">
        <v>47</v>
      </c>
      <c r="J113" s="15" t="s">
        <v>48</v>
      </c>
      <c r="K113" s="17"/>
      <c r="L113" s="17" t="s">
        <v>196</v>
      </c>
      <c r="M113" s="17" t="s">
        <v>197</v>
      </c>
      <c r="N113" s="17"/>
    </row>
    <row r="114" spans="1:14" s="18" customFormat="1" ht="37.5" x14ac:dyDescent="0.25">
      <c r="A114" s="17" t="s">
        <v>599</v>
      </c>
      <c r="B114" s="17">
        <v>2565</v>
      </c>
      <c r="C114" s="47" t="s">
        <v>600</v>
      </c>
      <c r="D114" s="15" t="s">
        <v>600</v>
      </c>
      <c r="E114" s="15" t="s">
        <v>29</v>
      </c>
      <c r="F114" s="17" t="s">
        <v>214</v>
      </c>
      <c r="G114" s="17" t="s">
        <v>215</v>
      </c>
      <c r="H114" s="15" t="s">
        <v>46</v>
      </c>
      <c r="I114" s="15" t="s">
        <v>47</v>
      </c>
      <c r="J114" s="15" t="s">
        <v>48</v>
      </c>
      <c r="K114" s="17"/>
      <c r="L114" s="17" t="s">
        <v>196</v>
      </c>
      <c r="M114" s="17" t="s">
        <v>197</v>
      </c>
      <c r="N114" s="17"/>
    </row>
    <row r="115" spans="1:14" s="18" customFormat="1" ht="75" x14ac:dyDescent="0.25">
      <c r="A115" s="17" t="s">
        <v>602</v>
      </c>
      <c r="B115" s="17">
        <v>2565</v>
      </c>
      <c r="C115" s="47" t="s">
        <v>668</v>
      </c>
      <c r="D115" s="15" t="s">
        <v>668</v>
      </c>
      <c r="E115" s="15" t="s">
        <v>29</v>
      </c>
      <c r="F115" s="17" t="s">
        <v>214</v>
      </c>
      <c r="G115" s="17" t="s">
        <v>215</v>
      </c>
      <c r="H115" s="15" t="s">
        <v>46</v>
      </c>
      <c r="I115" s="15" t="s">
        <v>47</v>
      </c>
      <c r="J115" s="15" t="s">
        <v>48</v>
      </c>
      <c r="K115" s="17"/>
      <c r="L115" s="17" t="s">
        <v>196</v>
      </c>
      <c r="M115" s="17" t="s">
        <v>197</v>
      </c>
      <c r="N115" s="17"/>
    </row>
    <row r="116" spans="1:14" s="18" customFormat="1" ht="93.75" x14ac:dyDescent="0.25">
      <c r="A116" s="17" t="s">
        <v>605</v>
      </c>
      <c r="B116" s="17">
        <v>2565</v>
      </c>
      <c r="C116" s="47" t="s">
        <v>606</v>
      </c>
      <c r="D116" s="15" t="s">
        <v>606</v>
      </c>
      <c r="E116" s="15" t="s">
        <v>29</v>
      </c>
      <c r="F116" s="17" t="s">
        <v>214</v>
      </c>
      <c r="G116" s="17" t="s">
        <v>215</v>
      </c>
      <c r="H116" s="15" t="s">
        <v>46</v>
      </c>
      <c r="I116" s="15" t="s">
        <v>47</v>
      </c>
      <c r="J116" s="15" t="s">
        <v>48</v>
      </c>
      <c r="K116" s="17"/>
      <c r="L116" s="17" t="s">
        <v>196</v>
      </c>
      <c r="M116" s="17" t="s">
        <v>197</v>
      </c>
      <c r="N116" s="17"/>
    </row>
    <row r="117" spans="1:14" s="18" customFormat="1" ht="37.5" x14ac:dyDescent="0.25">
      <c r="A117" s="17" t="s">
        <v>608</v>
      </c>
      <c r="B117" s="17">
        <v>2565</v>
      </c>
      <c r="C117" s="47" t="s">
        <v>609</v>
      </c>
      <c r="D117" s="15" t="s">
        <v>609</v>
      </c>
      <c r="E117" s="15" t="s">
        <v>29</v>
      </c>
      <c r="F117" s="17" t="s">
        <v>214</v>
      </c>
      <c r="G117" s="17" t="s">
        <v>611</v>
      </c>
      <c r="H117" s="15" t="s">
        <v>46</v>
      </c>
      <c r="I117" s="15" t="s">
        <v>47</v>
      </c>
      <c r="J117" s="15" t="s">
        <v>48</v>
      </c>
      <c r="K117" s="17"/>
      <c r="L117" s="17" t="s">
        <v>196</v>
      </c>
      <c r="M117" s="17" t="s">
        <v>197</v>
      </c>
      <c r="N117" s="17"/>
    </row>
    <row r="118" spans="1:14" s="18" customFormat="1" ht="37.5" x14ac:dyDescent="0.25">
      <c r="A118" s="17" t="s">
        <v>612</v>
      </c>
      <c r="B118" s="17">
        <v>2565</v>
      </c>
      <c r="C118" s="47" t="s">
        <v>613</v>
      </c>
      <c r="D118" s="15" t="s">
        <v>613</v>
      </c>
      <c r="E118" s="15" t="s">
        <v>29</v>
      </c>
      <c r="F118" s="17" t="s">
        <v>615</v>
      </c>
      <c r="G118" s="17" t="s">
        <v>215</v>
      </c>
      <c r="H118" s="15" t="s">
        <v>46</v>
      </c>
      <c r="I118" s="15" t="s">
        <v>47</v>
      </c>
      <c r="J118" s="15" t="s">
        <v>48</v>
      </c>
      <c r="K118" s="17"/>
      <c r="L118" s="17" t="s">
        <v>196</v>
      </c>
      <c r="M118" s="17" t="s">
        <v>197</v>
      </c>
      <c r="N118" s="17"/>
    </row>
    <row r="119" spans="1:14" s="18" customFormat="1" ht="56.25" x14ac:dyDescent="0.25">
      <c r="A119" s="17" t="s">
        <v>616</v>
      </c>
      <c r="B119" s="17">
        <v>2565</v>
      </c>
      <c r="C119" s="47" t="s">
        <v>617</v>
      </c>
      <c r="D119" s="15" t="s">
        <v>617</v>
      </c>
      <c r="E119" s="15" t="s">
        <v>29</v>
      </c>
      <c r="F119" s="17" t="s">
        <v>214</v>
      </c>
      <c r="G119" s="17" t="s">
        <v>215</v>
      </c>
      <c r="H119" s="15" t="s">
        <v>46</v>
      </c>
      <c r="I119" s="15" t="s">
        <v>47</v>
      </c>
      <c r="J119" s="15" t="s">
        <v>48</v>
      </c>
      <c r="K119" s="17"/>
      <c r="L119" s="17" t="s">
        <v>196</v>
      </c>
      <c r="M119" s="17" t="s">
        <v>197</v>
      </c>
      <c r="N119" s="17"/>
    </row>
    <row r="120" spans="1:14" s="18" customFormat="1" x14ac:dyDescent="0.25">
      <c r="A120" s="17" t="s">
        <v>619</v>
      </c>
      <c r="B120" s="17">
        <v>2565</v>
      </c>
      <c r="C120" s="47" t="s">
        <v>620</v>
      </c>
      <c r="D120" s="15" t="s">
        <v>620</v>
      </c>
      <c r="E120" s="15" t="s">
        <v>29</v>
      </c>
      <c r="F120" s="17" t="s">
        <v>214</v>
      </c>
      <c r="G120" s="17" t="s">
        <v>215</v>
      </c>
      <c r="H120" s="15" t="s">
        <v>46</v>
      </c>
      <c r="I120" s="15" t="s">
        <v>47</v>
      </c>
      <c r="J120" s="15" t="s">
        <v>48</v>
      </c>
      <c r="K120" s="17"/>
      <c r="L120" s="17" t="s">
        <v>196</v>
      </c>
      <c r="M120" s="17" t="s">
        <v>197</v>
      </c>
      <c r="N120" s="17"/>
    </row>
    <row r="121" spans="1:14" s="18" customFormat="1" ht="93.75" x14ac:dyDescent="0.25">
      <c r="A121" s="17" t="s">
        <v>622</v>
      </c>
      <c r="B121" s="17">
        <v>2565</v>
      </c>
      <c r="C121" s="47" t="s">
        <v>623</v>
      </c>
      <c r="D121" s="15" t="s">
        <v>623</v>
      </c>
      <c r="E121" s="15" t="s">
        <v>29</v>
      </c>
      <c r="F121" s="17" t="s">
        <v>382</v>
      </c>
      <c r="G121" s="17" t="s">
        <v>215</v>
      </c>
      <c r="H121" s="15" t="s">
        <v>46</v>
      </c>
      <c r="I121" s="15" t="s">
        <v>47</v>
      </c>
      <c r="J121" s="15" t="s">
        <v>48</v>
      </c>
      <c r="K121" s="17"/>
      <c r="L121" s="17" t="s">
        <v>196</v>
      </c>
      <c r="M121" s="17" t="s">
        <v>197</v>
      </c>
      <c r="N121" s="17"/>
    </row>
    <row r="122" spans="1:14" s="18" customFormat="1" ht="75" x14ac:dyDescent="0.25">
      <c r="A122" s="17" t="s">
        <v>625</v>
      </c>
      <c r="B122" s="17">
        <v>2565</v>
      </c>
      <c r="C122" s="47" t="s">
        <v>96</v>
      </c>
      <c r="D122" s="15" t="s">
        <v>96</v>
      </c>
      <c r="E122" s="15" t="s">
        <v>29</v>
      </c>
      <c r="F122" s="17" t="s">
        <v>214</v>
      </c>
      <c r="G122" s="17" t="s">
        <v>215</v>
      </c>
      <c r="H122" s="15" t="s">
        <v>46</v>
      </c>
      <c r="I122" s="15" t="s">
        <v>47</v>
      </c>
      <c r="J122" s="15" t="s">
        <v>48</v>
      </c>
      <c r="K122" s="17"/>
      <c r="L122" s="17" t="s">
        <v>196</v>
      </c>
      <c r="M122" s="17" t="s">
        <v>197</v>
      </c>
      <c r="N122" s="17"/>
    </row>
    <row r="123" spans="1:14" s="18" customFormat="1" ht="37.5" x14ac:dyDescent="0.25">
      <c r="A123" s="17" t="s">
        <v>628</v>
      </c>
      <c r="B123" s="17">
        <v>2565</v>
      </c>
      <c r="C123" s="47" t="s">
        <v>629</v>
      </c>
      <c r="D123" s="15" t="s">
        <v>629</v>
      </c>
      <c r="E123" s="15" t="s">
        <v>29</v>
      </c>
      <c r="F123" s="17" t="s">
        <v>214</v>
      </c>
      <c r="G123" s="17" t="s">
        <v>215</v>
      </c>
      <c r="H123" s="15" t="s">
        <v>46</v>
      </c>
      <c r="I123" s="15" t="s">
        <v>47</v>
      </c>
      <c r="J123" s="15" t="s">
        <v>48</v>
      </c>
      <c r="K123" s="17"/>
      <c r="L123" s="17" t="s">
        <v>196</v>
      </c>
      <c r="M123" s="17" t="s">
        <v>197</v>
      </c>
      <c r="N123" s="17"/>
    </row>
    <row r="124" spans="1:14" s="18" customFormat="1" x14ac:dyDescent="0.25">
      <c r="A124" s="17" t="s">
        <v>631</v>
      </c>
      <c r="B124" s="17">
        <v>2565</v>
      </c>
      <c r="C124" s="47" t="s">
        <v>632</v>
      </c>
      <c r="D124" s="15" t="s">
        <v>632</v>
      </c>
      <c r="E124" s="15" t="s">
        <v>29</v>
      </c>
      <c r="F124" s="17" t="s">
        <v>214</v>
      </c>
      <c r="G124" s="17" t="s">
        <v>215</v>
      </c>
      <c r="H124" s="15" t="s">
        <v>46</v>
      </c>
      <c r="I124" s="15" t="s">
        <v>47</v>
      </c>
      <c r="J124" s="15" t="s">
        <v>48</v>
      </c>
      <c r="K124" s="17"/>
      <c r="L124" s="17" t="s">
        <v>196</v>
      </c>
      <c r="M124" s="17" t="s">
        <v>197</v>
      </c>
      <c r="N124" s="17"/>
    </row>
    <row r="125" spans="1:14" s="18" customFormat="1" ht="131.25" x14ac:dyDescent="0.25">
      <c r="A125" s="17" t="s">
        <v>634</v>
      </c>
      <c r="B125" s="17">
        <v>2565</v>
      </c>
      <c r="C125" s="47" t="s">
        <v>635</v>
      </c>
      <c r="D125" s="15" t="s">
        <v>635</v>
      </c>
      <c r="E125" s="15" t="s">
        <v>29</v>
      </c>
      <c r="F125" s="17" t="s">
        <v>214</v>
      </c>
      <c r="G125" s="17" t="s">
        <v>215</v>
      </c>
      <c r="H125" s="15" t="s">
        <v>46</v>
      </c>
      <c r="I125" s="15" t="s">
        <v>47</v>
      </c>
      <c r="J125" s="15" t="s">
        <v>48</v>
      </c>
      <c r="K125" s="17"/>
      <c r="L125" s="17" t="s">
        <v>196</v>
      </c>
      <c r="M125" s="17" t="s">
        <v>197</v>
      </c>
      <c r="N125" s="17"/>
    </row>
    <row r="126" spans="1:14" s="18" customFormat="1" ht="93.75" x14ac:dyDescent="0.25">
      <c r="A126" s="17" t="s">
        <v>637</v>
      </c>
      <c r="B126" s="17">
        <v>2565</v>
      </c>
      <c r="C126" s="47" t="s">
        <v>638</v>
      </c>
      <c r="D126" s="15" t="s">
        <v>638</v>
      </c>
      <c r="E126" s="15" t="s">
        <v>29</v>
      </c>
      <c r="F126" s="17" t="s">
        <v>382</v>
      </c>
      <c r="G126" s="17" t="s">
        <v>215</v>
      </c>
      <c r="H126" s="15" t="s">
        <v>46</v>
      </c>
      <c r="I126" s="15" t="s">
        <v>47</v>
      </c>
      <c r="J126" s="15" t="s">
        <v>48</v>
      </c>
      <c r="K126" s="17"/>
      <c r="L126" s="17" t="s">
        <v>196</v>
      </c>
      <c r="M126" s="17" t="s">
        <v>197</v>
      </c>
      <c r="N126" s="17"/>
    </row>
    <row r="127" spans="1:14" s="18" customFormat="1" ht="56.25" x14ac:dyDescent="0.25">
      <c r="A127" s="17" t="s">
        <v>640</v>
      </c>
      <c r="B127" s="17">
        <v>2565</v>
      </c>
      <c r="C127" s="47" t="s">
        <v>641</v>
      </c>
      <c r="D127" s="15" t="s">
        <v>641</v>
      </c>
      <c r="E127" s="15" t="s">
        <v>29</v>
      </c>
      <c r="F127" s="17" t="s">
        <v>392</v>
      </c>
      <c r="G127" s="17" t="s">
        <v>215</v>
      </c>
      <c r="H127" s="15" t="s">
        <v>46</v>
      </c>
      <c r="I127" s="15" t="s">
        <v>47</v>
      </c>
      <c r="J127" s="15" t="s">
        <v>48</v>
      </c>
      <c r="K127" s="17"/>
      <c r="L127" s="17" t="s">
        <v>196</v>
      </c>
      <c r="M127" s="17" t="s">
        <v>197</v>
      </c>
      <c r="N127" s="17"/>
    </row>
    <row r="128" spans="1:14" s="18" customFormat="1" ht="75" x14ac:dyDescent="0.25">
      <c r="A128" s="17" t="s">
        <v>643</v>
      </c>
      <c r="B128" s="17">
        <v>2565</v>
      </c>
      <c r="C128" s="47" t="s">
        <v>644</v>
      </c>
      <c r="D128" s="15" t="s">
        <v>644</v>
      </c>
      <c r="E128" s="15" t="s">
        <v>29</v>
      </c>
      <c r="F128" s="17" t="s">
        <v>214</v>
      </c>
      <c r="G128" s="17" t="s">
        <v>215</v>
      </c>
      <c r="H128" s="15" t="s">
        <v>446</v>
      </c>
      <c r="I128" s="15" t="s">
        <v>447</v>
      </c>
      <c r="J128" s="15" t="s">
        <v>48</v>
      </c>
      <c r="K128" s="17" t="s">
        <v>301</v>
      </c>
      <c r="L128" s="17" t="s">
        <v>196</v>
      </c>
      <c r="M128" s="17" t="s">
        <v>197</v>
      </c>
      <c r="N128" s="17"/>
    </row>
    <row r="129" spans="1:14" s="18" customFormat="1" x14ac:dyDescent="0.25">
      <c r="A129" s="17" t="s">
        <v>646</v>
      </c>
      <c r="B129" s="17">
        <v>2565</v>
      </c>
      <c r="C129" s="47" t="s">
        <v>647</v>
      </c>
      <c r="D129" s="15" t="s">
        <v>647</v>
      </c>
      <c r="E129" s="15" t="s">
        <v>29</v>
      </c>
      <c r="F129" s="17" t="s">
        <v>214</v>
      </c>
      <c r="G129" s="17" t="s">
        <v>215</v>
      </c>
      <c r="H129" s="15" t="s">
        <v>446</v>
      </c>
      <c r="I129" s="15" t="s">
        <v>447</v>
      </c>
      <c r="J129" s="15" t="s">
        <v>48</v>
      </c>
      <c r="K129" s="17" t="s">
        <v>301</v>
      </c>
      <c r="L129" s="17" t="s">
        <v>196</v>
      </c>
      <c r="M129" s="17" t="s">
        <v>197</v>
      </c>
      <c r="N129" s="17"/>
    </row>
    <row r="130" spans="1:14" s="18" customFormat="1" ht="56.25" x14ac:dyDescent="0.25">
      <c r="A130" s="17" t="s">
        <v>649</v>
      </c>
      <c r="B130" s="17">
        <v>2565</v>
      </c>
      <c r="C130" s="47" t="s">
        <v>304</v>
      </c>
      <c r="D130" s="15" t="s">
        <v>304</v>
      </c>
      <c r="E130" s="15" t="s">
        <v>29</v>
      </c>
      <c r="F130" s="17" t="s">
        <v>214</v>
      </c>
      <c r="G130" s="17" t="s">
        <v>215</v>
      </c>
      <c r="H130" s="15" t="s">
        <v>46</v>
      </c>
      <c r="I130" s="15" t="s">
        <v>306</v>
      </c>
      <c r="J130" s="15" t="s">
        <v>218</v>
      </c>
      <c r="K130" s="17"/>
      <c r="L130" s="17" t="s">
        <v>196</v>
      </c>
      <c r="M130" s="17" t="s">
        <v>197</v>
      </c>
      <c r="N130" s="17"/>
    </row>
    <row r="131" spans="1:14" s="18" customFormat="1" ht="56.25" x14ac:dyDescent="0.25">
      <c r="A131" s="17" t="s">
        <v>651</v>
      </c>
      <c r="B131" s="17">
        <v>2565</v>
      </c>
      <c r="C131" s="47" t="s">
        <v>336</v>
      </c>
      <c r="D131" s="15" t="s">
        <v>336</v>
      </c>
      <c r="E131" s="15" t="s">
        <v>29</v>
      </c>
      <c r="F131" s="17" t="s">
        <v>214</v>
      </c>
      <c r="G131" s="17" t="s">
        <v>215</v>
      </c>
      <c r="H131" s="15" t="s">
        <v>338</v>
      </c>
      <c r="I131" s="15" t="s">
        <v>75</v>
      </c>
      <c r="J131" s="15" t="s">
        <v>66</v>
      </c>
      <c r="K131" s="17"/>
      <c r="L131" s="17" t="s">
        <v>237</v>
      </c>
      <c r="M131" s="17" t="s">
        <v>362</v>
      </c>
      <c r="N131" s="17"/>
    </row>
    <row r="132" spans="1:14" s="18" customFormat="1" ht="56.25" x14ac:dyDescent="0.25">
      <c r="A132" s="17" t="s">
        <v>654</v>
      </c>
      <c r="B132" s="17">
        <v>2565</v>
      </c>
      <c r="C132" s="47" t="s">
        <v>655</v>
      </c>
      <c r="D132" s="15" t="s">
        <v>655</v>
      </c>
      <c r="E132" s="15" t="s">
        <v>29</v>
      </c>
      <c r="F132" s="17" t="s">
        <v>657</v>
      </c>
      <c r="G132" s="17" t="s">
        <v>658</v>
      </c>
      <c r="H132" s="15" t="s">
        <v>659</v>
      </c>
      <c r="I132" s="15" t="s">
        <v>660</v>
      </c>
      <c r="J132" s="15" t="s">
        <v>66</v>
      </c>
      <c r="K132" s="17" t="s">
        <v>301</v>
      </c>
      <c r="L132" s="17" t="s">
        <v>237</v>
      </c>
      <c r="M132" s="17" t="s">
        <v>238</v>
      </c>
      <c r="N132" s="17"/>
    </row>
  </sheetData>
  <autoFilter ref="B2:P132" xr:uid="{00000000-0009-0000-0000-000006000000}">
    <sortState ref="B3:P132">
      <sortCondition ref="B2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4" r:id="rId1" display="https://emenscr.nesdc.go.th/viewer/view.html?id=5b2114e4bdb2d17e2f9a1a2d&amp;username=police000711" xr:uid="{00000000-0004-0000-0600-000000000000}"/>
    <hyperlink ref="C5" r:id="rId2" display="https://emenscr.nesdc.go.th/viewer/view.html?id=5beb9f6a7de3c605ae41621d&amp;username=senate00201" xr:uid="{00000000-0004-0000-0600-000001000000}"/>
    <hyperlink ref="C6" r:id="rId3" display="https://emenscr.nesdc.go.th/viewer/view.html?id=5beba611ead9a205b323d8fd&amp;username=senate00201" xr:uid="{00000000-0004-0000-0600-000002000000}"/>
    <hyperlink ref="C7" r:id="rId4" display="https://emenscr.nesdc.go.th/viewer/view.html?id=5bebaceaead9a205b323d8ff&amp;username=senate00201" xr:uid="{00000000-0004-0000-0600-000003000000}"/>
    <hyperlink ref="C8" r:id="rId5" display="https://emenscr.nesdc.go.th/viewer/view.html?id=5bebd4bbead9a205b323d907&amp;username=senate00201" xr:uid="{00000000-0004-0000-0600-000004000000}"/>
    <hyperlink ref="C9" r:id="rId6" display="https://emenscr.nesdc.go.th/viewer/view.html?id=5c501b4c1248ca2ef6b77b27&amp;username=opm02201" xr:uid="{00000000-0004-0000-0600-000005000000}"/>
    <hyperlink ref="C10" r:id="rId7" display="https://emenscr.nesdc.go.th/viewer/view.html?id=5c50214e4819522ef1ca2b01&amp;username=opm02201" xr:uid="{00000000-0004-0000-0600-000006000000}"/>
    <hyperlink ref="C11" r:id="rId8" display="https://emenscr.nesdc.go.th/viewer/view.html?id=5d035bfb27a73d0aedb77faa&amp;username=nsc0802041" xr:uid="{00000000-0004-0000-0600-000007000000}"/>
    <hyperlink ref="C12" r:id="rId9" display="https://emenscr.nesdc.go.th/viewer/view.html?id=5d8c937ac4ef7864894945e0&amp;username=moe02741" xr:uid="{00000000-0004-0000-0600-000008000000}"/>
    <hyperlink ref="C15" r:id="rId10" display="https://emenscr.nesdc.go.th/viewer/view.html?id=5dd2098f5e77a1031253608e&amp;username=senate00201" xr:uid="{00000000-0004-0000-0600-000009000000}"/>
    <hyperlink ref="C16" r:id="rId11" display="https://emenscr.nesdc.go.th/viewer/view.html?id=5dd248475e77a103125360c5&amp;username=senate00201" xr:uid="{00000000-0004-0000-0600-00000A000000}"/>
    <hyperlink ref="C17" r:id="rId12" display="https://emenscr.nesdc.go.th/viewer/view.html?id=5dd25313efbbb90303acb340&amp;username=senate00201" xr:uid="{00000000-0004-0000-0600-00000B000000}"/>
    <hyperlink ref="C18" r:id="rId13" display="https://emenscr.nesdc.go.th/viewer/view.html?id=5dd256e1618d7a030c89c3ea&amp;username=senate00201" xr:uid="{00000000-0004-0000-0600-00000C000000}"/>
    <hyperlink ref="C19" r:id="rId14" display="https://emenscr.nesdc.go.th/viewer/view.html?id=5dd2594995d4bc0308242517&amp;username=senate00201" xr:uid="{00000000-0004-0000-0600-00000D000000}"/>
    <hyperlink ref="C20" r:id="rId15" display="https://emenscr.nesdc.go.th/viewer/view.html?id=5dd25c065e77a103125360e1&amp;username=senate00201" xr:uid="{00000000-0004-0000-0600-00000E000000}"/>
    <hyperlink ref="C13" r:id="rId16" display="https://emenscr.nesdc.go.th/viewer/view.html?id=5e046a9542c5ca49af55b213&amp;username=kpru053621" xr:uid="{00000000-0004-0000-0600-00000F000000}"/>
    <hyperlink ref="C21" r:id="rId17" display="https://emenscr.nesdc.go.th/viewer/view.html?id=5e3b89367c2b9a7b15c83190&amp;username=nsc0802041" xr:uid="{00000000-0004-0000-0600-000010000000}"/>
    <hyperlink ref="C22" r:id="rId18" display="https://emenscr.nesdc.go.th/viewer/view.html?id=5e65f2a9fdb0c173016e02c0&amp;username=senate00201" xr:uid="{00000000-0004-0000-0600-000011000000}"/>
    <hyperlink ref="C23" r:id="rId19" display="https://emenscr.nesdc.go.th/viewer/view.html?id=5e65f544fdb0c173016e02c2&amp;username=senate00201" xr:uid="{00000000-0004-0000-0600-000012000000}"/>
    <hyperlink ref="C24" r:id="rId20" display="https://emenscr.nesdc.go.th/viewer/view.html?id=5e65f93a7354bd730265e468&amp;username=senate00201" xr:uid="{00000000-0004-0000-0600-000013000000}"/>
    <hyperlink ref="C25" r:id="rId21" display="https://emenscr.nesdc.go.th/viewer/view.html?id=5e65fbc47e35b4730c480c05&amp;username=senate00201" xr:uid="{00000000-0004-0000-0600-000014000000}"/>
    <hyperlink ref="C26" r:id="rId22" display="https://emenscr.nesdc.go.th/viewer/view.html?id=5e65fea878f3747307888fa9&amp;username=senate00201" xr:uid="{00000000-0004-0000-0600-000015000000}"/>
    <hyperlink ref="C27" r:id="rId23" display="https://emenscr.nesdc.go.th/viewer/view.html?id=5e6602e8fdb0c173016e02c9&amp;username=senate00201" xr:uid="{00000000-0004-0000-0600-000016000000}"/>
    <hyperlink ref="C28" r:id="rId24" display="https://emenscr.nesdc.go.th/viewer/view.html?id=5e66086b7354bd730265e46d&amp;username=senate00201" xr:uid="{00000000-0004-0000-0600-000017000000}"/>
    <hyperlink ref="C29" r:id="rId25" display="https://emenscr.nesdc.go.th/viewer/view.html?id=5e660b3778f3747307888fae&amp;username=senate00201" xr:uid="{00000000-0004-0000-0600-000018000000}"/>
    <hyperlink ref="C30" r:id="rId26" display="https://emenscr.nesdc.go.th/viewer/view.html?id=5e661086fdb0c173016e02cd&amp;username=senate00201" xr:uid="{00000000-0004-0000-0600-000019000000}"/>
    <hyperlink ref="C31" r:id="rId27" display="https://emenscr.nesdc.go.th/viewer/view.html?id=5e66fc2e7e35b4730c480c11&amp;username=senate00201" xr:uid="{00000000-0004-0000-0600-00001A000000}"/>
    <hyperlink ref="C32" r:id="rId28" display="https://emenscr.nesdc.go.th/viewer/view.html?id=5e6700fe7354bd730265e476&amp;username=senate00201" xr:uid="{00000000-0004-0000-0600-00001B000000}"/>
    <hyperlink ref="C33" r:id="rId29" display="https://emenscr.nesdc.go.th/viewer/view.html?id=5e6707e77354bd730265e478&amp;username=senate00201" xr:uid="{00000000-0004-0000-0600-00001C000000}"/>
    <hyperlink ref="C34" r:id="rId30" display="https://emenscr.nesdc.go.th/viewer/view.html?id=5ec4e4db3bf31b0aeddb2159&amp;username=ect00271" xr:uid="{00000000-0004-0000-0600-00001D000000}"/>
    <hyperlink ref="C35" r:id="rId31" display="https://emenscr.nesdc.go.th/viewer/view.html?id=5ec73e44b065040aee6dcb2f&amp;username=ect00271" xr:uid="{00000000-0004-0000-0600-00001E000000}"/>
    <hyperlink ref="C36" r:id="rId32" display="https://emenscr.nesdc.go.th/viewer/view.html?id=5ece182be6085d12b087f305&amp;username=mod02071" xr:uid="{00000000-0004-0000-0600-00001F000000}"/>
    <hyperlink ref="C37" r:id="rId33" display="https://emenscr.nesdc.go.th/viewer/view.html?id=5eddd5417248cb604aa92041&amp;username=ect00271" xr:uid="{00000000-0004-0000-0600-000020000000}"/>
    <hyperlink ref="C38" r:id="rId34" display="https://emenscr.nesdc.go.th/viewer/view.html?id=5edde9b97468fd3fe5864777&amp;username=ect00271" xr:uid="{00000000-0004-0000-0600-000021000000}"/>
    <hyperlink ref="C39" r:id="rId35" display="https://emenscr.nesdc.go.th/viewer/view.html?id=5eec807f79fb11201340f83f&amp;username=obec_regional_30_91" xr:uid="{00000000-0004-0000-0600-000022000000}"/>
    <hyperlink ref="C40" r:id="rId36" display="https://emenscr.nesdc.go.th/viewer/view.html?id=5f114777f440262ba4bb0202&amp;username=obec_regional_20_51" xr:uid="{00000000-0004-0000-0600-000023000000}"/>
    <hyperlink ref="C41" r:id="rId37" display="https://emenscr.nesdc.go.th/viewer/view.html?id=5f150c62bc8e2b440db466aa&amp;username=ect00171" xr:uid="{00000000-0004-0000-0600-000024000000}"/>
    <hyperlink ref="C42" r:id="rId38" display="https://emenscr.nesdc.go.th/viewer/view.html?id=5f15187d43279744102d120a&amp;username=ect00171" xr:uid="{00000000-0004-0000-0600-000025000000}"/>
    <hyperlink ref="C43" r:id="rId39" display="https://emenscr.nesdc.go.th/viewer/view.html?id=5f1525979ca5e0440e3ab9fc&amp;username=ect00171" xr:uid="{00000000-0004-0000-0600-000026000000}"/>
    <hyperlink ref="C44" r:id="rId40" display="https://emenscr.nesdc.go.th/viewer/view.html?id=5f292b4347ff240c0ef1312c&amp;username=obec_regional_72_51" xr:uid="{00000000-0004-0000-0600-000027000000}"/>
    <hyperlink ref="C45" r:id="rId41" display="https://emenscr.nesdc.go.th/viewer/view.html?id=5f2a5f924ae89a0c1450e094&amp;username=obec_regional_72_51" xr:uid="{00000000-0004-0000-0600-000028000000}"/>
    <hyperlink ref="C46" r:id="rId42" display="https://emenscr.nesdc.go.th/viewer/view.html?id=5f8e74490cf7a63c10d148f3&amp;username=ect00181" xr:uid="{00000000-0004-0000-0600-000029000000}"/>
    <hyperlink ref="C47" r:id="rId43" display="https://emenscr.nesdc.go.th/viewer/view.html?id=5f8faa013ae905541579ae2b&amp;username=ect00141" xr:uid="{00000000-0004-0000-0600-00002A000000}"/>
    <hyperlink ref="C53" r:id="rId44" display="https://emenscr.nesdc.go.th/viewer/view.html?id=5f8fedf0c92c4e5416b6fd4f&amp;username=isoc51101" xr:uid="{00000000-0004-0000-0600-00002B000000}"/>
    <hyperlink ref="C3" r:id="rId45" display="https://emenscr.nesdc.go.th/viewer/view.html?id=5f96878089823720ff756130&amp;username=ect00261" xr:uid="{00000000-0004-0000-0600-00002C000000}"/>
    <hyperlink ref="C48" r:id="rId46" display="https://emenscr.nesdc.go.th/viewer/view.html?id=5fa104c8a0a9886ee8c8d04f&amp;username=ect00111" xr:uid="{00000000-0004-0000-0600-00002D000000}"/>
    <hyperlink ref="C54" r:id="rId47" display="https://emenscr.nesdc.go.th/viewer/view.html?id=5fa3898a8de17c3142d67855&amp;username=senate00201" xr:uid="{00000000-0004-0000-0600-00002E000000}"/>
    <hyperlink ref="C55" r:id="rId48" display="https://emenscr.nesdc.go.th/viewer/view.html?id=5fa39dab026fb63148ecfb69&amp;username=senate00201" xr:uid="{00000000-0004-0000-0600-00002F000000}"/>
    <hyperlink ref="C56" r:id="rId49" display="https://emenscr.nesdc.go.th/viewer/view.html?id=5fa39ff1026fb63148ecfb78&amp;username=senate00201" xr:uid="{00000000-0004-0000-0600-000030000000}"/>
    <hyperlink ref="C57" r:id="rId50" display="https://emenscr.nesdc.go.th/viewer/view.html?id=5fa3a3528de17c3142d678c6&amp;username=senate00201" xr:uid="{00000000-0004-0000-0600-000031000000}"/>
    <hyperlink ref="C58" r:id="rId51" display="https://emenscr.nesdc.go.th/viewer/view.html?id=5fa3a748e6c1d8313a2ffb78&amp;username=senate00201" xr:uid="{00000000-0004-0000-0600-000032000000}"/>
    <hyperlink ref="C59" r:id="rId52" display="https://emenscr.nesdc.go.th/viewer/view.html?id=5fa3aebd8de17c3142d67909&amp;username=senate00201" xr:uid="{00000000-0004-0000-0600-000033000000}"/>
    <hyperlink ref="C60" r:id="rId53" display="https://emenscr.nesdc.go.th/viewer/view.html?id=5fa3b09f8de17c3142d67914&amp;username=senate00201" xr:uid="{00000000-0004-0000-0600-000034000000}"/>
    <hyperlink ref="C61" r:id="rId54" display="https://emenscr.nesdc.go.th/viewer/view.html?id=5fa3b228026fb63148ecfc0b&amp;username=senate00201" xr:uid="{00000000-0004-0000-0600-000035000000}"/>
    <hyperlink ref="C62" r:id="rId55" display="https://emenscr.nesdc.go.th/viewer/view.html?id=5fa3b8e18de17c3142d67953&amp;username=senate00201" xr:uid="{00000000-0004-0000-0600-000036000000}"/>
    <hyperlink ref="C63" r:id="rId56" display="https://emenscr.nesdc.go.th/viewer/view.html?id=5fa50c1bd1df483f7bfa9973&amp;username=ect00181" xr:uid="{00000000-0004-0000-0600-000037000000}"/>
    <hyperlink ref="C64" r:id="rId57" display="https://emenscr.nesdc.go.th/viewer/view.html?id=5fc86197499a93132efec46f&amp;username=moi02111" xr:uid="{00000000-0004-0000-0600-000038000000}"/>
    <hyperlink ref="C65" r:id="rId58" display="https://emenscr.nesdc.go.th/viewer/view.html?id=5fc9e1905d06316aaee53314&amp;username=m-society06021" xr:uid="{00000000-0004-0000-0600-000039000000}"/>
    <hyperlink ref="C66" r:id="rId59" display="https://emenscr.nesdc.go.th/viewer/view.html?id=5fdc3f12ea2eef1b27a27316&amp;username=ect00181" xr:uid="{00000000-0004-0000-0600-00003A000000}"/>
    <hyperlink ref="C67" r:id="rId60" display="https://emenscr.nesdc.go.th/viewer/view.html?id=5fe58c8655edc142c175db34&amp;username=ect00271" xr:uid="{00000000-0004-0000-0600-00003B000000}"/>
    <hyperlink ref="C68" r:id="rId61" display="https://emenscr.nesdc.go.th/viewer/view.html?id=5fe5a3f18c931742b98016cc&amp;username=ect00271" xr:uid="{00000000-0004-0000-0600-00003C000000}"/>
    <hyperlink ref="C69" r:id="rId62" display="https://emenscr.nesdc.go.th/viewer/view.html?id=5fe9511b48dad842bf57c66f&amp;username=ect00271" xr:uid="{00000000-0004-0000-0600-00003D000000}"/>
    <hyperlink ref="C70" r:id="rId63" display="https://emenscr.nesdc.go.th/viewer/view.html?id=5fe95f18937fc042b84c9d0c&amp;username=ect00271" xr:uid="{00000000-0004-0000-0600-00003E000000}"/>
    <hyperlink ref="C49" r:id="rId64" display="https://emenscr.nesdc.go.th/viewer/view.html?id=5fe96de655edc142c175de40&amp;username=ect00271" xr:uid="{00000000-0004-0000-0600-00003F000000}"/>
    <hyperlink ref="C71" r:id="rId65" display="https://emenscr.nesdc.go.th/viewer/view.html?id=5febee328c931742b9801d9f&amp;username=ect00271" xr:uid="{00000000-0004-0000-0600-000040000000}"/>
    <hyperlink ref="C72" r:id="rId66" display="https://emenscr.nesdc.go.th/viewer/view.html?id=600f79f436aa5f0e8af537b0&amp;username=nsc0802081" xr:uid="{00000000-0004-0000-0600-000041000000}"/>
    <hyperlink ref="C73" r:id="rId67" display="https://emenscr.nesdc.go.th/viewer/view.html?id=601398e4df09716587640143&amp;username=ect00171" xr:uid="{00000000-0004-0000-0600-000042000000}"/>
    <hyperlink ref="C74" r:id="rId68" display="https://emenscr.nesdc.go.th/viewer/view.html?id=6013a13aee427a6586715161&amp;username=ect00271" xr:uid="{00000000-0004-0000-0600-000043000000}"/>
    <hyperlink ref="C75" r:id="rId69" display="https://emenscr.nesdc.go.th/viewer/view.html?id=6013ae35ee427a6586715188&amp;username=ect00171" xr:uid="{00000000-0004-0000-0600-000044000000}"/>
    <hyperlink ref="C76" r:id="rId70" display="https://emenscr.nesdc.go.th/viewer/view.html?id=60178536662c8a2f73e2fdc2&amp;username=ect00171" xr:uid="{00000000-0004-0000-0600-000045000000}"/>
    <hyperlink ref="C77" r:id="rId71" display="https://emenscr.nesdc.go.th/viewer/view.html?id=601790bf662c8a2f73e2fde3&amp;username=ect00171" xr:uid="{00000000-0004-0000-0600-000046000000}"/>
    <hyperlink ref="C78" r:id="rId72" display="https://emenscr.nesdc.go.th/viewer/view.html?id=6017eb2e1d36776e13d65af0&amp;username=ect00231" xr:uid="{00000000-0004-0000-0600-000047000000}"/>
    <hyperlink ref="C14" r:id="rId73" display="https://emenscr.nesdc.go.th/viewer/view.html?id=601817c31dd6d46e1427291f&amp;username=ect00231" xr:uid="{00000000-0004-0000-0600-000048000000}"/>
    <hyperlink ref="C50" r:id="rId74" display="https://emenscr.nesdc.go.th/viewer/view.html?id=601a4c1718b8722b6e8ec463&amp;username=ect00261" xr:uid="{00000000-0004-0000-0600-000049000000}"/>
    <hyperlink ref="C79" r:id="rId75" display="https://emenscr.nesdc.go.th/viewer/view.html?id=601a54172bfea92b666d82d4&amp;username=ect00161" xr:uid="{00000000-0004-0000-0600-00004A000000}"/>
    <hyperlink ref="C80" r:id="rId76" display="https://emenscr.nesdc.go.th/viewer/view.html?id=601a5e082bfea92b666d82e2&amp;username=ect00141" xr:uid="{00000000-0004-0000-0600-00004B000000}"/>
    <hyperlink ref="C81" r:id="rId77" display="https://emenscr.nesdc.go.th/viewer/view.html?id=601b5b97242f142b6c6c0915&amp;username=ect00261" xr:uid="{00000000-0004-0000-0600-00004C000000}"/>
    <hyperlink ref="C82" r:id="rId78" display="https://emenscr.nesdc.go.th/viewer/view.html?id=601b979518b8722b6e8ec4fd&amp;username=ect00161" xr:uid="{00000000-0004-0000-0600-00004D000000}"/>
    <hyperlink ref="C83" r:id="rId79" display="https://emenscr.nesdc.go.th/viewer/view.html?id=601ba7af242f142b6c6c0984&amp;username=ect00161" xr:uid="{00000000-0004-0000-0600-00004E000000}"/>
    <hyperlink ref="C84" r:id="rId80" display="https://emenscr.nesdc.go.th/viewer/view.html?id=601cce2acb34a615b0f6f9ec&amp;username=ect00041" xr:uid="{00000000-0004-0000-0600-00004F000000}"/>
    <hyperlink ref="C85" r:id="rId81" display="https://emenscr.nesdc.go.th/viewer/view.html?id=60328203c5f50046a7b7cd26&amp;username=ect00041" xr:uid="{00000000-0004-0000-0600-000050000000}"/>
    <hyperlink ref="C86" r:id="rId82" display="https://emenscr.nesdc.go.th/viewer/view.html?id=603de62d98dc745d4340df10&amp;username=ect00161" xr:uid="{00000000-0004-0000-0600-000051000000}"/>
    <hyperlink ref="C87" r:id="rId83" display="https://emenscr.nesdc.go.th/viewer/view.html?id=603eff7e681ab90bfc10f5b6&amp;username=ect00161" xr:uid="{00000000-0004-0000-0600-000052000000}"/>
    <hyperlink ref="C51" r:id="rId84" display="https://emenscr.nesdc.go.th/viewer/view.html?id=6041bf938d2b353e355c6adf&amp;username=ect00021" xr:uid="{00000000-0004-0000-0600-000053000000}"/>
    <hyperlink ref="C88" r:id="rId85" display="https://emenscr.nesdc.go.th/viewer/view.html?id=6041d5baf771bb3e3126702f&amp;username=ect00161" xr:uid="{00000000-0004-0000-0600-000054000000}"/>
    <hyperlink ref="C89" r:id="rId86" display="https://emenscr.nesdc.go.th/viewer/view.html?id=6087c78e5cb3382381e63c7d&amp;username=ect00051" xr:uid="{00000000-0004-0000-0600-000055000000}"/>
    <hyperlink ref="C90" r:id="rId87" display="https://emenscr.nesdc.go.th/viewer/view.html?id=6087e01c9dc275238c05e83f&amp;username=ect00051" xr:uid="{00000000-0004-0000-0600-000056000000}"/>
    <hyperlink ref="C91" r:id="rId88" display="https://emenscr.nesdc.go.th/viewer/view.html?id=6088f3bb327d5f653e3e0138&amp;username=ect00051" xr:uid="{00000000-0004-0000-0600-000057000000}"/>
    <hyperlink ref="C92" r:id="rId89" display="https://emenscr.nesdc.go.th/viewer/view.html?id=60923a12a1a4fb603b54450f&amp;username=ect00191" xr:uid="{00000000-0004-0000-0600-000058000000}"/>
    <hyperlink ref="C93" r:id="rId90" display="https://emenscr.nesdc.go.th/viewer/view.html?id=60939f1b523b121f36dbefd4&amp;username=ect00181" xr:uid="{00000000-0004-0000-0600-000059000000}"/>
    <hyperlink ref="C94" r:id="rId91" display="https://emenscr.nesdc.go.th/viewer/view.html?id=6094d94d523b121f36dbf012&amp;username=ect00041" xr:uid="{00000000-0004-0000-0600-00005A000000}"/>
    <hyperlink ref="C95" r:id="rId92" display="https://emenscr.nesdc.go.th/viewer/view.html?id=60ae04b48c9a476f2d9048c3&amp;username=opm02201" xr:uid="{00000000-0004-0000-0600-00005B000000}"/>
    <hyperlink ref="C52" r:id="rId93" display="https://emenscr.nesdc.go.th/viewer/view.html?id=60b72be6b47ca6274c84998f&amp;username=ect00261" xr:uid="{00000000-0004-0000-0600-00005C000000}"/>
    <hyperlink ref="C96" r:id="rId94" display="https://emenscr.nesdc.go.th/viewer/view.html?id=60c188ce1f2457187269371a&amp;username=ect00211" xr:uid="{00000000-0004-0000-0600-00005D000000}"/>
    <hyperlink ref="C97" r:id="rId95" display="https://emenscr.nesdc.go.th/viewer/view.html?id=60c1e23a1f24571872693789&amp;username=ect00171" xr:uid="{00000000-0004-0000-0600-00005E000000}"/>
    <hyperlink ref="C98" r:id="rId96" display="https://emenscr.nesdc.go.th/viewer/view.html?id=60d977f6345c94224734f619&amp;username=kpi00011" xr:uid="{00000000-0004-0000-0600-00005F000000}"/>
    <hyperlink ref="C103" r:id="rId97" display="https://emenscr.nesdc.go.th/viewer/view.html?id=60d97a5c345c94224734f624&amp;username=kpi00011" xr:uid="{00000000-0004-0000-0600-000060000000}"/>
    <hyperlink ref="C99" r:id="rId98" display="https://emenscr.nesdc.go.th/viewer/view.html?id=60d9894baaed29224eca9bdb&amp;username=kpi00011" xr:uid="{00000000-0004-0000-0600-000061000000}"/>
    <hyperlink ref="C104" r:id="rId99" display="https://emenscr.nesdc.go.th/viewer/view.html?id=60d9964e6c74dc2248ffa719&amp;username=kpi00011" xr:uid="{00000000-0004-0000-0600-000062000000}"/>
    <hyperlink ref="C100" r:id="rId100" display="https://emenscr.nesdc.go.th/viewer/view.html?id=60d9980e6c74dc2248ffa723&amp;username=kpi00011" xr:uid="{00000000-0004-0000-0600-000063000000}"/>
    <hyperlink ref="C105" r:id="rId101" display="https://emenscr.nesdc.go.th/viewer/view.html?id=60da9cfa345c94224734f73d&amp;username=kpi00011" xr:uid="{00000000-0004-0000-0600-000064000000}"/>
    <hyperlink ref="C106" r:id="rId102" display="https://emenscr.nesdc.go.th/viewer/view.html?id=60da9ee26c74dc2248ffa7f9&amp;username=kpi00011" xr:uid="{00000000-0004-0000-0600-000065000000}"/>
    <hyperlink ref="C107" r:id="rId103" display="https://emenscr.nesdc.go.th/viewer/view.html?id=60daa254345c94224734f749&amp;username=kpi00011" xr:uid="{00000000-0004-0000-0600-000066000000}"/>
    <hyperlink ref="C108" r:id="rId104" display="https://emenscr.nesdc.go.th/viewer/view.html?id=60daa3e97f4b6222548dbab0&amp;username=kpi00011" xr:uid="{00000000-0004-0000-0600-000067000000}"/>
    <hyperlink ref="C101" r:id="rId105" display="https://emenscr.nesdc.go.th/viewer/view.html?id=611a3d1483a66770744862c9&amp;username=ect00051" xr:uid="{00000000-0004-0000-0600-000068000000}"/>
    <hyperlink ref="C102" r:id="rId106" display="https://emenscr.nesdc.go.th/viewer/view.html?id=617ceb5ef484ea15b6c9c0fe&amp;username=obec_regional_53_21" xr:uid="{00000000-0004-0000-0600-000069000000}"/>
    <hyperlink ref="C109" r:id="rId107" display="https://emenscr.nesdc.go.th/viewer/view.html?id=6180c6d7677d8565eae2dd14&amp;username=parliament00211" xr:uid="{00000000-0004-0000-0600-00006A000000}"/>
    <hyperlink ref="C110" r:id="rId108" display="https://emenscr.nesdc.go.th/viewer/view.html?id=6180f5bc54647b65dda82d5e&amp;username=parliament00211" xr:uid="{00000000-0004-0000-0600-00006B000000}"/>
    <hyperlink ref="C111" r:id="rId109" display="https://emenscr.nesdc.go.th/viewer/view.html?id=6182273fd54d60750bdb1af3&amp;username=parliament00211" xr:uid="{00000000-0004-0000-0600-00006C000000}"/>
    <hyperlink ref="C112" r:id="rId110" display="https://emenscr.nesdc.go.th/viewer/view.html?id=61822e59d54d60750bdb1aff&amp;username=parliament00211" xr:uid="{00000000-0004-0000-0600-00006D000000}"/>
    <hyperlink ref="C113" r:id="rId111" display="https://emenscr.nesdc.go.th/viewer/view.html?id=6183a46af1b02731a2313314&amp;username=senate00201" xr:uid="{00000000-0004-0000-0600-00006E000000}"/>
    <hyperlink ref="C114" r:id="rId112" display="https://emenscr.nesdc.go.th/viewer/view.html?id=618495e0cf0a5831abe26038&amp;username=senate00201" xr:uid="{00000000-0004-0000-0600-00006F000000}"/>
    <hyperlink ref="C115" r:id="rId113" display="https://emenscr.nesdc.go.th/viewer/view.html?id=6184a95bce66fc31a9417931&amp;username=senate00201" xr:uid="{00000000-0004-0000-0600-000070000000}"/>
    <hyperlink ref="C116" r:id="rId114" display="https://emenscr.nesdc.go.th/viewer/view.html?id=6184b397cf0a5831abe260a0&amp;username=senate00201" xr:uid="{00000000-0004-0000-0600-000071000000}"/>
    <hyperlink ref="C117" r:id="rId115" display="https://emenscr.nesdc.go.th/viewer/view.html?id=6184b7e5cf0a5831abe260b0&amp;username=senate00201" xr:uid="{00000000-0004-0000-0600-000072000000}"/>
    <hyperlink ref="C118" r:id="rId116" display="https://emenscr.nesdc.go.th/viewer/view.html?id=6184c1c0cf0a5831abe260cb&amp;username=senate00201" xr:uid="{00000000-0004-0000-0600-000073000000}"/>
    <hyperlink ref="C119" r:id="rId117" display="https://emenscr.nesdc.go.th/viewer/view.html?id=6184d848f1b02731a231342d&amp;username=senate00201" xr:uid="{00000000-0004-0000-0600-000074000000}"/>
    <hyperlink ref="C120" r:id="rId118" display="https://emenscr.nesdc.go.th/viewer/view.html?id=6184e351cf0a5831abe26104&amp;username=senate00201" xr:uid="{00000000-0004-0000-0600-000075000000}"/>
    <hyperlink ref="C121" r:id="rId119" display="https://emenscr.nesdc.go.th/viewer/view.html?id=6184ed6fcf0a5831abe26120&amp;username=senate00201" xr:uid="{00000000-0004-0000-0600-000076000000}"/>
    <hyperlink ref="C122" r:id="rId120" display="https://emenscr.nesdc.go.th/viewer/view.html?id=6184f5e0cf0a5831abe2614d&amp;username=senate00201" xr:uid="{00000000-0004-0000-0600-000077000000}"/>
    <hyperlink ref="C123" r:id="rId121" display="https://emenscr.nesdc.go.th/viewer/view.html?id=6189ec01c365253295d32a8b&amp;username=senate00201" xr:uid="{00000000-0004-0000-0600-000078000000}"/>
    <hyperlink ref="C124" r:id="rId122" display="https://emenscr.nesdc.go.th/viewer/view.html?id=6189ef98ceda15328416bf6c&amp;username=senate00201" xr:uid="{00000000-0004-0000-0600-000079000000}"/>
    <hyperlink ref="C125" r:id="rId123" display="https://emenscr.nesdc.go.th/viewer/view.html?id=6189fb3eceda15328416bf9d&amp;username=senate00201" xr:uid="{00000000-0004-0000-0600-00007A000000}"/>
    <hyperlink ref="C126" r:id="rId124" display="https://emenscr.nesdc.go.th/viewer/view.html?id=618a025fceda15328416bfad&amp;username=senate00201" xr:uid="{00000000-0004-0000-0600-00007B000000}"/>
    <hyperlink ref="C127" r:id="rId125" display="https://emenscr.nesdc.go.th/viewer/view.html?id=618a14f5da880b328aef0d4e&amp;username=senate00201" xr:uid="{00000000-0004-0000-0600-00007C000000}"/>
    <hyperlink ref="C128" r:id="rId126" display="https://emenscr.nesdc.go.th/viewer/view.html?id=619b170d5e6a003d4c76bef0&amp;username=kpi00011" xr:uid="{00000000-0004-0000-0600-00007D000000}"/>
    <hyperlink ref="C129" r:id="rId127" display="https://emenscr.nesdc.go.th/viewer/view.html?id=61a6f3cde4a0ba43f163afb9&amp;username=kpi00011" xr:uid="{00000000-0004-0000-0600-00007E000000}"/>
    <hyperlink ref="C130" r:id="rId128" display="https://emenscr.nesdc.go.th/viewer/view.html?id=61cbdddd18f9e461517bef79&amp;username=moi02111" xr:uid="{00000000-0004-0000-0600-00007F000000}"/>
    <hyperlink ref="C131" r:id="rId129" display="https://emenscr.nesdc.go.th/viewer/view.html?id=61e902a170992b29db199a94&amp;username=nsc0802081" xr:uid="{00000000-0004-0000-0600-000080000000}"/>
    <hyperlink ref="C132" r:id="rId130" display="https://emenscr.nesdc.go.th/viewer/view.html?id=61e925667cbda23f6cdb97c8&amp;username=sto1521" xr:uid="{00000000-0004-0000-0600-00008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32"/>
  <sheetViews>
    <sheetView topLeftCell="B1" zoomScale="85" zoomScaleNormal="85" workbookViewId="0">
      <selection activeCell="T6" sqref="T6"/>
    </sheetView>
  </sheetViews>
  <sheetFormatPr defaultColWidth="9.140625" defaultRowHeight="18.75" x14ac:dyDescent="0.3"/>
  <cols>
    <col min="1" max="1" width="21.140625" style="13" hidden="1" customWidth="1"/>
    <col min="2" max="2" width="16.140625" style="13" customWidth="1"/>
    <col min="3" max="3" width="20.28515625" style="13" customWidth="1"/>
    <col min="4" max="4" width="36.28515625" style="13" customWidth="1"/>
    <col min="5" max="5" width="36.7109375" style="43" hidden="1" customWidth="1"/>
    <col min="6" max="6" width="27.140625" style="43" hidden="1" customWidth="1"/>
    <col min="7" max="7" width="17.28515625" style="13" customWidth="1"/>
    <col min="8" max="8" width="19.7109375" style="13" customWidth="1"/>
    <col min="9" max="9" width="21" style="13" customWidth="1"/>
    <col min="10" max="10" width="40.140625" style="12" customWidth="1"/>
    <col min="11" max="11" width="32.7109375" style="12" customWidth="1"/>
    <col min="12" max="12" width="35.7109375" style="12" customWidth="1"/>
    <col min="13" max="13" width="35.7109375" style="13" customWidth="1"/>
    <col min="14" max="15" width="9.140625" style="13" hidden="1" customWidth="1"/>
    <col min="16" max="16384" width="9.140625" style="13"/>
  </cols>
  <sheetData>
    <row r="1" spans="1:13" s="34" customFormat="1" ht="23.25" x14ac:dyDescent="0.35">
      <c r="B1" s="33" t="s">
        <v>678</v>
      </c>
      <c r="E1" s="46"/>
      <c r="F1" s="46"/>
    </row>
    <row r="2" spans="1:13" s="18" customFormat="1" ht="37.5" x14ac:dyDescent="0.25">
      <c r="A2" s="17" t="s">
        <v>2</v>
      </c>
      <c r="B2" s="17" t="s">
        <v>22</v>
      </c>
      <c r="C2" s="17" t="s">
        <v>23</v>
      </c>
      <c r="D2" s="17" t="s">
        <v>669</v>
      </c>
      <c r="E2" s="15" t="s">
        <v>669</v>
      </c>
      <c r="F2" s="15" t="s">
        <v>7</v>
      </c>
      <c r="G2" s="17" t="s">
        <v>670</v>
      </c>
      <c r="H2" s="17" t="s">
        <v>14</v>
      </c>
      <c r="I2" s="17" t="s">
        <v>15</v>
      </c>
      <c r="J2" s="15" t="s">
        <v>18</v>
      </c>
      <c r="K2" s="15" t="s">
        <v>19</v>
      </c>
      <c r="L2" s="15" t="s">
        <v>20</v>
      </c>
      <c r="M2" s="17" t="s">
        <v>21</v>
      </c>
    </row>
    <row r="3" spans="1:13" s="18" customFormat="1" ht="37.5" x14ac:dyDescent="0.25">
      <c r="A3" s="17" t="s">
        <v>26</v>
      </c>
      <c r="B3" s="28" t="s">
        <v>196</v>
      </c>
      <c r="C3" s="28" t="s">
        <v>197</v>
      </c>
      <c r="D3" s="47" t="s">
        <v>68</v>
      </c>
      <c r="E3" s="15" t="s">
        <v>68</v>
      </c>
      <c r="F3" s="15" t="s">
        <v>29</v>
      </c>
      <c r="G3" s="17">
        <v>2562</v>
      </c>
      <c r="H3" s="17" t="s">
        <v>44</v>
      </c>
      <c r="I3" s="17" t="s">
        <v>63</v>
      </c>
      <c r="J3" s="15" t="s">
        <v>64</v>
      </c>
      <c r="K3" s="15" t="s">
        <v>65</v>
      </c>
      <c r="L3" s="15" t="s">
        <v>66</v>
      </c>
      <c r="M3" s="17"/>
    </row>
    <row r="4" spans="1:13" s="18" customFormat="1" ht="37.5" x14ac:dyDescent="0.25">
      <c r="A4" s="17" t="s">
        <v>41</v>
      </c>
      <c r="B4" s="28" t="s">
        <v>196</v>
      </c>
      <c r="C4" s="28" t="s">
        <v>197</v>
      </c>
      <c r="D4" s="47" t="s">
        <v>106</v>
      </c>
      <c r="E4" s="15" t="s">
        <v>106</v>
      </c>
      <c r="F4" s="15" t="s">
        <v>29</v>
      </c>
      <c r="G4" s="17">
        <v>2562</v>
      </c>
      <c r="H4" s="17" t="s">
        <v>44</v>
      </c>
      <c r="I4" s="17" t="s">
        <v>45</v>
      </c>
      <c r="J4" s="15" t="s">
        <v>108</v>
      </c>
      <c r="K4" s="15" t="s">
        <v>109</v>
      </c>
      <c r="L4" s="15" t="s">
        <v>110</v>
      </c>
      <c r="M4" s="17"/>
    </row>
    <row r="5" spans="1:13" s="18" customFormat="1" ht="75" x14ac:dyDescent="0.25">
      <c r="A5" s="17" t="s">
        <v>49</v>
      </c>
      <c r="B5" s="28" t="s">
        <v>196</v>
      </c>
      <c r="C5" s="28" t="s">
        <v>197</v>
      </c>
      <c r="D5" s="47" t="s">
        <v>93</v>
      </c>
      <c r="E5" s="15" t="s">
        <v>93</v>
      </c>
      <c r="F5" s="15" t="s">
        <v>29</v>
      </c>
      <c r="G5" s="17">
        <v>2563</v>
      </c>
      <c r="H5" s="17" t="s">
        <v>88</v>
      </c>
      <c r="I5" s="17" t="s">
        <v>63</v>
      </c>
      <c r="J5" s="15" t="s">
        <v>46</v>
      </c>
      <c r="K5" s="15" t="s">
        <v>47</v>
      </c>
      <c r="L5" s="15" t="s">
        <v>48</v>
      </c>
      <c r="M5" s="17"/>
    </row>
    <row r="6" spans="1:13" s="18" customFormat="1" ht="56.25" x14ac:dyDescent="0.25">
      <c r="A6" s="17" t="s">
        <v>52</v>
      </c>
      <c r="B6" s="28" t="s">
        <v>196</v>
      </c>
      <c r="C6" s="28" t="s">
        <v>197</v>
      </c>
      <c r="D6" s="47" t="s">
        <v>96</v>
      </c>
      <c r="E6" s="15" t="s">
        <v>96</v>
      </c>
      <c r="F6" s="15" t="s">
        <v>29</v>
      </c>
      <c r="G6" s="17">
        <v>2563</v>
      </c>
      <c r="H6" s="17" t="s">
        <v>88</v>
      </c>
      <c r="I6" s="17" t="s">
        <v>63</v>
      </c>
      <c r="J6" s="15" t="s">
        <v>46</v>
      </c>
      <c r="K6" s="15" t="s">
        <v>47</v>
      </c>
      <c r="L6" s="15" t="s">
        <v>48</v>
      </c>
      <c r="M6" s="17"/>
    </row>
    <row r="7" spans="1:13" s="18" customFormat="1" ht="75" x14ac:dyDescent="0.25">
      <c r="A7" s="17" t="s">
        <v>56</v>
      </c>
      <c r="B7" s="28" t="s">
        <v>196</v>
      </c>
      <c r="C7" s="28" t="s">
        <v>197</v>
      </c>
      <c r="D7" s="47" t="s">
        <v>118</v>
      </c>
      <c r="E7" s="15" t="s">
        <v>118</v>
      </c>
      <c r="F7" s="15" t="s">
        <v>29</v>
      </c>
      <c r="G7" s="17">
        <v>2563</v>
      </c>
      <c r="H7" s="17" t="s">
        <v>88</v>
      </c>
      <c r="I7" s="17" t="s">
        <v>63</v>
      </c>
      <c r="J7" s="15" t="s">
        <v>46</v>
      </c>
      <c r="K7" s="15" t="s">
        <v>47</v>
      </c>
      <c r="L7" s="15" t="s">
        <v>48</v>
      </c>
      <c r="M7" s="17"/>
    </row>
    <row r="8" spans="1:13" s="18" customFormat="1" ht="37.5" x14ac:dyDescent="0.25">
      <c r="A8" s="17" t="s">
        <v>60</v>
      </c>
      <c r="B8" s="28" t="s">
        <v>196</v>
      </c>
      <c r="C8" s="28" t="s">
        <v>197</v>
      </c>
      <c r="D8" s="47" t="s">
        <v>121</v>
      </c>
      <c r="E8" s="15" t="s">
        <v>121</v>
      </c>
      <c r="F8" s="15" t="s">
        <v>29</v>
      </c>
      <c r="G8" s="17">
        <v>2563</v>
      </c>
      <c r="H8" s="17" t="s">
        <v>123</v>
      </c>
      <c r="I8" s="17" t="s">
        <v>124</v>
      </c>
      <c r="J8" s="15" t="s">
        <v>46</v>
      </c>
      <c r="K8" s="15" t="s">
        <v>47</v>
      </c>
      <c r="L8" s="15" t="s">
        <v>48</v>
      </c>
      <c r="M8" s="17"/>
    </row>
    <row r="9" spans="1:13" s="18" customFormat="1" ht="75" x14ac:dyDescent="0.25">
      <c r="A9" s="17" t="s">
        <v>67</v>
      </c>
      <c r="B9" s="28" t="s">
        <v>196</v>
      </c>
      <c r="C9" s="28" t="s">
        <v>197</v>
      </c>
      <c r="D9" s="47" t="s">
        <v>138</v>
      </c>
      <c r="E9" s="15" t="s">
        <v>138</v>
      </c>
      <c r="F9" s="15" t="s">
        <v>29</v>
      </c>
      <c r="G9" s="17">
        <v>2563</v>
      </c>
      <c r="H9" s="17" t="s">
        <v>140</v>
      </c>
      <c r="I9" s="17" t="s">
        <v>141</v>
      </c>
      <c r="J9" s="15" t="s">
        <v>46</v>
      </c>
      <c r="K9" s="15" t="s">
        <v>47</v>
      </c>
      <c r="L9" s="15" t="s">
        <v>48</v>
      </c>
      <c r="M9" s="17"/>
    </row>
    <row r="10" spans="1:13" s="18" customFormat="1" ht="56.25" x14ac:dyDescent="0.25">
      <c r="A10" s="17" t="s">
        <v>71</v>
      </c>
      <c r="B10" s="28" t="s">
        <v>196</v>
      </c>
      <c r="C10" s="28" t="s">
        <v>197</v>
      </c>
      <c r="D10" s="47" t="s">
        <v>143</v>
      </c>
      <c r="E10" s="15" t="s">
        <v>143</v>
      </c>
      <c r="F10" s="15" t="s">
        <v>29</v>
      </c>
      <c r="G10" s="17">
        <v>2563</v>
      </c>
      <c r="H10" s="17" t="s">
        <v>145</v>
      </c>
      <c r="I10" s="17" t="s">
        <v>146</v>
      </c>
      <c r="J10" s="15" t="s">
        <v>46</v>
      </c>
      <c r="K10" s="15" t="s">
        <v>47</v>
      </c>
      <c r="L10" s="15" t="s">
        <v>48</v>
      </c>
      <c r="M10" s="17"/>
    </row>
    <row r="11" spans="1:13" s="18" customFormat="1" ht="37.5" x14ac:dyDescent="0.25">
      <c r="A11" s="17" t="s">
        <v>77</v>
      </c>
      <c r="B11" s="28" t="s">
        <v>196</v>
      </c>
      <c r="C11" s="28" t="s">
        <v>197</v>
      </c>
      <c r="D11" s="47" t="s">
        <v>148</v>
      </c>
      <c r="E11" s="15" t="s">
        <v>148</v>
      </c>
      <c r="F11" s="15" t="s">
        <v>29</v>
      </c>
      <c r="G11" s="17">
        <v>2563</v>
      </c>
      <c r="H11" s="17" t="s">
        <v>123</v>
      </c>
      <c r="I11" s="17" t="s">
        <v>63</v>
      </c>
      <c r="J11" s="15" t="s">
        <v>46</v>
      </c>
      <c r="K11" s="15" t="s">
        <v>47</v>
      </c>
      <c r="L11" s="15" t="s">
        <v>48</v>
      </c>
      <c r="M11" s="17"/>
    </row>
    <row r="12" spans="1:13" s="18" customFormat="1" x14ac:dyDescent="0.25">
      <c r="A12" s="17" t="s">
        <v>85</v>
      </c>
      <c r="B12" s="28" t="s">
        <v>196</v>
      </c>
      <c r="C12" s="28" t="s">
        <v>197</v>
      </c>
      <c r="D12" s="47" t="s">
        <v>171</v>
      </c>
      <c r="E12" s="15" t="s">
        <v>171</v>
      </c>
      <c r="F12" s="15" t="s">
        <v>29</v>
      </c>
      <c r="G12" s="17">
        <v>2563</v>
      </c>
      <c r="H12" s="17" t="s">
        <v>123</v>
      </c>
      <c r="I12" s="17" t="s">
        <v>173</v>
      </c>
      <c r="J12" s="15" t="s">
        <v>174</v>
      </c>
      <c r="K12" s="15" t="s">
        <v>175</v>
      </c>
      <c r="L12" s="15" t="s">
        <v>176</v>
      </c>
      <c r="M12" s="17"/>
    </row>
    <row r="13" spans="1:13" s="18" customFormat="1" ht="37.5" x14ac:dyDescent="0.25">
      <c r="A13" s="17" t="s">
        <v>89</v>
      </c>
      <c r="B13" s="28" t="s">
        <v>196</v>
      </c>
      <c r="C13" s="28" t="s">
        <v>197</v>
      </c>
      <c r="D13" s="47" t="s">
        <v>193</v>
      </c>
      <c r="E13" s="15" t="s">
        <v>193</v>
      </c>
      <c r="F13" s="15" t="s">
        <v>29</v>
      </c>
      <c r="G13" s="17">
        <v>2563</v>
      </c>
      <c r="H13" s="17" t="s">
        <v>88</v>
      </c>
      <c r="I13" s="17" t="s">
        <v>63</v>
      </c>
      <c r="J13" s="15" t="s">
        <v>195</v>
      </c>
      <c r="K13" s="15" t="s">
        <v>190</v>
      </c>
      <c r="L13" s="15" t="s">
        <v>84</v>
      </c>
      <c r="M13" s="17"/>
    </row>
    <row r="14" spans="1:13" s="18" customFormat="1" ht="37.5" x14ac:dyDescent="0.25">
      <c r="A14" s="17" t="s">
        <v>92</v>
      </c>
      <c r="B14" s="28" t="s">
        <v>196</v>
      </c>
      <c r="C14" s="28" t="s">
        <v>197</v>
      </c>
      <c r="D14" s="47" t="s">
        <v>204</v>
      </c>
      <c r="E14" s="15" t="s">
        <v>204</v>
      </c>
      <c r="F14" s="15" t="s">
        <v>29</v>
      </c>
      <c r="G14" s="17">
        <v>2563</v>
      </c>
      <c r="H14" s="17" t="s">
        <v>160</v>
      </c>
      <c r="I14" s="17" t="s">
        <v>63</v>
      </c>
      <c r="J14" s="15" t="s">
        <v>202</v>
      </c>
      <c r="K14" s="15" t="s">
        <v>163</v>
      </c>
      <c r="L14" s="15" t="s">
        <v>164</v>
      </c>
      <c r="M14" s="17"/>
    </row>
    <row r="15" spans="1:13" s="18" customFormat="1" ht="37.5" x14ac:dyDescent="0.25">
      <c r="A15" s="17" t="s">
        <v>95</v>
      </c>
      <c r="B15" s="28" t="s">
        <v>196</v>
      </c>
      <c r="C15" s="28" t="s">
        <v>197</v>
      </c>
      <c r="D15" s="47" t="s">
        <v>204</v>
      </c>
      <c r="E15" s="15" t="s">
        <v>204</v>
      </c>
      <c r="F15" s="15" t="s">
        <v>29</v>
      </c>
      <c r="G15" s="17">
        <v>2563</v>
      </c>
      <c r="H15" s="17" t="s">
        <v>88</v>
      </c>
      <c r="I15" s="17" t="s">
        <v>63</v>
      </c>
      <c r="J15" s="15" t="s">
        <v>242</v>
      </c>
      <c r="K15" s="15" t="s">
        <v>163</v>
      </c>
      <c r="L15" s="15" t="s">
        <v>164</v>
      </c>
      <c r="M15" s="17"/>
    </row>
    <row r="16" spans="1:13" s="18" customFormat="1" ht="37.5" x14ac:dyDescent="0.25">
      <c r="A16" s="17" t="s">
        <v>98</v>
      </c>
      <c r="B16" s="28" t="s">
        <v>196</v>
      </c>
      <c r="C16" s="28" t="s">
        <v>197</v>
      </c>
      <c r="D16" s="47" t="s">
        <v>252</v>
      </c>
      <c r="E16" s="15" t="s">
        <v>252</v>
      </c>
      <c r="F16" s="15" t="s">
        <v>29</v>
      </c>
      <c r="G16" s="17">
        <v>2564</v>
      </c>
      <c r="H16" s="17" t="s">
        <v>254</v>
      </c>
      <c r="I16" s="17" t="s">
        <v>173</v>
      </c>
      <c r="J16" s="15" t="s">
        <v>255</v>
      </c>
      <c r="K16" s="15" t="s">
        <v>256</v>
      </c>
      <c r="L16" s="15" t="s">
        <v>66</v>
      </c>
      <c r="M16" s="17"/>
    </row>
    <row r="17" spans="1:13" s="18" customFormat="1" ht="56.25" x14ac:dyDescent="0.25">
      <c r="A17" s="17" t="s">
        <v>101</v>
      </c>
      <c r="B17" s="28" t="s">
        <v>196</v>
      </c>
      <c r="C17" s="28" t="s">
        <v>197</v>
      </c>
      <c r="D17" s="47" t="s">
        <v>663</v>
      </c>
      <c r="E17" s="15" t="s">
        <v>663</v>
      </c>
      <c r="F17" s="15" t="s">
        <v>29</v>
      </c>
      <c r="G17" s="17">
        <v>2564</v>
      </c>
      <c r="H17" s="17" t="s">
        <v>254</v>
      </c>
      <c r="I17" s="17" t="s">
        <v>173</v>
      </c>
      <c r="J17" s="15" t="s">
        <v>46</v>
      </c>
      <c r="K17" s="15" t="s">
        <v>47</v>
      </c>
      <c r="L17" s="15" t="s">
        <v>48</v>
      </c>
      <c r="M17" s="17"/>
    </row>
    <row r="18" spans="1:13" s="18" customFormat="1" ht="37.5" x14ac:dyDescent="0.25">
      <c r="A18" s="17" t="s">
        <v>105</v>
      </c>
      <c r="B18" s="28" t="s">
        <v>196</v>
      </c>
      <c r="C18" s="28" t="s">
        <v>197</v>
      </c>
      <c r="D18" s="47" t="s">
        <v>275</v>
      </c>
      <c r="E18" s="15" t="s">
        <v>275</v>
      </c>
      <c r="F18" s="15" t="s">
        <v>29</v>
      </c>
      <c r="G18" s="17">
        <v>2564</v>
      </c>
      <c r="H18" s="17" t="s">
        <v>254</v>
      </c>
      <c r="I18" s="17" t="s">
        <v>277</v>
      </c>
      <c r="J18" s="15" t="s">
        <v>46</v>
      </c>
      <c r="K18" s="15" t="s">
        <v>47</v>
      </c>
      <c r="L18" s="15" t="s">
        <v>48</v>
      </c>
      <c r="M18" s="17"/>
    </row>
    <row r="19" spans="1:13" s="18" customFormat="1" ht="37.5" x14ac:dyDescent="0.25">
      <c r="A19" s="17" t="s">
        <v>111</v>
      </c>
      <c r="B19" s="28" t="s">
        <v>196</v>
      </c>
      <c r="C19" s="28" t="s">
        <v>197</v>
      </c>
      <c r="D19" s="47" t="s">
        <v>279</v>
      </c>
      <c r="E19" s="15" t="s">
        <v>279</v>
      </c>
      <c r="F19" s="15" t="s">
        <v>29</v>
      </c>
      <c r="G19" s="17">
        <v>2564</v>
      </c>
      <c r="H19" s="17" t="s">
        <v>281</v>
      </c>
      <c r="I19" s="17" t="s">
        <v>173</v>
      </c>
      <c r="J19" s="15" t="s">
        <v>46</v>
      </c>
      <c r="K19" s="15" t="s">
        <v>47</v>
      </c>
      <c r="L19" s="15" t="s">
        <v>48</v>
      </c>
      <c r="M19" s="17"/>
    </row>
    <row r="20" spans="1:13" s="18" customFormat="1" ht="56.25" x14ac:dyDescent="0.25">
      <c r="A20" s="17" t="s">
        <v>114</v>
      </c>
      <c r="B20" s="28" t="s">
        <v>196</v>
      </c>
      <c r="C20" s="28" t="s">
        <v>197</v>
      </c>
      <c r="D20" s="47" t="s">
        <v>283</v>
      </c>
      <c r="E20" s="15" t="s">
        <v>283</v>
      </c>
      <c r="F20" s="15" t="s">
        <v>29</v>
      </c>
      <c r="G20" s="17">
        <v>2564</v>
      </c>
      <c r="H20" s="17" t="s">
        <v>285</v>
      </c>
      <c r="I20" s="17" t="s">
        <v>173</v>
      </c>
      <c r="J20" s="15" t="s">
        <v>46</v>
      </c>
      <c r="K20" s="15" t="s">
        <v>47</v>
      </c>
      <c r="L20" s="15" t="s">
        <v>48</v>
      </c>
      <c r="M20" s="17"/>
    </row>
    <row r="21" spans="1:13" s="18" customFormat="1" ht="37.5" x14ac:dyDescent="0.25">
      <c r="A21" s="17" t="s">
        <v>117</v>
      </c>
      <c r="B21" s="28" t="s">
        <v>196</v>
      </c>
      <c r="C21" s="28" t="s">
        <v>197</v>
      </c>
      <c r="D21" s="47" t="s">
        <v>90</v>
      </c>
      <c r="E21" s="15" t="s">
        <v>90</v>
      </c>
      <c r="F21" s="15" t="s">
        <v>29</v>
      </c>
      <c r="G21" s="17">
        <v>2564</v>
      </c>
      <c r="H21" s="17" t="s">
        <v>254</v>
      </c>
      <c r="I21" s="17" t="s">
        <v>173</v>
      </c>
      <c r="J21" s="15" t="s">
        <v>46</v>
      </c>
      <c r="K21" s="15" t="s">
        <v>47</v>
      </c>
      <c r="L21" s="15" t="s">
        <v>48</v>
      </c>
      <c r="M21" s="17"/>
    </row>
    <row r="22" spans="1:13" s="18" customFormat="1" ht="37.5" x14ac:dyDescent="0.25">
      <c r="A22" s="17" t="s">
        <v>120</v>
      </c>
      <c r="B22" s="28" t="s">
        <v>196</v>
      </c>
      <c r="C22" s="28" t="s">
        <v>197</v>
      </c>
      <c r="D22" s="47" t="s">
        <v>289</v>
      </c>
      <c r="E22" s="15" t="s">
        <v>289</v>
      </c>
      <c r="F22" s="15" t="s">
        <v>29</v>
      </c>
      <c r="G22" s="17">
        <v>2564</v>
      </c>
      <c r="H22" s="17" t="s">
        <v>281</v>
      </c>
      <c r="I22" s="17" t="s">
        <v>173</v>
      </c>
      <c r="J22" s="15" t="s">
        <v>46</v>
      </c>
      <c r="K22" s="15" t="s">
        <v>47</v>
      </c>
      <c r="L22" s="15" t="s">
        <v>48</v>
      </c>
      <c r="M22" s="17"/>
    </row>
    <row r="23" spans="1:13" s="18" customFormat="1" x14ac:dyDescent="0.25">
      <c r="A23" s="17" t="s">
        <v>125</v>
      </c>
      <c r="B23" s="28" t="s">
        <v>196</v>
      </c>
      <c r="C23" s="28" t="s">
        <v>197</v>
      </c>
      <c r="D23" s="47" t="s">
        <v>99</v>
      </c>
      <c r="E23" s="15" t="s">
        <v>99</v>
      </c>
      <c r="F23" s="15" t="s">
        <v>29</v>
      </c>
      <c r="G23" s="17">
        <v>2564</v>
      </c>
      <c r="H23" s="17" t="s">
        <v>254</v>
      </c>
      <c r="I23" s="17" t="s">
        <v>173</v>
      </c>
      <c r="J23" s="15" t="s">
        <v>46</v>
      </c>
      <c r="K23" s="15" t="s">
        <v>47</v>
      </c>
      <c r="L23" s="15" t="s">
        <v>48</v>
      </c>
      <c r="M23" s="17"/>
    </row>
    <row r="24" spans="1:13" s="18" customFormat="1" ht="112.5" x14ac:dyDescent="0.25">
      <c r="A24" s="17" t="s">
        <v>128</v>
      </c>
      <c r="B24" s="28" t="s">
        <v>196</v>
      </c>
      <c r="C24" s="28" t="s">
        <v>197</v>
      </c>
      <c r="D24" s="47" t="s">
        <v>102</v>
      </c>
      <c r="E24" s="15" t="s">
        <v>102</v>
      </c>
      <c r="F24" s="15" t="s">
        <v>29</v>
      </c>
      <c r="G24" s="17">
        <v>2564</v>
      </c>
      <c r="H24" s="17" t="s">
        <v>254</v>
      </c>
      <c r="I24" s="17" t="s">
        <v>173</v>
      </c>
      <c r="J24" s="15" t="s">
        <v>46</v>
      </c>
      <c r="K24" s="15" t="s">
        <v>47</v>
      </c>
      <c r="L24" s="15" t="s">
        <v>48</v>
      </c>
      <c r="M24" s="17"/>
    </row>
    <row r="25" spans="1:13" s="18" customFormat="1" ht="56.25" x14ac:dyDescent="0.25">
      <c r="A25" s="17" t="s">
        <v>131</v>
      </c>
      <c r="B25" s="28" t="s">
        <v>196</v>
      </c>
      <c r="C25" s="28" t="s">
        <v>197</v>
      </c>
      <c r="D25" s="47" t="s">
        <v>296</v>
      </c>
      <c r="E25" s="15" t="s">
        <v>296</v>
      </c>
      <c r="F25" s="15" t="s">
        <v>29</v>
      </c>
      <c r="G25" s="17">
        <v>2564</v>
      </c>
      <c r="H25" s="17" t="s">
        <v>254</v>
      </c>
      <c r="I25" s="17" t="s">
        <v>173</v>
      </c>
      <c r="J25" s="15" t="s">
        <v>46</v>
      </c>
      <c r="K25" s="15" t="s">
        <v>47</v>
      </c>
      <c r="L25" s="15" t="s">
        <v>48</v>
      </c>
      <c r="M25" s="17"/>
    </row>
    <row r="26" spans="1:13" s="18" customFormat="1" ht="37.5" x14ac:dyDescent="0.25">
      <c r="A26" s="17" t="s">
        <v>134</v>
      </c>
      <c r="B26" s="28" t="s">
        <v>196</v>
      </c>
      <c r="C26" s="28" t="s">
        <v>197</v>
      </c>
      <c r="D26" s="47" t="s">
        <v>304</v>
      </c>
      <c r="E26" s="15" t="s">
        <v>304</v>
      </c>
      <c r="F26" s="15" t="s">
        <v>29</v>
      </c>
      <c r="G26" s="17">
        <v>2564</v>
      </c>
      <c r="H26" s="17" t="s">
        <v>254</v>
      </c>
      <c r="I26" s="17" t="s">
        <v>173</v>
      </c>
      <c r="J26" s="15" t="s">
        <v>46</v>
      </c>
      <c r="K26" s="15" t="s">
        <v>306</v>
      </c>
      <c r="L26" s="15" t="s">
        <v>218</v>
      </c>
      <c r="M26" s="17"/>
    </row>
    <row r="27" spans="1:13" s="18" customFormat="1" ht="37.5" x14ac:dyDescent="0.25">
      <c r="A27" s="17" t="s">
        <v>137</v>
      </c>
      <c r="B27" s="28" t="s">
        <v>196</v>
      </c>
      <c r="C27" s="28" t="s">
        <v>197</v>
      </c>
      <c r="D27" s="47" t="s">
        <v>309</v>
      </c>
      <c r="E27" s="15" t="s">
        <v>309</v>
      </c>
      <c r="F27" s="15" t="s">
        <v>29</v>
      </c>
      <c r="G27" s="17">
        <v>2564</v>
      </c>
      <c r="H27" s="17" t="s">
        <v>254</v>
      </c>
      <c r="I27" s="17" t="s">
        <v>173</v>
      </c>
      <c r="J27" s="15" t="s">
        <v>311</v>
      </c>
      <c r="K27" s="15" t="s">
        <v>312</v>
      </c>
      <c r="L27" s="15" t="s">
        <v>313</v>
      </c>
      <c r="M27" s="17"/>
    </row>
    <row r="28" spans="1:13" s="18" customFormat="1" ht="75" x14ac:dyDescent="0.25">
      <c r="A28" s="17" t="s">
        <v>142</v>
      </c>
      <c r="B28" s="28" t="s">
        <v>196</v>
      </c>
      <c r="C28" s="28" t="s">
        <v>197</v>
      </c>
      <c r="D28" s="47" t="s">
        <v>315</v>
      </c>
      <c r="E28" s="15" t="s">
        <v>315</v>
      </c>
      <c r="F28" s="15" t="s">
        <v>29</v>
      </c>
      <c r="G28" s="17">
        <v>2564</v>
      </c>
      <c r="H28" s="17" t="s">
        <v>254</v>
      </c>
      <c r="I28" s="17" t="s">
        <v>173</v>
      </c>
      <c r="J28" s="15" t="s">
        <v>242</v>
      </c>
      <c r="K28" s="15" t="s">
        <v>163</v>
      </c>
      <c r="L28" s="15" t="s">
        <v>164</v>
      </c>
      <c r="M28" s="17"/>
    </row>
    <row r="29" spans="1:13" s="18" customFormat="1" ht="112.5" x14ac:dyDescent="0.25">
      <c r="A29" s="17" t="s">
        <v>147</v>
      </c>
      <c r="B29" s="28" t="s">
        <v>196</v>
      </c>
      <c r="C29" s="28" t="s">
        <v>197</v>
      </c>
      <c r="D29" s="47" t="s">
        <v>325</v>
      </c>
      <c r="E29" s="15" t="s">
        <v>325</v>
      </c>
      <c r="F29" s="15" t="s">
        <v>29</v>
      </c>
      <c r="G29" s="17">
        <v>2564</v>
      </c>
      <c r="H29" s="17" t="s">
        <v>254</v>
      </c>
      <c r="I29" s="17" t="s">
        <v>173</v>
      </c>
      <c r="J29" s="15" t="s">
        <v>162</v>
      </c>
      <c r="K29" s="15" t="s">
        <v>163</v>
      </c>
      <c r="L29" s="15" t="s">
        <v>164</v>
      </c>
      <c r="M29" s="17" t="s">
        <v>301</v>
      </c>
    </row>
    <row r="30" spans="1:13" s="18" customFormat="1" ht="37.5" x14ac:dyDescent="0.25">
      <c r="A30" s="17" t="s">
        <v>150</v>
      </c>
      <c r="B30" s="28" t="s">
        <v>196</v>
      </c>
      <c r="C30" s="28" t="s">
        <v>197</v>
      </c>
      <c r="D30" s="47" t="s">
        <v>332</v>
      </c>
      <c r="E30" s="15" t="s">
        <v>332</v>
      </c>
      <c r="F30" s="15" t="s">
        <v>29</v>
      </c>
      <c r="G30" s="17">
        <v>2564</v>
      </c>
      <c r="H30" s="17" t="s">
        <v>254</v>
      </c>
      <c r="I30" s="17" t="s">
        <v>173</v>
      </c>
      <c r="J30" s="15" t="s">
        <v>162</v>
      </c>
      <c r="K30" s="15" t="s">
        <v>163</v>
      </c>
      <c r="L30" s="15" t="s">
        <v>164</v>
      </c>
      <c r="M30" s="17"/>
    </row>
    <row r="31" spans="1:13" s="18" customFormat="1" ht="37.5" x14ac:dyDescent="0.25">
      <c r="A31" s="17" t="s">
        <v>153</v>
      </c>
      <c r="B31" s="28" t="s">
        <v>196</v>
      </c>
      <c r="C31" s="28" t="s">
        <v>197</v>
      </c>
      <c r="D31" s="47" t="s">
        <v>204</v>
      </c>
      <c r="E31" s="15" t="s">
        <v>204</v>
      </c>
      <c r="F31" s="15" t="s">
        <v>29</v>
      </c>
      <c r="G31" s="17">
        <v>2564</v>
      </c>
      <c r="H31" s="17" t="s">
        <v>254</v>
      </c>
      <c r="I31" s="17" t="s">
        <v>173</v>
      </c>
      <c r="J31" s="15" t="s">
        <v>162</v>
      </c>
      <c r="K31" s="15" t="s">
        <v>163</v>
      </c>
      <c r="L31" s="15" t="s">
        <v>164</v>
      </c>
      <c r="M31" s="17"/>
    </row>
    <row r="32" spans="1:13" s="18" customFormat="1" ht="56.25" x14ac:dyDescent="0.25">
      <c r="A32" s="17" t="s">
        <v>157</v>
      </c>
      <c r="B32" s="28" t="s">
        <v>196</v>
      </c>
      <c r="C32" s="28" t="s">
        <v>197</v>
      </c>
      <c r="D32" s="47" t="s">
        <v>665</v>
      </c>
      <c r="E32" s="15" t="s">
        <v>665</v>
      </c>
      <c r="F32" s="15" t="s">
        <v>29</v>
      </c>
      <c r="G32" s="17">
        <v>2564</v>
      </c>
      <c r="H32" s="17" t="s">
        <v>254</v>
      </c>
      <c r="I32" s="17" t="s">
        <v>173</v>
      </c>
      <c r="J32" s="15" t="s">
        <v>202</v>
      </c>
      <c r="K32" s="15" t="s">
        <v>163</v>
      </c>
      <c r="L32" s="15" t="s">
        <v>164</v>
      </c>
      <c r="M32" s="17" t="s">
        <v>301</v>
      </c>
    </row>
    <row r="33" spans="1:13" s="18" customFormat="1" ht="93.75" x14ac:dyDescent="0.25">
      <c r="A33" s="17" t="s">
        <v>165</v>
      </c>
      <c r="B33" s="28" t="s">
        <v>196</v>
      </c>
      <c r="C33" s="28" t="s">
        <v>197</v>
      </c>
      <c r="D33" s="47" t="s">
        <v>666</v>
      </c>
      <c r="E33" s="15" t="s">
        <v>666</v>
      </c>
      <c r="F33" s="15" t="s">
        <v>29</v>
      </c>
      <c r="G33" s="17">
        <v>2564</v>
      </c>
      <c r="H33" s="17" t="s">
        <v>254</v>
      </c>
      <c r="I33" s="17" t="s">
        <v>173</v>
      </c>
      <c r="J33" s="15" t="s">
        <v>202</v>
      </c>
      <c r="K33" s="15" t="s">
        <v>163</v>
      </c>
      <c r="L33" s="15" t="s">
        <v>164</v>
      </c>
      <c r="M33" s="17"/>
    </row>
    <row r="34" spans="1:13" s="18" customFormat="1" ht="112.5" x14ac:dyDescent="0.25">
      <c r="A34" s="17" t="s">
        <v>170</v>
      </c>
      <c r="B34" s="28" t="s">
        <v>196</v>
      </c>
      <c r="C34" s="28" t="s">
        <v>197</v>
      </c>
      <c r="D34" s="47" t="s">
        <v>380</v>
      </c>
      <c r="E34" s="15" t="s">
        <v>380</v>
      </c>
      <c r="F34" s="15" t="s">
        <v>29</v>
      </c>
      <c r="G34" s="17">
        <v>2564</v>
      </c>
      <c r="H34" s="17" t="s">
        <v>180</v>
      </c>
      <c r="I34" s="17" t="s">
        <v>382</v>
      </c>
      <c r="J34" s="15" t="s">
        <v>369</v>
      </c>
      <c r="K34" s="15" t="s">
        <v>163</v>
      </c>
      <c r="L34" s="15" t="s">
        <v>164</v>
      </c>
      <c r="M34" s="17"/>
    </row>
    <row r="35" spans="1:13" s="18" customFormat="1" ht="75" x14ac:dyDescent="0.25">
      <c r="A35" s="17" t="s">
        <v>177</v>
      </c>
      <c r="B35" s="28" t="s">
        <v>196</v>
      </c>
      <c r="C35" s="28" t="s">
        <v>197</v>
      </c>
      <c r="D35" s="47" t="s">
        <v>402</v>
      </c>
      <c r="E35" s="15" t="s">
        <v>402</v>
      </c>
      <c r="F35" s="15" t="s">
        <v>29</v>
      </c>
      <c r="G35" s="17">
        <v>2564</v>
      </c>
      <c r="H35" s="17" t="s">
        <v>247</v>
      </c>
      <c r="I35" s="17" t="s">
        <v>173</v>
      </c>
      <c r="J35" s="15" t="s">
        <v>369</v>
      </c>
      <c r="K35" s="15" t="s">
        <v>163</v>
      </c>
      <c r="L35" s="15" t="s">
        <v>164</v>
      </c>
      <c r="M35" s="17"/>
    </row>
    <row r="36" spans="1:13" s="18" customFormat="1" ht="56.25" x14ac:dyDescent="0.25">
      <c r="A36" s="17" t="s">
        <v>181</v>
      </c>
      <c r="B36" s="28" t="s">
        <v>196</v>
      </c>
      <c r="C36" s="28" t="s">
        <v>197</v>
      </c>
      <c r="D36" s="47" t="s">
        <v>424</v>
      </c>
      <c r="E36" s="15" t="s">
        <v>424</v>
      </c>
      <c r="F36" s="15" t="s">
        <v>29</v>
      </c>
      <c r="G36" s="17">
        <v>2564</v>
      </c>
      <c r="H36" s="17" t="s">
        <v>254</v>
      </c>
      <c r="I36" s="17" t="s">
        <v>173</v>
      </c>
      <c r="J36" s="15" t="s">
        <v>242</v>
      </c>
      <c r="K36" s="15" t="s">
        <v>163</v>
      </c>
      <c r="L36" s="15" t="s">
        <v>164</v>
      </c>
      <c r="M36" s="17"/>
    </row>
    <row r="37" spans="1:13" s="18" customFormat="1" ht="56.25" x14ac:dyDescent="0.25">
      <c r="A37" s="17" t="s">
        <v>185</v>
      </c>
      <c r="B37" s="28" t="s">
        <v>196</v>
      </c>
      <c r="C37" s="28" t="s">
        <v>197</v>
      </c>
      <c r="D37" s="47" t="s">
        <v>430</v>
      </c>
      <c r="E37" s="15" t="s">
        <v>430</v>
      </c>
      <c r="F37" s="15" t="s">
        <v>29</v>
      </c>
      <c r="G37" s="17">
        <v>2564</v>
      </c>
      <c r="H37" s="17" t="s">
        <v>254</v>
      </c>
      <c r="I37" s="17" t="s">
        <v>173</v>
      </c>
      <c r="J37" s="15" t="s">
        <v>64</v>
      </c>
      <c r="K37" s="15" t="s">
        <v>65</v>
      </c>
      <c r="L37" s="15" t="s">
        <v>66</v>
      </c>
      <c r="M37" s="17" t="s">
        <v>301</v>
      </c>
    </row>
    <row r="38" spans="1:13" s="18" customFormat="1" ht="93.75" x14ac:dyDescent="0.25">
      <c r="A38" s="17" t="s">
        <v>192</v>
      </c>
      <c r="B38" s="28" t="s">
        <v>196</v>
      </c>
      <c r="C38" s="28" t="s">
        <v>197</v>
      </c>
      <c r="D38" s="47" t="s">
        <v>440</v>
      </c>
      <c r="E38" s="15" t="s">
        <v>440</v>
      </c>
      <c r="F38" s="15" t="s">
        <v>29</v>
      </c>
      <c r="G38" s="17">
        <v>2564</v>
      </c>
      <c r="H38" s="17" t="s">
        <v>180</v>
      </c>
      <c r="I38" s="17" t="s">
        <v>173</v>
      </c>
      <c r="J38" s="15" t="s">
        <v>202</v>
      </c>
      <c r="K38" s="15" t="s">
        <v>163</v>
      </c>
      <c r="L38" s="15" t="s">
        <v>164</v>
      </c>
      <c r="M38" s="17"/>
    </row>
    <row r="39" spans="1:13" s="18" customFormat="1" ht="56.25" x14ac:dyDescent="0.25">
      <c r="A39" s="17" t="s">
        <v>199</v>
      </c>
      <c r="B39" s="28" t="s">
        <v>196</v>
      </c>
      <c r="C39" s="28" t="s">
        <v>197</v>
      </c>
      <c r="D39" s="47" t="s">
        <v>444</v>
      </c>
      <c r="E39" s="15" t="s">
        <v>444</v>
      </c>
      <c r="F39" s="15" t="s">
        <v>29</v>
      </c>
      <c r="G39" s="17">
        <v>2564</v>
      </c>
      <c r="H39" s="17" t="s">
        <v>285</v>
      </c>
      <c r="I39" s="17" t="s">
        <v>173</v>
      </c>
      <c r="J39" s="15" t="s">
        <v>446</v>
      </c>
      <c r="K39" s="15" t="s">
        <v>447</v>
      </c>
      <c r="L39" s="15" t="s">
        <v>48</v>
      </c>
      <c r="M39" s="17" t="s">
        <v>301</v>
      </c>
    </row>
    <row r="40" spans="1:13" s="18" customFormat="1" ht="37.5" x14ac:dyDescent="0.25">
      <c r="A40" s="17" t="s">
        <v>203</v>
      </c>
      <c r="B40" s="28" t="s">
        <v>196</v>
      </c>
      <c r="C40" s="28" t="s">
        <v>197</v>
      </c>
      <c r="D40" s="47" t="s">
        <v>452</v>
      </c>
      <c r="E40" s="15" t="s">
        <v>452</v>
      </c>
      <c r="F40" s="15" t="s">
        <v>29</v>
      </c>
      <c r="G40" s="17">
        <v>2564</v>
      </c>
      <c r="H40" s="17" t="s">
        <v>254</v>
      </c>
      <c r="I40" s="17" t="s">
        <v>173</v>
      </c>
      <c r="J40" s="15" t="s">
        <v>446</v>
      </c>
      <c r="K40" s="15" t="s">
        <v>447</v>
      </c>
      <c r="L40" s="15" t="s">
        <v>48</v>
      </c>
      <c r="M40" s="17" t="s">
        <v>301</v>
      </c>
    </row>
    <row r="41" spans="1:13" s="18" customFormat="1" ht="56.25" x14ac:dyDescent="0.25">
      <c r="A41" s="17" t="s">
        <v>206</v>
      </c>
      <c r="B41" s="28" t="s">
        <v>196</v>
      </c>
      <c r="C41" s="28" t="s">
        <v>197</v>
      </c>
      <c r="D41" s="47" t="s">
        <v>449</v>
      </c>
      <c r="E41" s="15" t="s">
        <v>449</v>
      </c>
      <c r="F41" s="15" t="s">
        <v>29</v>
      </c>
      <c r="G41" s="17">
        <v>2564</v>
      </c>
      <c r="H41" s="17" t="s">
        <v>285</v>
      </c>
      <c r="I41" s="17" t="s">
        <v>173</v>
      </c>
      <c r="J41" s="15" t="s">
        <v>446</v>
      </c>
      <c r="K41" s="15" t="s">
        <v>447</v>
      </c>
      <c r="L41" s="15" t="s">
        <v>48</v>
      </c>
      <c r="M41" s="17" t="s">
        <v>301</v>
      </c>
    </row>
    <row r="42" spans="1:13" s="18" customFormat="1" ht="56.25" x14ac:dyDescent="0.25">
      <c r="A42" s="17" t="s">
        <v>221</v>
      </c>
      <c r="B42" s="28" t="s">
        <v>196</v>
      </c>
      <c r="C42" s="28" t="s">
        <v>197</v>
      </c>
      <c r="D42" s="47" t="s">
        <v>449</v>
      </c>
      <c r="E42" s="15" t="s">
        <v>449</v>
      </c>
      <c r="F42" s="15" t="s">
        <v>29</v>
      </c>
      <c r="G42" s="17">
        <v>2565</v>
      </c>
      <c r="H42" s="17" t="s">
        <v>214</v>
      </c>
      <c r="I42" s="17" t="s">
        <v>215</v>
      </c>
      <c r="J42" s="15" t="s">
        <v>446</v>
      </c>
      <c r="K42" s="15" t="s">
        <v>447</v>
      </c>
      <c r="L42" s="15" t="s">
        <v>48</v>
      </c>
      <c r="M42" s="17" t="s">
        <v>301</v>
      </c>
    </row>
    <row r="43" spans="1:13" s="18" customFormat="1" ht="56.25" x14ac:dyDescent="0.25">
      <c r="A43" s="17" t="s">
        <v>226</v>
      </c>
      <c r="B43" s="28" t="s">
        <v>196</v>
      </c>
      <c r="C43" s="28" t="s">
        <v>197</v>
      </c>
      <c r="D43" s="47" t="s">
        <v>444</v>
      </c>
      <c r="E43" s="15" t="s">
        <v>444</v>
      </c>
      <c r="F43" s="15" t="s">
        <v>29</v>
      </c>
      <c r="G43" s="17">
        <v>2565</v>
      </c>
      <c r="H43" s="17" t="s">
        <v>214</v>
      </c>
      <c r="I43" s="17" t="s">
        <v>215</v>
      </c>
      <c r="J43" s="15" t="s">
        <v>446</v>
      </c>
      <c r="K43" s="15" t="s">
        <v>447</v>
      </c>
      <c r="L43" s="15" t="s">
        <v>48</v>
      </c>
      <c r="M43" s="17" t="s">
        <v>301</v>
      </c>
    </row>
    <row r="44" spans="1:13" s="18" customFormat="1" ht="37.5" x14ac:dyDescent="0.25">
      <c r="A44" s="17" t="s">
        <v>240</v>
      </c>
      <c r="B44" s="28" t="s">
        <v>196</v>
      </c>
      <c r="C44" s="28" t="s">
        <v>197</v>
      </c>
      <c r="D44" s="47" t="s">
        <v>452</v>
      </c>
      <c r="E44" s="15" t="s">
        <v>452</v>
      </c>
      <c r="F44" s="15" t="s">
        <v>29</v>
      </c>
      <c r="G44" s="17">
        <v>2565</v>
      </c>
      <c r="H44" s="17" t="s">
        <v>214</v>
      </c>
      <c r="I44" s="17" t="s">
        <v>215</v>
      </c>
      <c r="J44" s="15" t="s">
        <v>446</v>
      </c>
      <c r="K44" s="15" t="s">
        <v>447</v>
      </c>
      <c r="L44" s="15" t="s">
        <v>48</v>
      </c>
      <c r="M44" s="17" t="s">
        <v>301</v>
      </c>
    </row>
    <row r="45" spans="1:13" s="18" customFormat="1" ht="37.5" x14ac:dyDescent="0.25">
      <c r="A45" s="17" t="s">
        <v>244</v>
      </c>
      <c r="B45" s="28" t="s">
        <v>196</v>
      </c>
      <c r="C45" s="28" t="s">
        <v>197</v>
      </c>
      <c r="D45" s="47" t="s">
        <v>461</v>
      </c>
      <c r="E45" s="15" t="s">
        <v>461</v>
      </c>
      <c r="F45" s="15" t="s">
        <v>29</v>
      </c>
      <c r="G45" s="17">
        <v>2565</v>
      </c>
      <c r="H45" s="17" t="s">
        <v>214</v>
      </c>
      <c r="I45" s="17" t="s">
        <v>215</v>
      </c>
      <c r="J45" s="15" t="s">
        <v>446</v>
      </c>
      <c r="K45" s="15" t="s">
        <v>447</v>
      </c>
      <c r="L45" s="15" t="s">
        <v>48</v>
      </c>
      <c r="M45" s="17" t="s">
        <v>301</v>
      </c>
    </row>
    <row r="46" spans="1:13" s="18" customFormat="1" ht="56.25" x14ac:dyDescent="0.25">
      <c r="A46" s="17" t="s">
        <v>251</v>
      </c>
      <c r="B46" s="28" t="s">
        <v>196</v>
      </c>
      <c r="C46" s="28" t="s">
        <v>197</v>
      </c>
      <c r="D46" s="47" t="s">
        <v>464</v>
      </c>
      <c r="E46" s="15" t="s">
        <v>464</v>
      </c>
      <c r="F46" s="15" t="s">
        <v>29</v>
      </c>
      <c r="G46" s="17">
        <v>2565</v>
      </c>
      <c r="H46" s="17" t="s">
        <v>214</v>
      </c>
      <c r="I46" s="17" t="s">
        <v>215</v>
      </c>
      <c r="J46" s="15" t="s">
        <v>446</v>
      </c>
      <c r="K46" s="15" t="s">
        <v>447</v>
      </c>
      <c r="L46" s="15" t="s">
        <v>48</v>
      </c>
      <c r="M46" s="17" t="s">
        <v>301</v>
      </c>
    </row>
    <row r="47" spans="1:13" s="18" customFormat="1" ht="37.5" x14ac:dyDescent="0.25">
      <c r="A47" s="17" t="s">
        <v>258</v>
      </c>
      <c r="B47" s="28" t="s">
        <v>196</v>
      </c>
      <c r="C47" s="28" t="s">
        <v>197</v>
      </c>
      <c r="D47" s="47" t="s">
        <v>583</v>
      </c>
      <c r="E47" s="15" t="s">
        <v>583</v>
      </c>
      <c r="F47" s="15" t="s">
        <v>29</v>
      </c>
      <c r="G47" s="17">
        <v>2565</v>
      </c>
      <c r="H47" s="17" t="s">
        <v>214</v>
      </c>
      <c r="I47" s="17" t="s">
        <v>215</v>
      </c>
      <c r="J47" s="15" t="s">
        <v>46</v>
      </c>
      <c r="K47" s="15" t="s">
        <v>585</v>
      </c>
      <c r="L47" s="15" t="s">
        <v>48</v>
      </c>
      <c r="M47" s="17"/>
    </row>
    <row r="48" spans="1:13" s="18" customFormat="1" ht="37.5" x14ac:dyDescent="0.25">
      <c r="A48" s="17" t="s">
        <v>265</v>
      </c>
      <c r="B48" s="28" t="s">
        <v>196</v>
      </c>
      <c r="C48" s="28" t="s">
        <v>197</v>
      </c>
      <c r="D48" s="47" t="s">
        <v>587</v>
      </c>
      <c r="E48" s="15" t="s">
        <v>587</v>
      </c>
      <c r="F48" s="15" t="s">
        <v>29</v>
      </c>
      <c r="G48" s="17">
        <v>2565</v>
      </c>
      <c r="H48" s="17" t="s">
        <v>214</v>
      </c>
      <c r="I48" s="17" t="s">
        <v>215</v>
      </c>
      <c r="J48" s="15" t="s">
        <v>46</v>
      </c>
      <c r="K48" s="15" t="s">
        <v>585</v>
      </c>
      <c r="L48" s="15" t="s">
        <v>48</v>
      </c>
      <c r="M48" s="17"/>
    </row>
    <row r="49" spans="1:13" s="18" customFormat="1" ht="37.5" x14ac:dyDescent="0.25">
      <c r="A49" s="17" t="s">
        <v>271</v>
      </c>
      <c r="B49" s="28" t="s">
        <v>196</v>
      </c>
      <c r="C49" s="28" t="s">
        <v>197</v>
      </c>
      <c r="D49" s="47" t="s">
        <v>594</v>
      </c>
      <c r="E49" s="15" t="s">
        <v>594</v>
      </c>
      <c r="F49" s="15" t="s">
        <v>29</v>
      </c>
      <c r="G49" s="17">
        <v>2565</v>
      </c>
      <c r="H49" s="17" t="s">
        <v>214</v>
      </c>
      <c r="I49" s="17" t="s">
        <v>215</v>
      </c>
      <c r="J49" s="15" t="s">
        <v>46</v>
      </c>
      <c r="K49" s="15" t="s">
        <v>585</v>
      </c>
      <c r="L49" s="15" t="s">
        <v>48</v>
      </c>
      <c r="M49" s="17"/>
    </row>
    <row r="50" spans="1:13" s="18" customFormat="1" ht="56.25" x14ac:dyDescent="0.25">
      <c r="A50" s="17" t="s">
        <v>274</v>
      </c>
      <c r="B50" s="28" t="s">
        <v>196</v>
      </c>
      <c r="C50" s="28" t="s">
        <v>197</v>
      </c>
      <c r="D50" s="47" t="s">
        <v>597</v>
      </c>
      <c r="E50" s="15" t="s">
        <v>597</v>
      </c>
      <c r="F50" s="15" t="s">
        <v>29</v>
      </c>
      <c r="G50" s="17">
        <v>2565</v>
      </c>
      <c r="H50" s="17" t="s">
        <v>392</v>
      </c>
      <c r="I50" s="17" t="s">
        <v>215</v>
      </c>
      <c r="J50" s="15" t="s">
        <v>46</v>
      </c>
      <c r="K50" s="15" t="s">
        <v>47</v>
      </c>
      <c r="L50" s="15" t="s">
        <v>48</v>
      </c>
      <c r="M50" s="17"/>
    </row>
    <row r="51" spans="1:13" s="18" customFormat="1" x14ac:dyDescent="0.25">
      <c r="A51" s="17" t="s">
        <v>278</v>
      </c>
      <c r="B51" s="28" t="s">
        <v>196</v>
      </c>
      <c r="C51" s="28" t="s">
        <v>197</v>
      </c>
      <c r="D51" s="47" t="s">
        <v>600</v>
      </c>
      <c r="E51" s="15" t="s">
        <v>600</v>
      </c>
      <c r="F51" s="15" t="s">
        <v>29</v>
      </c>
      <c r="G51" s="17">
        <v>2565</v>
      </c>
      <c r="H51" s="17" t="s">
        <v>214</v>
      </c>
      <c r="I51" s="17" t="s">
        <v>215</v>
      </c>
      <c r="J51" s="15" t="s">
        <v>46</v>
      </c>
      <c r="K51" s="15" t="s">
        <v>47</v>
      </c>
      <c r="L51" s="15" t="s">
        <v>48</v>
      </c>
      <c r="M51" s="17"/>
    </row>
    <row r="52" spans="1:13" s="18" customFormat="1" ht="56.25" x14ac:dyDescent="0.25">
      <c r="A52" s="17" t="s">
        <v>282</v>
      </c>
      <c r="B52" s="28" t="s">
        <v>196</v>
      </c>
      <c r="C52" s="28" t="s">
        <v>197</v>
      </c>
      <c r="D52" s="47" t="s">
        <v>668</v>
      </c>
      <c r="E52" s="15" t="s">
        <v>668</v>
      </c>
      <c r="F52" s="15" t="s">
        <v>29</v>
      </c>
      <c r="G52" s="17">
        <v>2565</v>
      </c>
      <c r="H52" s="17" t="s">
        <v>214</v>
      </c>
      <c r="I52" s="17" t="s">
        <v>215</v>
      </c>
      <c r="J52" s="15" t="s">
        <v>46</v>
      </c>
      <c r="K52" s="15" t="s">
        <v>47</v>
      </c>
      <c r="L52" s="15" t="s">
        <v>48</v>
      </c>
      <c r="M52" s="17"/>
    </row>
    <row r="53" spans="1:13" s="18" customFormat="1" ht="75" x14ac:dyDescent="0.25">
      <c r="A53" s="17" t="s">
        <v>286</v>
      </c>
      <c r="B53" s="28" t="s">
        <v>196</v>
      </c>
      <c r="C53" s="28" t="s">
        <v>197</v>
      </c>
      <c r="D53" s="47" t="s">
        <v>606</v>
      </c>
      <c r="E53" s="15" t="s">
        <v>606</v>
      </c>
      <c r="F53" s="15" t="s">
        <v>29</v>
      </c>
      <c r="G53" s="17">
        <v>2565</v>
      </c>
      <c r="H53" s="17" t="s">
        <v>214</v>
      </c>
      <c r="I53" s="17" t="s">
        <v>215</v>
      </c>
      <c r="J53" s="15" t="s">
        <v>46</v>
      </c>
      <c r="K53" s="15" t="s">
        <v>47</v>
      </c>
      <c r="L53" s="15" t="s">
        <v>48</v>
      </c>
      <c r="M53" s="17"/>
    </row>
    <row r="54" spans="1:13" s="18" customFormat="1" ht="37.5" x14ac:dyDescent="0.25">
      <c r="A54" s="17" t="s">
        <v>288</v>
      </c>
      <c r="B54" s="28" t="s">
        <v>196</v>
      </c>
      <c r="C54" s="28" t="s">
        <v>197</v>
      </c>
      <c r="D54" s="47" t="s">
        <v>609</v>
      </c>
      <c r="E54" s="15" t="s">
        <v>609</v>
      </c>
      <c r="F54" s="15" t="s">
        <v>29</v>
      </c>
      <c r="G54" s="17">
        <v>2565</v>
      </c>
      <c r="H54" s="17" t="s">
        <v>214</v>
      </c>
      <c r="I54" s="17" t="s">
        <v>611</v>
      </c>
      <c r="J54" s="15" t="s">
        <v>46</v>
      </c>
      <c r="K54" s="15" t="s">
        <v>47</v>
      </c>
      <c r="L54" s="15" t="s">
        <v>48</v>
      </c>
      <c r="M54" s="17"/>
    </row>
    <row r="55" spans="1:13" s="18" customFormat="1" x14ac:dyDescent="0.25">
      <c r="A55" s="17" t="s">
        <v>291</v>
      </c>
      <c r="B55" s="28" t="s">
        <v>196</v>
      </c>
      <c r="C55" s="28" t="s">
        <v>197</v>
      </c>
      <c r="D55" s="47" t="s">
        <v>613</v>
      </c>
      <c r="E55" s="15" t="s">
        <v>613</v>
      </c>
      <c r="F55" s="15" t="s">
        <v>29</v>
      </c>
      <c r="G55" s="17">
        <v>2565</v>
      </c>
      <c r="H55" s="17" t="s">
        <v>615</v>
      </c>
      <c r="I55" s="17" t="s">
        <v>215</v>
      </c>
      <c r="J55" s="15" t="s">
        <v>46</v>
      </c>
      <c r="K55" s="15" t="s">
        <v>47</v>
      </c>
      <c r="L55" s="15" t="s">
        <v>48</v>
      </c>
      <c r="M55" s="17"/>
    </row>
    <row r="56" spans="1:13" s="18" customFormat="1" ht="37.5" x14ac:dyDescent="0.25">
      <c r="A56" s="17" t="s">
        <v>293</v>
      </c>
      <c r="B56" s="28" t="s">
        <v>196</v>
      </c>
      <c r="C56" s="28" t="s">
        <v>197</v>
      </c>
      <c r="D56" s="47" t="s">
        <v>617</v>
      </c>
      <c r="E56" s="15" t="s">
        <v>617</v>
      </c>
      <c r="F56" s="15" t="s">
        <v>29</v>
      </c>
      <c r="G56" s="17">
        <v>2565</v>
      </c>
      <c r="H56" s="17" t="s">
        <v>214</v>
      </c>
      <c r="I56" s="17" t="s">
        <v>215</v>
      </c>
      <c r="J56" s="15" t="s">
        <v>46</v>
      </c>
      <c r="K56" s="15" t="s">
        <v>47</v>
      </c>
      <c r="L56" s="15" t="s">
        <v>48</v>
      </c>
      <c r="M56" s="17"/>
    </row>
    <row r="57" spans="1:13" s="18" customFormat="1" x14ac:dyDescent="0.25">
      <c r="A57" s="17" t="s">
        <v>295</v>
      </c>
      <c r="B57" s="28" t="s">
        <v>196</v>
      </c>
      <c r="C57" s="28" t="s">
        <v>197</v>
      </c>
      <c r="D57" s="47" t="s">
        <v>620</v>
      </c>
      <c r="E57" s="15" t="s">
        <v>620</v>
      </c>
      <c r="F57" s="15" t="s">
        <v>29</v>
      </c>
      <c r="G57" s="17">
        <v>2565</v>
      </c>
      <c r="H57" s="17" t="s">
        <v>214</v>
      </c>
      <c r="I57" s="17" t="s">
        <v>215</v>
      </c>
      <c r="J57" s="15" t="s">
        <v>46</v>
      </c>
      <c r="K57" s="15" t="s">
        <v>47</v>
      </c>
      <c r="L57" s="15" t="s">
        <v>48</v>
      </c>
      <c r="M57" s="17"/>
    </row>
    <row r="58" spans="1:13" s="18" customFormat="1" ht="75" x14ac:dyDescent="0.25">
      <c r="A58" s="17" t="s">
        <v>298</v>
      </c>
      <c r="B58" s="28" t="s">
        <v>196</v>
      </c>
      <c r="C58" s="28" t="s">
        <v>197</v>
      </c>
      <c r="D58" s="47" t="s">
        <v>623</v>
      </c>
      <c r="E58" s="15" t="s">
        <v>623</v>
      </c>
      <c r="F58" s="15" t="s">
        <v>29</v>
      </c>
      <c r="G58" s="17">
        <v>2565</v>
      </c>
      <c r="H58" s="17" t="s">
        <v>382</v>
      </c>
      <c r="I58" s="17" t="s">
        <v>215</v>
      </c>
      <c r="J58" s="15" t="s">
        <v>46</v>
      </c>
      <c r="K58" s="15" t="s">
        <v>47</v>
      </c>
      <c r="L58" s="15" t="s">
        <v>48</v>
      </c>
      <c r="M58" s="17"/>
    </row>
    <row r="59" spans="1:13" s="18" customFormat="1" ht="56.25" x14ac:dyDescent="0.25">
      <c r="A59" s="17" t="s">
        <v>303</v>
      </c>
      <c r="B59" s="28" t="s">
        <v>196</v>
      </c>
      <c r="C59" s="28" t="s">
        <v>197</v>
      </c>
      <c r="D59" s="47" t="s">
        <v>96</v>
      </c>
      <c r="E59" s="15" t="s">
        <v>96</v>
      </c>
      <c r="F59" s="15" t="s">
        <v>29</v>
      </c>
      <c r="G59" s="17">
        <v>2565</v>
      </c>
      <c r="H59" s="17" t="s">
        <v>214</v>
      </c>
      <c r="I59" s="17" t="s">
        <v>215</v>
      </c>
      <c r="J59" s="15" t="s">
        <v>46</v>
      </c>
      <c r="K59" s="15" t="s">
        <v>47</v>
      </c>
      <c r="L59" s="15" t="s">
        <v>48</v>
      </c>
      <c r="M59" s="17"/>
    </row>
    <row r="60" spans="1:13" s="18" customFormat="1" ht="37.5" x14ac:dyDescent="0.25">
      <c r="A60" s="17" t="s">
        <v>308</v>
      </c>
      <c r="B60" s="28" t="s">
        <v>196</v>
      </c>
      <c r="C60" s="28" t="s">
        <v>197</v>
      </c>
      <c r="D60" s="47" t="s">
        <v>629</v>
      </c>
      <c r="E60" s="15" t="s">
        <v>629</v>
      </c>
      <c r="F60" s="15" t="s">
        <v>29</v>
      </c>
      <c r="G60" s="17">
        <v>2565</v>
      </c>
      <c r="H60" s="17" t="s">
        <v>214</v>
      </c>
      <c r="I60" s="17" t="s">
        <v>215</v>
      </c>
      <c r="J60" s="15" t="s">
        <v>46</v>
      </c>
      <c r="K60" s="15" t="s">
        <v>47</v>
      </c>
      <c r="L60" s="15" t="s">
        <v>48</v>
      </c>
      <c r="M60" s="17"/>
    </row>
    <row r="61" spans="1:13" s="18" customFormat="1" x14ac:dyDescent="0.25">
      <c r="A61" s="17" t="s">
        <v>314</v>
      </c>
      <c r="B61" s="28" t="s">
        <v>196</v>
      </c>
      <c r="C61" s="28" t="s">
        <v>197</v>
      </c>
      <c r="D61" s="47" t="s">
        <v>632</v>
      </c>
      <c r="E61" s="15" t="s">
        <v>632</v>
      </c>
      <c r="F61" s="15" t="s">
        <v>29</v>
      </c>
      <c r="G61" s="17">
        <v>2565</v>
      </c>
      <c r="H61" s="17" t="s">
        <v>214</v>
      </c>
      <c r="I61" s="17" t="s">
        <v>215</v>
      </c>
      <c r="J61" s="15" t="s">
        <v>46</v>
      </c>
      <c r="K61" s="15" t="s">
        <v>47</v>
      </c>
      <c r="L61" s="15" t="s">
        <v>48</v>
      </c>
      <c r="M61" s="17"/>
    </row>
    <row r="62" spans="1:13" s="18" customFormat="1" ht="112.5" x14ac:dyDescent="0.25">
      <c r="A62" s="17" t="s">
        <v>317</v>
      </c>
      <c r="B62" s="28" t="s">
        <v>196</v>
      </c>
      <c r="C62" s="28" t="s">
        <v>197</v>
      </c>
      <c r="D62" s="47" t="s">
        <v>635</v>
      </c>
      <c r="E62" s="15" t="s">
        <v>635</v>
      </c>
      <c r="F62" s="15" t="s">
        <v>29</v>
      </c>
      <c r="G62" s="17">
        <v>2565</v>
      </c>
      <c r="H62" s="17" t="s">
        <v>214</v>
      </c>
      <c r="I62" s="17" t="s">
        <v>215</v>
      </c>
      <c r="J62" s="15" t="s">
        <v>46</v>
      </c>
      <c r="K62" s="15" t="s">
        <v>47</v>
      </c>
      <c r="L62" s="15" t="s">
        <v>48</v>
      </c>
      <c r="M62" s="17"/>
    </row>
    <row r="63" spans="1:13" s="18" customFormat="1" ht="93.75" x14ac:dyDescent="0.25">
      <c r="A63" s="17" t="s">
        <v>320</v>
      </c>
      <c r="B63" s="28" t="s">
        <v>196</v>
      </c>
      <c r="C63" s="28" t="s">
        <v>197</v>
      </c>
      <c r="D63" s="47" t="s">
        <v>638</v>
      </c>
      <c r="E63" s="15" t="s">
        <v>638</v>
      </c>
      <c r="F63" s="15" t="s">
        <v>29</v>
      </c>
      <c r="G63" s="17">
        <v>2565</v>
      </c>
      <c r="H63" s="17" t="s">
        <v>382</v>
      </c>
      <c r="I63" s="17" t="s">
        <v>215</v>
      </c>
      <c r="J63" s="15" t="s">
        <v>46</v>
      </c>
      <c r="K63" s="15" t="s">
        <v>47</v>
      </c>
      <c r="L63" s="15" t="s">
        <v>48</v>
      </c>
      <c r="M63" s="17"/>
    </row>
    <row r="64" spans="1:13" s="18" customFormat="1" ht="37.5" x14ac:dyDescent="0.25">
      <c r="A64" s="17" t="s">
        <v>324</v>
      </c>
      <c r="B64" s="28" t="s">
        <v>196</v>
      </c>
      <c r="C64" s="28" t="s">
        <v>197</v>
      </c>
      <c r="D64" s="47" t="s">
        <v>641</v>
      </c>
      <c r="E64" s="15" t="s">
        <v>641</v>
      </c>
      <c r="F64" s="15" t="s">
        <v>29</v>
      </c>
      <c r="G64" s="17">
        <v>2565</v>
      </c>
      <c r="H64" s="17" t="s">
        <v>392</v>
      </c>
      <c r="I64" s="17" t="s">
        <v>215</v>
      </c>
      <c r="J64" s="15" t="s">
        <v>46</v>
      </c>
      <c r="K64" s="15" t="s">
        <v>47</v>
      </c>
      <c r="L64" s="15" t="s">
        <v>48</v>
      </c>
      <c r="M64" s="17"/>
    </row>
    <row r="65" spans="1:13" s="18" customFormat="1" ht="56.25" x14ac:dyDescent="0.25">
      <c r="A65" s="17" t="s">
        <v>326</v>
      </c>
      <c r="B65" s="28" t="s">
        <v>196</v>
      </c>
      <c r="C65" s="28" t="s">
        <v>197</v>
      </c>
      <c r="D65" s="47" t="s">
        <v>644</v>
      </c>
      <c r="E65" s="15" t="s">
        <v>644</v>
      </c>
      <c r="F65" s="15" t="s">
        <v>29</v>
      </c>
      <c r="G65" s="17">
        <v>2565</v>
      </c>
      <c r="H65" s="17" t="s">
        <v>214</v>
      </c>
      <c r="I65" s="17" t="s">
        <v>215</v>
      </c>
      <c r="J65" s="15" t="s">
        <v>446</v>
      </c>
      <c r="K65" s="15" t="s">
        <v>447</v>
      </c>
      <c r="L65" s="15" t="s">
        <v>48</v>
      </c>
      <c r="M65" s="17" t="s">
        <v>301</v>
      </c>
    </row>
    <row r="66" spans="1:13" s="18" customFormat="1" x14ac:dyDescent="0.25">
      <c r="A66" s="17" t="s">
        <v>329</v>
      </c>
      <c r="B66" s="28" t="s">
        <v>196</v>
      </c>
      <c r="C66" s="28" t="s">
        <v>197</v>
      </c>
      <c r="D66" s="47" t="s">
        <v>647</v>
      </c>
      <c r="E66" s="15" t="s">
        <v>647</v>
      </c>
      <c r="F66" s="15" t="s">
        <v>29</v>
      </c>
      <c r="G66" s="17">
        <v>2565</v>
      </c>
      <c r="H66" s="17" t="s">
        <v>214</v>
      </c>
      <c r="I66" s="17" t="s">
        <v>215</v>
      </c>
      <c r="J66" s="15" t="s">
        <v>446</v>
      </c>
      <c r="K66" s="15" t="s">
        <v>447</v>
      </c>
      <c r="L66" s="15" t="s">
        <v>48</v>
      </c>
      <c r="M66" s="17" t="s">
        <v>301</v>
      </c>
    </row>
    <row r="67" spans="1:13" s="18" customFormat="1" ht="37.5" x14ac:dyDescent="0.25">
      <c r="A67" s="17" t="s">
        <v>331</v>
      </c>
      <c r="B67" s="28" t="s">
        <v>196</v>
      </c>
      <c r="C67" s="28" t="s">
        <v>197</v>
      </c>
      <c r="D67" s="47" t="s">
        <v>304</v>
      </c>
      <c r="E67" s="15" t="s">
        <v>304</v>
      </c>
      <c r="F67" s="15" t="s">
        <v>29</v>
      </c>
      <c r="G67" s="17">
        <v>2565</v>
      </c>
      <c r="H67" s="17" t="s">
        <v>214</v>
      </c>
      <c r="I67" s="17" t="s">
        <v>215</v>
      </c>
      <c r="J67" s="15" t="s">
        <v>46</v>
      </c>
      <c r="K67" s="15" t="s">
        <v>306</v>
      </c>
      <c r="L67" s="15" t="s">
        <v>218</v>
      </c>
      <c r="M67" s="17"/>
    </row>
    <row r="68" spans="1:13" s="18" customFormat="1" ht="37.5" x14ac:dyDescent="0.25">
      <c r="A68" s="17" t="s">
        <v>335</v>
      </c>
      <c r="B68" s="29" t="s">
        <v>196</v>
      </c>
      <c r="C68" s="29" t="s">
        <v>225</v>
      </c>
      <c r="D68" s="47" t="s">
        <v>126</v>
      </c>
      <c r="E68" s="15" t="s">
        <v>126</v>
      </c>
      <c r="F68" s="15" t="s">
        <v>29</v>
      </c>
      <c r="G68" s="17">
        <v>2563</v>
      </c>
      <c r="H68" s="17" t="s">
        <v>113</v>
      </c>
      <c r="I68" s="17" t="s">
        <v>63</v>
      </c>
      <c r="J68" s="15" t="s">
        <v>46</v>
      </c>
      <c r="K68" s="15" t="s">
        <v>47</v>
      </c>
      <c r="L68" s="15" t="s">
        <v>48</v>
      </c>
      <c r="M68" s="17"/>
    </row>
    <row r="69" spans="1:13" s="18" customFormat="1" ht="56.25" x14ac:dyDescent="0.25">
      <c r="A69" s="17" t="s">
        <v>339</v>
      </c>
      <c r="B69" s="29" t="s">
        <v>196</v>
      </c>
      <c r="C69" s="29" t="s">
        <v>225</v>
      </c>
      <c r="D69" s="47" t="s">
        <v>129</v>
      </c>
      <c r="E69" s="15" t="s">
        <v>129</v>
      </c>
      <c r="F69" s="15" t="s">
        <v>29</v>
      </c>
      <c r="G69" s="17">
        <v>2563</v>
      </c>
      <c r="H69" s="17" t="s">
        <v>123</v>
      </c>
      <c r="I69" s="17" t="s">
        <v>63</v>
      </c>
      <c r="J69" s="15" t="s">
        <v>46</v>
      </c>
      <c r="K69" s="15" t="s">
        <v>47</v>
      </c>
      <c r="L69" s="15" t="s">
        <v>48</v>
      </c>
      <c r="M69" s="17"/>
    </row>
    <row r="70" spans="1:13" s="18" customFormat="1" ht="37.5" x14ac:dyDescent="0.25">
      <c r="A70" s="17" t="s">
        <v>341</v>
      </c>
      <c r="B70" s="29" t="s">
        <v>196</v>
      </c>
      <c r="C70" s="29" t="s">
        <v>225</v>
      </c>
      <c r="D70" s="47" t="s">
        <v>132</v>
      </c>
      <c r="E70" s="15" t="s">
        <v>132</v>
      </c>
      <c r="F70" s="15" t="s">
        <v>29</v>
      </c>
      <c r="G70" s="17">
        <v>2563</v>
      </c>
      <c r="H70" s="17" t="s">
        <v>88</v>
      </c>
      <c r="I70" s="17" t="s">
        <v>63</v>
      </c>
      <c r="J70" s="15" t="s">
        <v>46</v>
      </c>
      <c r="K70" s="15" t="s">
        <v>47</v>
      </c>
      <c r="L70" s="15" t="s">
        <v>48</v>
      </c>
      <c r="M70" s="17"/>
    </row>
    <row r="71" spans="1:13" s="18" customFormat="1" ht="37.5" x14ac:dyDescent="0.25">
      <c r="A71" s="17" t="s">
        <v>343</v>
      </c>
      <c r="B71" s="29" t="s">
        <v>196</v>
      </c>
      <c r="C71" s="29" t="s">
        <v>225</v>
      </c>
      <c r="D71" s="47" t="s">
        <v>135</v>
      </c>
      <c r="E71" s="15" t="s">
        <v>135</v>
      </c>
      <c r="F71" s="15" t="s">
        <v>29</v>
      </c>
      <c r="G71" s="17">
        <v>2563</v>
      </c>
      <c r="H71" s="17" t="s">
        <v>123</v>
      </c>
      <c r="I71" s="17" t="s">
        <v>63</v>
      </c>
      <c r="J71" s="15" t="s">
        <v>46</v>
      </c>
      <c r="K71" s="15" t="s">
        <v>47</v>
      </c>
      <c r="L71" s="15" t="s">
        <v>48</v>
      </c>
      <c r="M71" s="17"/>
    </row>
    <row r="72" spans="1:13" s="18" customFormat="1" ht="56.25" x14ac:dyDescent="0.25">
      <c r="A72" s="17" t="s">
        <v>346</v>
      </c>
      <c r="B72" s="29" t="s">
        <v>196</v>
      </c>
      <c r="C72" s="29" t="s">
        <v>225</v>
      </c>
      <c r="D72" s="47" t="s">
        <v>662</v>
      </c>
      <c r="E72" s="15" t="s">
        <v>662</v>
      </c>
      <c r="F72" s="15" t="s">
        <v>29</v>
      </c>
      <c r="G72" s="17">
        <v>2563</v>
      </c>
      <c r="H72" s="17" t="s">
        <v>124</v>
      </c>
      <c r="I72" s="17" t="s">
        <v>63</v>
      </c>
      <c r="J72" s="15" t="s">
        <v>224</v>
      </c>
      <c r="K72" s="15" t="s">
        <v>190</v>
      </c>
      <c r="L72" s="15" t="s">
        <v>84</v>
      </c>
      <c r="M72" s="17"/>
    </row>
    <row r="73" spans="1:13" s="18" customFormat="1" ht="37.5" x14ac:dyDescent="0.25">
      <c r="A73" s="17" t="s">
        <v>348</v>
      </c>
      <c r="B73" s="29" t="s">
        <v>196</v>
      </c>
      <c r="C73" s="29" t="s">
        <v>225</v>
      </c>
      <c r="D73" s="47" t="s">
        <v>467</v>
      </c>
      <c r="E73" s="15" t="s">
        <v>467</v>
      </c>
      <c r="F73" s="15" t="s">
        <v>29</v>
      </c>
      <c r="G73" s="17">
        <v>2565</v>
      </c>
      <c r="H73" s="17" t="s">
        <v>214</v>
      </c>
      <c r="I73" s="17" t="s">
        <v>215</v>
      </c>
      <c r="J73" s="15" t="s">
        <v>446</v>
      </c>
      <c r="K73" s="15" t="s">
        <v>447</v>
      </c>
      <c r="L73" s="15" t="s">
        <v>48</v>
      </c>
      <c r="M73" s="17" t="s">
        <v>301</v>
      </c>
    </row>
    <row r="74" spans="1:13" s="18" customFormat="1" ht="75" x14ac:dyDescent="0.25">
      <c r="A74" s="17" t="s">
        <v>352</v>
      </c>
      <c r="B74" s="26" t="s">
        <v>269</v>
      </c>
      <c r="C74" s="26" t="s">
        <v>592</v>
      </c>
      <c r="D74" s="47" t="s">
        <v>590</v>
      </c>
      <c r="E74" s="15" t="s">
        <v>590</v>
      </c>
      <c r="F74" s="15" t="s">
        <v>29</v>
      </c>
      <c r="G74" s="17">
        <v>2565</v>
      </c>
      <c r="H74" s="17" t="s">
        <v>214</v>
      </c>
      <c r="I74" s="17" t="s">
        <v>215</v>
      </c>
      <c r="J74" s="15" t="s">
        <v>46</v>
      </c>
      <c r="K74" s="15" t="s">
        <v>585</v>
      </c>
      <c r="L74" s="15" t="s">
        <v>48</v>
      </c>
      <c r="M74" s="17"/>
    </row>
    <row r="75" spans="1:13" s="18" customFormat="1" ht="37.5" x14ac:dyDescent="0.25">
      <c r="A75" s="17" t="s">
        <v>356</v>
      </c>
      <c r="B75" s="30" t="s">
        <v>269</v>
      </c>
      <c r="C75" s="30" t="s">
        <v>270</v>
      </c>
      <c r="D75" s="47" t="s">
        <v>266</v>
      </c>
      <c r="E75" s="15" t="s">
        <v>266</v>
      </c>
      <c r="F75" s="15" t="s">
        <v>29</v>
      </c>
      <c r="G75" s="17">
        <v>2563</v>
      </c>
      <c r="H75" s="17" t="s">
        <v>209</v>
      </c>
      <c r="I75" s="17" t="s">
        <v>173</v>
      </c>
      <c r="J75" s="15" t="s">
        <v>268</v>
      </c>
      <c r="K75" s="15" t="s">
        <v>163</v>
      </c>
      <c r="L75" s="15" t="s">
        <v>164</v>
      </c>
      <c r="M75" s="17"/>
    </row>
    <row r="76" spans="1:13" s="18" customFormat="1" ht="56.25" x14ac:dyDescent="0.25">
      <c r="A76" s="17" t="s">
        <v>359</v>
      </c>
      <c r="B76" s="30" t="s">
        <v>269</v>
      </c>
      <c r="C76" s="30" t="s">
        <v>270</v>
      </c>
      <c r="D76" s="47" t="s">
        <v>299</v>
      </c>
      <c r="E76" s="15" t="s">
        <v>299</v>
      </c>
      <c r="F76" s="15" t="s">
        <v>29</v>
      </c>
      <c r="G76" s="17">
        <v>2564</v>
      </c>
      <c r="H76" s="17" t="s">
        <v>254</v>
      </c>
      <c r="I76" s="17" t="s">
        <v>173</v>
      </c>
      <c r="J76" s="15" t="s">
        <v>242</v>
      </c>
      <c r="K76" s="15" t="s">
        <v>163</v>
      </c>
      <c r="L76" s="15" t="s">
        <v>164</v>
      </c>
      <c r="M76" s="17" t="s">
        <v>301</v>
      </c>
    </row>
    <row r="77" spans="1:13" s="18" customFormat="1" ht="37.5" x14ac:dyDescent="0.25">
      <c r="A77" s="17" t="s">
        <v>364</v>
      </c>
      <c r="B77" s="30" t="s">
        <v>269</v>
      </c>
      <c r="C77" s="30" t="s">
        <v>270</v>
      </c>
      <c r="D77" s="47" t="s">
        <v>353</v>
      </c>
      <c r="E77" s="15" t="s">
        <v>353</v>
      </c>
      <c r="F77" s="15" t="s">
        <v>29</v>
      </c>
      <c r="G77" s="17">
        <v>2564</v>
      </c>
      <c r="H77" s="17" t="s">
        <v>254</v>
      </c>
      <c r="I77" s="17" t="s">
        <v>285</v>
      </c>
      <c r="J77" s="15" t="s">
        <v>355</v>
      </c>
      <c r="K77" s="15" t="s">
        <v>163</v>
      </c>
      <c r="L77" s="15" t="s">
        <v>164</v>
      </c>
      <c r="M77" s="17"/>
    </row>
    <row r="78" spans="1:13" s="18" customFormat="1" ht="56.25" x14ac:dyDescent="0.25">
      <c r="A78" s="17" t="s">
        <v>370</v>
      </c>
      <c r="B78" s="27" t="s">
        <v>229</v>
      </c>
      <c r="C78" s="27" t="s">
        <v>328</v>
      </c>
      <c r="D78" s="47" t="s">
        <v>27</v>
      </c>
      <c r="E78" s="15" t="s">
        <v>27</v>
      </c>
      <c r="F78" s="15" t="s">
        <v>29</v>
      </c>
      <c r="G78" s="17">
        <v>2562</v>
      </c>
      <c r="H78" s="17" t="s">
        <v>35</v>
      </c>
      <c r="I78" s="17" t="s">
        <v>36</v>
      </c>
      <c r="J78" s="15" t="s">
        <v>37</v>
      </c>
      <c r="K78" s="15" t="s">
        <v>38</v>
      </c>
      <c r="L78" s="15" t="s">
        <v>39</v>
      </c>
      <c r="M78" s="17"/>
    </row>
    <row r="79" spans="1:13" s="18" customFormat="1" x14ac:dyDescent="0.25">
      <c r="A79" s="17" t="s">
        <v>373</v>
      </c>
      <c r="B79" s="27" t="s">
        <v>229</v>
      </c>
      <c r="C79" s="27" t="s">
        <v>328</v>
      </c>
      <c r="D79" s="47" t="s">
        <v>158</v>
      </c>
      <c r="E79" s="15" t="s">
        <v>158</v>
      </c>
      <c r="F79" s="15" t="s">
        <v>29</v>
      </c>
      <c r="G79" s="17">
        <v>2563</v>
      </c>
      <c r="H79" s="17" t="s">
        <v>63</v>
      </c>
      <c r="I79" s="17" t="s">
        <v>285</v>
      </c>
      <c r="J79" s="15" t="s">
        <v>162</v>
      </c>
      <c r="K79" s="15" t="s">
        <v>163</v>
      </c>
      <c r="L79" s="15" t="s">
        <v>164</v>
      </c>
      <c r="M79" s="17"/>
    </row>
    <row r="80" spans="1:13" s="18" customFormat="1" ht="93.75" x14ac:dyDescent="0.25">
      <c r="A80" s="17" t="e">
        <v>#VALUE!</v>
      </c>
      <c r="B80" s="27" t="s">
        <v>229</v>
      </c>
      <c r="C80" s="27" t="s">
        <v>328</v>
      </c>
      <c r="D80" s="47" t="s">
        <v>166</v>
      </c>
      <c r="E80" s="15" t="s">
        <v>166</v>
      </c>
      <c r="F80" s="15" t="s">
        <v>29</v>
      </c>
      <c r="G80" s="17">
        <v>2564</v>
      </c>
      <c r="H80" s="17" t="s">
        <v>254</v>
      </c>
      <c r="I80" s="17" t="s">
        <v>173</v>
      </c>
      <c r="J80" s="15" t="s">
        <v>162</v>
      </c>
      <c r="K80" s="15" t="s">
        <v>163</v>
      </c>
      <c r="L80" s="15" t="s">
        <v>164</v>
      </c>
      <c r="M80" s="17"/>
    </row>
    <row r="81" spans="1:13" s="18" customFormat="1" x14ac:dyDescent="0.25">
      <c r="A81" s="17" t="s">
        <v>379</v>
      </c>
      <c r="B81" s="27" t="s">
        <v>229</v>
      </c>
      <c r="C81" s="27" t="s">
        <v>328</v>
      </c>
      <c r="D81" s="47" t="s">
        <v>158</v>
      </c>
      <c r="E81" s="15" t="s">
        <v>158</v>
      </c>
      <c r="F81" s="15" t="s">
        <v>29</v>
      </c>
      <c r="G81" s="17">
        <v>2564</v>
      </c>
      <c r="H81" s="17" t="s">
        <v>285</v>
      </c>
      <c r="I81" s="17" t="s">
        <v>173</v>
      </c>
      <c r="J81" s="15" t="s">
        <v>386</v>
      </c>
      <c r="K81" s="15" t="s">
        <v>163</v>
      </c>
      <c r="L81" s="15" t="s">
        <v>164</v>
      </c>
      <c r="M81" s="17"/>
    </row>
    <row r="82" spans="1:13" s="18" customFormat="1" x14ac:dyDescent="0.25">
      <c r="A82" s="17" t="s">
        <v>384</v>
      </c>
      <c r="B82" s="27" t="s">
        <v>229</v>
      </c>
      <c r="C82" s="27" t="s">
        <v>328</v>
      </c>
      <c r="D82" s="47" t="s">
        <v>158</v>
      </c>
      <c r="E82" s="15" t="s">
        <v>158</v>
      </c>
      <c r="F82" s="15" t="s">
        <v>29</v>
      </c>
      <c r="G82" s="17">
        <v>2564</v>
      </c>
      <c r="H82" s="17" t="s">
        <v>254</v>
      </c>
      <c r="I82" s="17" t="s">
        <v>173</v>
      </c>
      <c r="J82" s="15" t="s">
        <v>386</v>
      </c>
      <c r="K82" s="15" t="s">
        <v>163</v>
      </c>
      <c r="L82" s="15" t="s">
        <v>164</v>
      </c>
      <c r="M82" s="17"/>
    </row>
    <row r="83" spans="1:13" s="18" customFormat="1" ht="56.25" x14ac:dyDescent="0.25">
      <c r="A83" s="17" t="s">
        <v>384</v>
      </c>
      <c r="B83" s="31" t="s">
        <v>229</v>
      </c>
      <c r="C83" s="31" t="s">
        <v>249</v>
      </c>
      <c r="D83" s="47" t="s">
        <v>357</v>
      </c>
      <c r="E83" s="15" t="s">
        <v>357</v>
      </c>
      <c r="F83" s="15" t="s">
        <v>29</v>
      </c>
      <c r="G83" s="17">
        <v>2562</v>
      </c>
      <c r="H83" s="17" t="s">
        <v>247</v>
      </c>
      <c r="I83" s="17" t="s">
        <v>173</v>
      </c>
      <c r="J83" s="15" t="s">
        <v>355</v>
      </c>
      <c r="K83" s="15" t="s">
        <v>163</v>
      </c>
      <c r="L83" s="15" t="s">
        <v>164</v>
      </c>
      <c r="M83" s="17"/>
    </row>
    <row r="84" spans="1:13" s="18" customFormat="1" x14ac:dyDescent="0.25">
      <c r="A84" s="17" t="e">
        <v>#VALUE!</v>
      </c>
      <c r="B84" s="31" t="s">
        <v>229</v>
      </c>
      <c r="C84" s="31" t="s">
        <v>249</v>
      </c>
      <c r="D84" s="47" t="s">
        <v>158</v>
      </c>
      <c r="E84" s="15" t="s">
        <v>158</v>
      </c>
      <c r="F84" s="15" t="s">
        <v>29</v>
      </c>
      <c r="G84" s="17">
        <v>2563</v>
      </c>
      <c r="H84" s="17" t="s">
        <v>160</v>
      </c>
      <c r="I84" s="17" t="s">
        <v>161</v>
      </c>
      <c r="J84" s="15" t="s">
        <v>162</v>
      </c>
      <c r="K84" s="15" t="s">
        <v>163</v>
      </c>
      <c r="L84" s="15" t="s">
        <v>164</v>
      </c>
      <c r="M84" s="17"/>
    </row>
    <row r="85" spans="1:13" s="18" customFormat="1" ht="37.5" x14ac:dyDescent="0.25">
      <c r="A85" s="17" t="s">
        <v>393</v>
      </c>
      <c r="B85" s="31" t="s">
        <v>229</v>
      </c>
      <c r="C85" s="31" t="s">
        <v>249</v>
      </c>
      <c r="D85" s="47" t="s">
        <v>245</v>
      </c>
      <c r="E85" s="15" t="s">
        <v>245</v>
      </c>
      <c r="F85" s="15" t="s">
        <v>29</v>
      </c>
      <c r="G85" s="17">
        <v>2563</v>
      </c>
      <c r="H85" s="17" t="s">
        <v>209</v>
      </c>
      <c r="I85" s="17" t="s">
        <v>247</v>
      </c>
      <c r="J85" s="15" t="s">
        <v>248</v>
      </c>
      <c r="K85" s="15" t="s">
        <v>163</v>
      </c>
      <c r="L85" s="15" t="s">
        <v>164</v>
      </c>
      <c r="M85" s="17"/>
    </row>
    <row r="86" spans="1:13" s="18" customFormat="1" x14ac:dyDescent="0.25">
      <c r="A86" s="17" t="s">
        <v>397</v>
      </c>
      <c r="B86" s="31" t="s">
        <v>229</v>
      </c>
      <c r="C86" s="31" t="s">
        <v>249</v>
      </c>
      <c r="D86" s="47" t="s">
        <v>398</v>
      </c>
      <c r="E86" s="15" t="s">
        <v>398</v>
      </c>
      <c r="F86" s="15" t="s">
        <v>29</v>
      </c>
      <c r="G86" s="17">
        <v>2563</v>
      </c>
      <c r="H86" s="17" t="s">
        <v>141</v>
      </c>
      <c r="I86" s="17" t="s">
        <v>173</v>
      </c>
      <c r="J86" s="15" t="s">
        <v>400</v>
      </c>
      <c r="K86" s="15" t="s">
        <v>163</v>
      </c>
      <c r="L86" s="15" t="s">
        <v>164</v>
      </c>
      <c r="M86" s="17"/>
    </row>
    <row r="87" spans="1:13" s="18" customFormat="1" ht="131.25" x14ac:dyDescent="0.25">
      <c r="A87" s="17" t="s">
        <v>401</v>
      </c>
      <c r="B87" s="31" t="s">
        <v>229</v>
      </c>
      <c r="C87" s="31" t="s">
        <v>249</v>
      </c>
      <c r="D87" s="47" t="s">
        <v>432</v>
      </c>
      <c r="E87" s="15" t="s">
        <v>432</v>
      </c>
      <c r="F87" s="15" t="s">
        <v>29</v>
      </c>
      <c r="G87" s="17">
        <v>2563</v>
      </c>
      <c r="H87" s="17" t="s">
        <v>141</v>
      </c>
      <c r="I87" s="17" t="s">
        <v>285</v>
      </c>
      <c r="J87" s="15" t="s">
        <v>262</v>
      </c>
      <c r="K87" s="15" t="s">
        <v>163</v>
      </c>
      <c r="L87" s="15" t="s">
        <v>164</v>
      </c>
      <c r="M87" s="17"/>
    </row>
    <row r="88" spans="1:13" s="18" customFormat="1" ht="37.5" x14ac:dyDescent="0.25">
      <c r="A88" s="17" t="s">
        <v>405</v>
      </c>
      <c r="B88" s="31" t="s">
        <v>229</v>
      </c>
      <c r="C88" s="31" t="s">
        <v>249</v>
      </c>
      <c r="D88" s="47" t="s">
        <v>374</v>
      </c>
      <c r="E88" s="15" t="s">
        <v>374</v>
      </c>
      <c r="F88" s="15" t="s">
        <v>29</v>
      </c>
      <c r="G88" s="17">
        <v>2564</v>
      </c>
      <c r="H88" s="17" t="s">
        <v>254</v>
      </c>
      <c r="I88" s="17" t="s">
        <v>173</v>
      </c>
      <c r="J88" s="15" t="s">
        <v>262</v>
      </c>
      <c r="K88" s="15" t="s">
        <v>163</v>
      </c>
      <c r="L88" s="15" t="s">
        <v>164</v>
      </c>
      <c r="M88" s="17"/>
    </row>
    <row r="89" spans="1:13" s="18" customFormat="1" ht="168.75" x14ac:dyDescent="0.25">
      <c r="A89" s="17" t="s">
        <v>410</v>
      </c>
      <c r="B89" s="31" t="s">
        <v>229</v>
      </c>
      <c r="C89" s="31" t="s">
        <v>249</v>
      </c>
      <c r="D89" s="47" t="s">
        <v>377</v>
      </c>
      <c r="E89" s="15" t="s">
        <v>377</v>
      </c>
      <c r="F89" s="15" t="s">
        <v>29</v>
      </c>
      <c r="G89" s="17">
        <v>2564</v>
      </c>
      <c r="H89" s="17" t="s">
        <v>254</v>
      </c>
      <c r="I89" s="17" t="s">
        <v>173</v>
      </c>
      <c r="J89" s="15" t="s">
        <v>369</v>
      </c>
      <c r="K89" s="15" t="s">
        <v>163</v>
      </c>
      <c r="L89" s="15" t="s">
        <v>164</v>
      </c>
      <c r="M89" s="17"/>
    </row>
    <row r="90" spans="1:13" s="18" customFormat="1" ht="37.5" x14ac:dyDescent="0.25">
      <c r="A90" s="17" t="s">
        <v>413</v>
      </c>
      <c r="B90" s="31" t="s">
        <v>229</v>
      </c>
      <c r="C90" s="31" t="s">
        <v>249</v>
      </c>
      <c r="D90" s="47" t="s">
        <v>420</v>
      </c>
      <c r="E90" s="15" t="s">
        <v>420</v>
      </c>
      <c r="F90" s="15" t="s">
        <v>29</v>
      </c>
      <c r="G90" s="17">
        <v>2564</v>
      </c>
      <c r="H90" s="17" t="s">
        <v>247</v>
      </c>
      <c r="I90" s="17" t="s">
        <v>173</v>
      </c>
      <c r="J90" s="15" t="s">
        <v>422</v>
      </c>
      <c r="K90" s="15" t="s">
        <v>163</v>
      </c>
      <c r="L90" s="15" t="s">
        <v>164</v>
      </c>
      <c r="M90" s="17"/>
    </row>
    <row r="91" spans="1:13" s="18" customFormat="1" ht="75" x14ac:dyDescent="0.25">
      <c r="A91" s="17" t="s">
        <v>419</v>
      </c>
      <c r="B91" s="31" t="s">
        <v>229</v>
      </c>
      <c r="C91" s="31" t="s">
        <v>249</v>
      </c>
      <c r="D91" s="47" t="s">
        <v>427</v>
      </c>
      <c r="E91" s="15" t="s">
        <v>427</v>
      </c>
      <c r="F91" s="15" t="s">
        <v>29</v>
      </c>
      <c r="G91" s="17">
        <v>2564</v>
      </c>
      <c r="H91" s="17" t="s">
        <v>254</v>
      </c>
      <c r="I91" s="17" t="s">
        <v>173</v>
      </c>
      <c r="J91" s="15" t="s">
        <v>386</v>
      </c>
      <c r="K91" s="15" t="s">
        <v>163</v>
      </c>
      <c r="L91" s="15" t="s">
        <v>164</v>
      </c>
      <c r="M91" s="17"/>
    </row>
    <row r="92" spans="1:13" s="18" customFormat="1" x14ac:dyDescent="0.25">
      <c r="A92" s="17" t="s">
        <v>423</v>
      </c>
      <c r="B92" s="28" t="s">
        <v>229</v>
      </c>
      <c r="C92" s="28" t="s">
        <v>230</v>
      </c>
      <c r="D92" s="47" t="s">
        <v>99</v>
      </c>
      <c r="E92" s="15" t="s">
        <v>99</v>
      </c>
      <c r="F92" s="15" t="s">
        <v>29</v>
      </c>
      <c r="G92" s="17">
        <v>2563</v>
      </c>
      <c r="H92" s="17" t="s">
        <v>88</v>
      </c>
      <c r="I92" s="17" t="s">
        <v>63</v>
      </c>
      <c r="J92" s="15" t="s">
        <v>46</v>
      </c>
      <c r="K92" s="15" t="s">
        <v>47</v>
      </c>
      <c r="L92" s="15" t="s">
        <v>48</v>
      </c>
      <c r="M92" s="17"/>
    </row>
    <row r="93" spans="1:13" s="18" customFormat="1" ht="37.5" x14ac:dyDescent="0.25">
      <c r="A93" s="17" t="s">
        <v>426</v>
      </c>
      <c r="B93" s="28" t="s">
        <v>229</v>
      </c>
      <c r="C93" s="28" t="s">
        <v>230</v>
      </c>
      <c r="D93" s="47" t="s">
        <v>227</v>
      </c>
      <c r="E93" s="15" t="s">
        <v>227</v>
      </c>
      <c r="F93" s="15" t="s">
        <v>29</v>
      </c>
      <c r="G93" s="17">
        <v>2563</v>
      </c>
      <c r="H93" s="17" t="s">
        <v>124</v>
      </c>
      <c r="I93" s="17" t="s">
        <v>63</v>
      </c>
      <c r="J93" s="15" t="s">
        <v>224</v>
      </c>
      <c r="K93" s="15" t="s">
        <v>190</v>
      </c>
      <c r="L93" s="15" t="s">
        <v>84</v>
      </c>
      <c r="M93" s="17"/>
    </row>
    <row r="94" spans="1:13" s="18" customFormat="1" ht="75" x14ac:dyDescent="0.25">
      <c r="A94" s="17" t="s">
        <v>429</v>
      </c>
      <c r="B94" s="28" t="s">
        <v>229</v>
      </c>
      <c r="C94" s="28" t="s">
        <v>230</v>
      </c>
      <c r="D94" s="47" t="s">
        <v>577</v>
      </c>
      <c r="E94" s="15" t="s">
        <v>577</v>
      </c>
      <c r="F94" s="15" t="s">
        <v>29</v>
      </c>
      <c r="G94" s="17">
        <v>2564</v>
      </c>
      <c r="H94" s="17" t="s">
        <v>173</v>
      </c>
      <c r="I94" s="17" t="s">
        <v>173</v>
      </c>
      <c r="J94" s="15" t="s">
        <v>580</v>
      </c>
      <c r="K94" s="15" t="s">
        <v>190</v>
      </c>
      <c r="L94" s="15" t="s">
        <v>84</v>
      </c>
      <c r="M94" s="17"/>
    </row>
    <row r="95" spans="1:13" s="18" customFormat="1" ht="37.5" x14ac:dyDescent="0.25">
      <c r="A95" s="17" t="e">
        <v>#VALUE!</v>
      </c>
      <c r="B95" s="29" t="s">
        <v>237</v>
      </c>
      <c r="C95" s="29" t="s">
        <v>323</v>
      </c>
      <c r="D95" s="47" t="s">
        <v>53</v>
      </c>
      <c r="E95" s="15" t="s">
        <v>53</v>
      </c>
      <c r="F95" s="15" t="s">
        <v>29</v>
      </c>
      <c r="G95" s="17">
        <v>2562</v>
      </c>
      <c r="H95" s="17" t="s">
        <v>55</v>
      </c>
      <c r="I95" s="17" t="s">
        <v>45</v>
      </c>
      <c r="J95" s="15" t="s">
        <v>46</v>
      </c>
      <c r="K95" s="15" t="s">
        <v>47</v>
      </c>
      <c r="L95" s="15" t="s">
        <v>48</v>
      </c>
      <c r="M95" s="17"/>
    </row>
    <row r="96" spans="1:13" s="18" customFormat="1" ht="37.5" x14ac:dyDescent="0.25">
      <c r="A96" s="17" t="s">
        <v>435</v>
      </c>
      <c r="B96" s="29" t="s">
        <v>237</v>
      </c>
      <c r="C96" s="29" t="s">
        <v>323</v>
      </c>
      <c r="D96" s="47" t="s">
        <v>90</v>
      </c>
      <c r="E96" s="15" t="s">
        <v>90</v>
      </c>
      <c r="F96" s="15" t="s">
        <v>29</v>
      </c>
      <c r="G96" s="17">
        <v>2563</v>
      </c>
      <c r="H96" s="17" t="s">
        <v>88</v>
      </c>
      <c r="I96" s="17" t="s">
        <v>63</v>
      </c>
      <c r="J96" s="15" t="s">
        <v>46</v>
      </c>
      <c r="K96" s="15" t="s">
        <v>47</v>
      </c>
      <c r="L96" s="15" t="s">
        <v>48</v>
      </c>
      <c r="M96" s="17"/>
    </row>
    <row r="97" spans="1:13" s="18" customFormat="1" ht="37.5" x14ac:dyDescent="0.25">
      <c r="A97" s="17" t="s">
        <v>439</v>
      </c>
      <c r="B97" s="29" t="s">
        <v>237</v>
      </c>
      <c r="C97" s="29" t="s">
        <v>323</v>
      </c>
      <c r="D97" s="47" t="s">
        <v>321</v>
      </c>
      <c r="E97" s="15" t="s">
        <v>321</v>
      </c>
      <c r="F97" s="15" t="s">
        <v>29</v>
      </c>
      <c r="G97" s="17">
        <v>2564</v>
      </c>
      <c r="H97" s="17" t="s">
        <v>254</v>
      </c>
      <c r="I97" s="17" t="s">
        <v>173</v>
      </c>
      <c r="J97" s="15" t="s">
        <v>162</v>
      </c>
      <c r="K97" s="15" t="s">
        <v>163</v>
      </c>
      <c r="L97" s="15" t="s">
        <v>164</v>
      </c>
      <c r="M97" s="17"/>
    </row>
    <row r="98" spans="1:13" s="18" customFormat="1" ht="93.75" x14ac:dyDescent="0.25">
      <c r="A98" s="17" t="s">
        <v>443</v>
      </c>
      <c r="B98" s="29" t="s">
        <v>237</v>
      </c>
      <c r="C98" s="29" t="s">
        <v>323</v>
      </c>
      <c r="D98" s="47" t="s">
        <v>340</v>
      </c>
      <c r="E98" s="15" t="s">
        <v>340</v>
      </c>
      <c r="F98" s="15" t="s">
        <v>29</v>
      </c>
      <c r="G98" s="17">
        <v>2564</v>
      </c>
      <c r="H98" s="17" t="s">
        <v>254</v>
      </c>
      <c r="I98" s="17" t="s">
        <v>173</v>
      </c>
      <c r="J98" s="15" t="s">
        <v>202</v>
      </c>
      <c r="K98" s="15" t="s">
        <v>163</v>
      </c>
      <c r="L98" s="15" t="s">
        <v>164</v>
      </c>
      <c r="M98" s="17" t="s">
        <v>301</v>
      </c>
    </row>
    <row r="99" spans="1:13" s="18" customFormat="1" ht="75" x14ac:dyDescent="0.25">
      <c r="A99" s="17" t="s">
        <v>448</v>
      </c>
      <c r="B99" s="29" t="s">
        <v>237</v>
      </c>
      <c r="C99" s="29" t="s">
        <v>323</v>
      </c>
      <c r="D99" s="47" t="s">
        <v>664</v>
      </c>
      <c r="E99" s="15" t="s">
        <v>664</v>
      </c>
      <c r="F99" s="15" t="s">
        <v>29</v>
      </c>
      <c r="G99" s="17">
        <v>2564</v>
      </c>
      <c r="H99" s="17" t="s">
        <v>254</v>
      </c>
      <c r="I99" s="17" t="s">
        <v>173</v>
      </c>
      <c r="J99" s="15" t="s">
        <v>202</v>
      </c>
      <c r="K99" s="15" t="s">
        <v>163</v>
      </c>
      <c r="L99" s="15" t="s">
        <v>164</v>
      </c>
      <c r="M99" s="17"/>
    </row>
    <row r="100" spans="1:13" s="18" customFormat="1" ht="56.25" x14ac:dyDescent="0.25">
      <c r="A100" s="17" t="s">
        <v>451</v>
      </c>
      <c r="B100" s="29" t="s">
        <v>237</v>
      </c>
      <c r="C100" s="29" t="s">
        <v>323</v>
      </c>
      <c r="D100" s="47" t="s">
        <v>365</v>
      </c>
      <c r="E100" s="15" t="s">
        <v>365</v>
      </c>
      <c r="F100" s="15" t="s">
        <v>29</v>
      </c>
      <c r="G100" s="17">
        <v>2564</v>
      </c>
      <c r="H100" s="17" t="s">
        <v>367</v>
      </c>
      <c r="I100" s="17" t="s">
        <v>368</v>
      </c>
      <c r="J100" s="15" t="s">
        <v>369</v>
      </c>
      <c r="K100" s="15" t="s">
        <v>163</v>
      </c>
      <c r="L100" s="15" t="s">
        <v>164</v>
      </c>
      <c r="M100" s="17"/>
    </row>
    <row r="101" spans="1:13" s="18" customFormat="1" ht="225" x14ac:dyDescent="0.25">
      <c r="A101" s="17" t="s">
        <v>454</v>
      </c>
      <c r="B101" s="29" t="s">
        <v>237</v>
      </c>
      <c r="C101" s="29" t="s">
        <v>323</v>
      </c>
      <c r="D101" s="47" t="s">
        <v>390</v>
      </c>
      <c r="E101" s="15" t="s">
        <v>390</v>
      </c>
      <c r="F101" s="15" t="s">
        <v>29</v>
      </c>
      <c r="G101" s="17">
        <v>2564</v>
      </c>
      <c r="H101" s="17" t="s">
        <v>161</v>
      </c>
      <c r="I101" s="17" t="s">
        <v>392</v>
      </c>
      <c r="J101" s="15" t="s">
        <v>369</v>
      </c>
      <c r="K101" s="15" t="s">
        <v>163</v>
      </c>
      <c r="L101" s="15" t="s">
        <v>164</v>
      </c>
      <c r="M101" s="17"/>
    </row>
    <row r="102" spans="1:13" s="18" customFormat="1" ht="131.25" x14ac:dyDescent="0.25">
      <c r="A102" s="17" t="s">
        <v>456</v>
      </c>
      <c r="B102" s="29" t="s">
        <v>237</v>
      </c>
      <c r="C102" s="29" t="s">
        <v>323</v>
      </c>
      <c r="D102" s="47" t="s">
        <v>394</v>
      </c>
      <c r="E102" s="15" t="s">
        <v>394</v>
      </c>
      <c r="F102" s="15" t="s">
        <v>29</v>
      </c>
      <c r="G102" s="17">
        <v>2564</v>
      </c>
      <c r="H102" s="17" t="s">
        <v>254</v>
      </c>
      <c r="I102" s="17" t="s">
        <v>173</v>
      </c>
      <c r="J102" s="15" t="s">
        <v>369</v>
      </c>
      <c r="K102" s="15" t="s">
        <v>163</v>
      </c>
      <c r="L102" s="15" t="s">
        <v>164</v>
      </c>
      <c r="M102" s="17"/>
    </row>
    <row r="103" spans="1:13" s="18" customFormat="1" ht="37.5" x14ac:dyDescent="0.25">
      <c r="A103" s="17" t="s">
        <v>458</v>
      </c>
      <c r="B103" s="29" t="s">
        <v>237</v>
      </c>
      <c r="C103" s="29" t="s">
        <v>323</v>
      </c>
      <c r="D103" s="47" t="s">
        <v>406</v>
      </c>
      <c r="E103" s="15" t="s">
        <v>406</v>
      </c>
      <c r="F103" s="15" t="s">
        <v>29</v>
      </c>
      <c r="G103" s="17">
        <v>2564</v>
      </c>
      <c r="H103" s="17" t="s">
        <v>168</v>
      </c>
      <c r="I103" s="17" t="s">
        <v>408</v>
      </c>
      <c r="J103" s="15" t="s">
        <v>409</v>
      </c>
      <c r="K103" s="15" t="s">
        <v>163</v>
      </c>
      <c r="L103" s="15" t="s">
        <v>164</v>
      </c>
      <c r="M103" s="17"/>
    </row>
    <row r="104" spans="1:13" s="18" customFormat="1" ht="37.5" x14ac:dyDescent="0.25">
      <c r="A104" s="17" t="s">
        <v>460</v>
      </c>
      <c r="B104" s="29" t="s">
        <v>237</v>
      </c>
      <c r="C104" s="29" t="s">
        <v>323</v>
      </c>
      <c r="D104" s="47" t="s">
        <v>411</v>
      </c>
      <c r="E104" s="15" t="s">
        <v>411</v>
      </c>
      <c r="F104" s="15" t="s">
        <v>29</v>
      </c>
      <c r="G104" s="17">
        <v>2564</v>
      </c>
      <c r="H104" s="17" t="s">
        <v>277</v>
      </c>
      <c r="I104" s="17" t="s">
        <v>173</v>
      </c>
      <c r="J104" s="15" t="s">
        <v>409</v>
      </c>
      <c r="K104" s="15" t="s">
        <v>163</v>
      </c>
      <c r="L104" s="15" t="s">
        <v>164</v>
      </c>
      <c r="M104" s="17"/>
    </row>
    <row r="105" spans="1:13" s="18" customFormat="1" ht="37.5" x14ac:dyDescent="0.25">
      <c r="A105" s="17" t="s">
        <v>463</v>
      </c>
      <c r="B105" s="29" t="s">
        <v>237</v>
      </c>
      <c r="C105" s="29" t="s">
        <v>323</v>
      </c>
      <c r="D105" s="47" t="s">
        <v>436</v>
      </c>
      <c r="E105" s="15" t="s">
        <v>436</v>
      </c>
      <c r="F105" s="15" t="s">
        <v>29</v>
      </c>
      <c r="G105" s="17">
        <v>2564</v>
      </c>
      <c r="H105" s="17" t="s">
        <v>254</v>
      </c>
      <c r="I105" s="17" t="s">
        <v>173</v>
      </c>
      <c r="J105" s="15" t="s">
        <v>438</v>
      </c>
      <c r="K105" s="15" t="s">
        <v>163</v>
      </c>
      <c r="L105" s="15" t="s">
        <v>164</v>
      </c>
      <c r="M105" s="17"/>
    </row>
    <row r="106" spans="1:13" s="18" customFormat="1" ht="37.5" x14ac:dyDescent="0.25">
      <c r="A106" s="17" t="s">
        <v>466</v>
      </c>
      <c r="B106" s="26" t="s">
        <v>237</v>
      </c>
      <c r="C106" s="26" t="s">
        <v>238</v>
      </c>
      <c r="D106" s="47" t="s">
        <v>42</v>
      </c>
      <c r="E106" s="15" t="s">
        <v>42</v>
      </c>
      <c r="F106" s="15" t="s">
        <v>29</v>
      </c>
      <c r="G106" s="17">
        <v>2562</v>
      </c>
      <c r="H106" s="17" t="s">
        <v>44</v>
      </c>
      <c r="I106" s="17" t="s">
        <v>45</v>
      </c>
      <c r="J106" s="15" t="s">
        <v>46</v>
      </c>
      <c r="K106" s="15" t="s">
        <v>47</v>
      </c>
      <c r="L106" s="15" t="s">
        <v>48</v>
      </c>
      <c r="M106" s="17"/>
    </row>
    <row r="107" spans="1:13" s="18" customFormat="1" x14ac:dyDescent="0.25">
      <c r="A107" s="17" t="s">
        <v>561</v>
      </c>
      <c r="B107" s="26" t="s">
        <v>237</v>
      </c>
      <c r="C107" s="26" t="s">
        <v>238</v>
      </c>
      <c r="D107" s="47" t="s">
        <v>151</v>
      </c>
      <c r="E107" s="15" t="s">
        <v>151</v>
      </c>
      <c r="F107" s="15" t="s">
        <v>29</v>
      </c>
      <c r="G107" s="17">
        <v>2563</v>
      </c>
      <c r="H107" s="17" t="s">
        <v>88</v>
      </c>
      <c r="I107" s="17" t="s">
        <v>63</v>
      </c>
      <c r="J107" s="15" t="s">
        <v>46</v>
      </c>
      <c r="K107" s="15" t="s">
        <v>47</v>
      </c>
      <c r="L107" s="15" t="s">
        <v>48</v>
      </c>
      <c r="M107" s="17"/>
    </row>
    <row r="108" spans="1:13" s="18" customFormat="1" ht="37.5" x14ac:dyDescent="0.25">
      <c r="A108" s="17" t="s">
        <v>576</v>
      </c>
      <c r="B108" s="26" t="s">
        <v>237</v>
      </c>
      <c r="C108" s="26" t="s">
        <v>238</v>
      </c>
      <c r="D108" s="47" t="s">
        <v>336</v>
      </c>
      <c r="E108" s="15" t="s">
        <v>336</v>
      </c>
      <c r="F108" s="15" t="s">
        <v>29</v>
      </c>
      <c r="G108" s="17">
        <v>2564</v>
      </c>
      <c r="H108" s="17" t="s">
        <v>254</v>
      </c>
      <c r="I108" s="17" t="s">
        <v>173</v>
      </c>
      <c r="J108" s="15" t="s">
        <v>338</v>
      </c>
      <c r="K108" s="15" t="s">
        <v>75</v>
      </c>
      <c r="L108" s="15" t="s">
        <v>66</v>
      </c>
      <c r="M108" s="17"/>
    </row>
    <row r="109" spans="1:13" s="18" customFormat="1" ht="56.25" x14ac:dyDescent="0.25">
      <c r="A109" s="17" t="s">
        <v>582</v>
      </c>
      <c r="B109" s="26" t="s">
        <v>237</v>
      </c>
      <c r="C109" s="26" t="s">
        <v>238</v>
      </c>
      <c r="D109" s="47" t="s">
        <v>655</v>
      </c>
      <c r="E109" s="15" t="s">
        <v>655</v>
      </c>
      <c r="F109" s="15" t="s">
        <v>29</v>
      </c>
      <c r="G109" s="17">
        <v>2565</v>
      </c>
      <c r="H109" s="17" t="s">
        <v>657</v>
      </c>
      <c r="I109" s="17" t="s">
        <v>658</v>
      </c>
      <c r="J109" s="15" t="s">
        <v>659</v>
      </c>
      <c r="K109" s="15" t="s">
        <v>660</v>
      </c>
      <c r="L109" s="15" t="s">
        <v>66</v>
      </c>
      <c r="M109" s="17" t="s">
        <v>301</v>
      </c>
    </row>
    <row r="110" spans="1:13" s="18" customFormat="1" ht="37.5" x14ac:dyDescent="0.25">
      <c r="A110" s="17" t="s">
        <v>586</v>
      </c>
      <c r="B110" s="30" t="s">
        <v>237</v>
      </c>
      <c r="C110" s="30" t="s">
        <v>263</v>
      </c>
      <c r="D110" s="47" t="s">
        <v>259</v>
      </c>
      <c r="E110" s="15" t="s">
        <v>259</v>
      </c>
      <c r="F110" s="15" t="s">
        <v>29</v>
      </c>
      <c r="G110" s="17">
        <v>2558</v>
      </c>
      <c r="H110" s="17" t="s">
        <v>261</v>
      </c>
      <c r="I110" s="17" t="s">
        <v>173</v>
      </c>
      <c r="J110" s="15" t="s">
        <v>262</v>
      </c>
      <c r="K110" s="15" t="s">
        <v>163</v>
      </c>
      <c r="L110" s="15" t="s">
        <v>164</v>
      </c>
      <c r="M110" s="17"/>
    </row>
    <row r="111" spans="1:13" s="18" customFormat="1" ht="112.5" x14ac:dyDescent="0.25">
      <c r="A111" s="17" t="s">
        <v>589</v>
      </c>
      <c r="B111" s="30" t="s">
        <v>237</v>
      </c>
      <c r="C111" s="30" t="s">
        <v>263</v>
      </c>
      <c r="D111" s="47" t="s">
        <v>318</v>
      </c>
      <c r="E111" s="15" t="s">
        <v>318</v>
      </c>
      <c r="F111" s="15" t="s">
        <v>29</v>
      </c>
      <c r="G111" s="17">
        <v>2564</v>
      </c>
      <c r="H111" s="17" t="s">
        <v>254</v>
      </c>
      <c r="I111" s="17" t="s">
        <v>173</v>
      </c>
      <c r="J111" s="15" t="s">
        <v>162</v>
      </c>
      <c r="K111" s="15" t="s">
        <v>163</v>
      </c>
      <c r="L111" s="15" t="s">
        <v>164</v>
      </c>
      <c r="M111" s="17"/>
    </row>
    <row r="112" spans="1:13" s="18" customFormat="1" ht="56.25" x14ac:dyDescent="0.25">
      <c r="A112" s="17" t="s">
        <v>593</v>
      </c>
      <c r="B112" s="28" t="s">
        <v>237</v>
      </c>
      <c r="C112" s="28" t="s">
        <v>417</v>
      </c>
      <c r="D112" s="47" t="s">
        <v>57</v>
      </c>
      <c r="E112" s="15" t="s">
        <v>57</v>
      </c>
      <c r="F112" s="15" t="s">
        <v>29</v>
      </c>
      <c r="G112" s="17">
        <v>2562</v>
      </c>
      <c r="H112" s="17" t="s">
        <v>44</v>
      </c>
      <c r="I112" s="17" t="s">
        <v>45</v>
      </c>
      <c r="J112" s="15" t="s">
        <v>46</v>
      </c>
      <c r="K112" s="15" t="s">
        <v>47</v>
      </c>
      <c r="L112" s="15" t="s">
        <v>48</v>
      </c>
      <c r="M112" s="17"/>
    </row>
    <row r="113" spans="1:13" s="18" customFormat="1" ht="75" x14ac:dyDescent="0.25">
      <c r="A113" s="17" t="s">
        <v>596</v>
      </c>
      <c r="B113" s="28" t="s">
        <v>237</v>
      </c>
      <c r="C113" s="28" t="s">
        <v>417</v>
      </c>
      <c r="D113" s="47" t="s">
        <v>61</v>
      </c>
      <c r="E113" s="15" t="s">
        <v>61</v>
      </c>
      <c r="F113" s="15" t="s">
        <v>29</v>
      </c>
      <c r="G113" s="17">
        <v>2562</v>
      </c>
      <c r="H113" s="17" t="s">
        <v>44</v>
      </c>
      <c r="I113" s="17" t="s">
        <v>63</v>
      </c>
      <c r="J113" s="15" t="s">
        <v>64</v>
      </c>
      <c r="K113" s="15" t="s">
        <v>65</v>
      </c>
      <c r="L113" s="15" t="s">
        <v>66</v>
      </c>
      <c r="M113" s="17"/>
    </row>
    <row r="114" spans="1:13" s="18" customFormat="1" ht="75" x14ac:dyDescent="0.25">
      <c r="A114" s="17" t="s">
        <v>599</v>
      </c>
      <c r="B114" s="28" t="s">
        <v>237</v>
      </c>
      <c r="C114" s="28" t="s">
        <v>417</v>
      </c>
      <c r="D114" s="47" t="s">
        <v>86</v>
      </c>
      <c r="E114" s="15" t="s">
        <v>86</v>
      </c>
      <c r="F114" s="15" t="s">
        <v>29</v>
      </c>
      <c r="G114" s="17">
        <v>2563</v>
      </c>
      <c r="H114" s="17" t="s">
        <v>88</v>
      </c>
      <c r="I114" s="17" t="s">
        <v>63</v>
      </c>
      <c r="J114" s="15" t="s">
        <v>46</v>
      </c>
      <c r="K114" s="15" t="s">
        <v>47</v>
      </c>
      <c r="L114" s="15" t="s">
        <v>48</v>
      </c>
      <c r="M114" s="17"/>
    </row>
    <row r="115" spans="1:13" s="18" customFormat="1" ht="112.5" x14ac:dyDescent="0.25">
      <c r="A115" s="17" t="s">
        <v>602</v>
      </c>
      <c r="B115" s="28" t="s">
        <v>237</v>
      </c>
      <c r="C115" s="28" t="s">
        <v>417</v>
      </c>
      <c r="D115" s="47" t="s">
        <v>102</v>
      </c>
      <c r="E115" s="15" t="s">
        <v>102</v>
      </c>
      <c r="F115" s="15" t="s">
        <v>29</v>
      </c>
      <c r="G115" s="17">
        <v>2563</v>
      </c>
      <c r="H115" s="17" t="s">
        <v>88</v>
      </c>
      <c r="I115" s="17" t="s">
        <v>63</v>
      </c>
      <c r="J115" s="15" t="s">
        <v>46</v>
      </c>
      <c r="K115" s="15" t="s">
        <v>47</v>
      </c>
      <c r="L115" s="15" t="s">
        <v>48</v>
      </c>
      <c r="M115" s="17"/>
    </row>
    <row r="116" spans="1:13" s="18" customFormat="1" ht="112.5" x14ac:dyDescent="0.25">
      <c r="A116" s="17" t="s">
        <v>605</v>
      </c>
      <c r="B116" s="28" t="s">
        <v>237</v>
      </c>
      <c r="C116" s="28" t="s">
        <v>417</v>
      </c>
      <c r="D116" s="47" t="s">
        <v>154</v>
      </c>
      <c r="E116" s="15" t="s">
        <v>154</v>
      </c>
      <c r="F116" s="15" t="s">
        <v>29</v>
      </c>
      <c r="G116" s="17">
        <v>2563</v>
      </c>
      <c r="H116" s="17" t="s">
        <v>88</v>
      </c>
      <c r="I116" s="17" t="s">
        <v>63</v>
      </c>
      <c r="J116" s="15" t="s">
        <v>46</v>
      </c>
      <c r="K116" s="15" t="s">
        <v>47</v>
      </c>
      <c r="L116" s="15" t="s">
        <v>48</v>
      </c>
      <c r="M116" s="17"/>
    </row>
    <row r="117" spans="1:13" s="18" customFormat="1" ht="93.75" x14ac:dyDescent="0.25">
      <c r="A117" s="17" t="s">
        <v>608</v>
      </c>
      <c r="B117" s="28" t="s">
        <v>237</v>
      </c>
      <c r="C117" s="28" t="s">
        <v>417</v>
      </c>
      <c r="D117" s="47" t="s">
        <v>166</v>
      </c>
      <c r="E117" s="15" t="s">
        <v>166</v>
      </c>
      <c r="F117" s="15" t="s">
        <v>29</v>
      </c>
      <c r="G117" s="17">
        <v>2563</v>
      </c>
      <c r="H117" s="17" t="s">
        <v>123</v>
      </c>
      <c r="I117" s="17" t="s">
        <v>168</v>
      </c>
      <c r="J117" s="15" t="s">
        <v>162</v>
      </c>
      <c r="K117" s="15" t="s">
        <v>163</v>
      </c>
      <c r="L117" s="15" t="s">
        <v>164</v>
      </c>
      <c r="M117" s="17"/>
    </row>
    <row r="118" spans="1:13" s="18" customFormat="1" ht="93.75" x14ac:dyDescent="0.25">
      <c r="A118" s="17" t="s">
        <v>612</v>
      </c>
      <c r="B118" s="28" t="s">
        <v>237</v>
      </c>
      <c r="C118" s="28" t="s">
        <v>417</v>
      </c>
      <c r="D118" s="47" t="s">
        <v>178</v>
      </c>
      <c r="E118" s="15" t="s">
        <v>178</v>
      </c>
      <c r="F118" s="15" t="s">
        <v>29</v>
      </c>
      <c r="G118" s="17">
        <v>2563</v>
      </c>
      <c r="H118" s="17" t="s">
        <v>123</v>
      </c>
      <c r="I118" s="17" t="s">
        <v>180</v>
      </c>
      <c r="J118" s="15" t="s">
        <v>162</v>
      </c>
      <c r="K118" s="15" t="s">
        <v>163</v>
      </c>
      <c r="L118" s="15" t="s">
        <v>164</v>
      </c>
      <c r="M118" s="17"/>
    </row>
    <row r="119" spans="1:13" s="18" customFormat="1" ht="75" x14ac:dyDescent="0.25">
      <c r="A119" s="17" t="s">
        <v>616</v>
      </c>
      <c r="B119" s="28" t="s">
        <v>237</v>
      </c>
      <c r="C119" s="28" t="s">
        <v>417</v>
      </c>
      <c r="D119" s="47" t="s">
        <v>182</v>
      </c>
      <c r="E119" s="15" t="s">
        <v>182</v>
      </c>
      <c r="F119" s="15" t="s">
        <v>29</v>
      </c>
      <c r="G119" s="17">
        <v>2563</v>
      </c>
      <c r="H119" s="17" t="s">
        <v>123</v>
      </c>
      <c r="I119" s="17" t="s">
        <v>180</v>
      </c>
      <c r="J119" s="15" t="s">
        <v>162</v>
      </c>
      <c r="K119" s="15" t="s">
        <v>163</v>
      </c>
      <c r="L119" s="15" t="s">
        <v>164</v>
      </c>
      <c r="M119" s="17"/>
    </row>
    <row r="120" spans="1:13" s="18" customFormat="1" ht="56.25" x14ac:dyDescent="0.25">
      <c r="A120" s="17" t="s">
        <v>619</v>
      </c>
      <c r="B120" s="28" t="s">
        <v>237</v>
      </c>
      <c r="C120" s="28" t="s">
        <v>417</v>
      </c>
      <c r="D120" s="47" t="s">
        <v>414</v>
      </c>
      <c r="E120" s="15" t="s">
        <v>414</v>
      </c>
      <c r="F120" s="15" t="s">
        <v>29</v>
      </c>
      <c r="G120" s="17">
        <v>2564</v>
      </c>
      <c r="H120" s="17" t="s">
        <v>168</v>
      </c>
      <c r="I120" s="17" t="s">
        <v>416</v>
      </c>
      <c r="J120" s="15" t="s">
        <v>409</v>
      </c>
      <c r="K120" s="15" t="s">
        <v>163</v>
      </c>
      <c r="L120" s="15" t="s">
        <v>164</v>
      </c>
      <c r="M120" s="17"/>
    </row>
    <row r="121" spans="1:13" s="18" customFormat="1" x14ac:dyDescent="0.25">
      <c r="A121" s="17" t="s">
        <v>622</v>
      </c>
      <c r="B121" s="28" t="s">
        <v>237</v>
      </c>
      <c r="C121" s="28" t="s">
        <v>417</v>
      </c>
      <c r="D121" s="47" t="s">
        <v>398</v>
      </c>
      <c r="E121" s="15" t="s">
        <v>398</v>
      </c>
      <c r="F121" s="15" t="s">
        <v>29</v>
      </c>
      <c r="G121" s="17">
        <v>2564</v>
      </c>
      <c r="H121" s="17" t="s">
        <v>254</v>
      </c>
      <c r="I121" s="17" t="s">
        <v>173</v>
      </c>
      <c r="J121" s="15" t="s">
        <v>409</v>
      </c>
      <c r="K121" s="15" t="s">
        <v>163</v>
      </c>
      <c r="L121" s="15" t="s">
        <v>164</v>
      </c>
      <c r="M121" s="17"/>
    </row>
    <row r="122" spans="1:13" s="18" customFormat="1" ht="37.5" x14ac:dyDescent="0.25">
      <c r="A122" s="17" t="s">
        <v>625</v>
      </c>
      <c r="B122" s="29" t="s">
        <v>237</v>
      </c>
      <c r="C122" s="29" t="s">
        <v>362</v>
      </c>
      <c r="D122" s="47" t="s">
        <v>50</v>
      </c>
      <c r="E122" s="15" t="s">
        <v>50</v>
      </c>
      <c r="F122" s="15" t="s">
        <v>29</v>
      </c>
      <c r="G122" s="17">
        <v>2562</v>
      </c>
      <c r="H122" s="17" t="s">
        <v>44</v>
      </c>
      <c r="I122" s="17" t="s">
        <v>45</v>
      </c>
      <c r="J122" s="15" t="s">
        <v>46</v>
      </c>
      <c r="K122" s="15" t="s">
        <v>47</v>
      </c>
      <c r="L122" s="15" t="s">
        <v>48</v>
      </c>
      <c r="M122" s="17"/>
    </row>
    <row r="123" spans="1:13" s="18" customFormat="1" ht="56.25" x14ac:dyDescent="0.25">
      <c r="A123" s="17" t="s">
        <v>628</v>
      </c>
      <c r="B123" s="29" t="s">
        <v>237</v>
      </c>
      <c r="C123" s="29" t="s">
        <v>362</v>
      </c>
      <c r="D123" s="47" t="s">
        <v>360</v>
      </c>
      <c r="E123" s="15" t="s">
        <v>360</v>
      </c>
      <c r="F123" s="15" t="s">
        <v>29</v>
      </c>
      <c r="G123" s="17">
        <v>2563</v>
      </c>
      <c r="H123" s="17" t="s">
        <v>63</v>
      </c>
      <c r="I123" s="17" t="s">
        <v>161</v>
      </c>
      <c r="J123" s="15" t="s">
        <v>262</v>
      </c>
      <c r="K123" s="15" t="s">
        <v>163</v>
      </c>
      <c r="L123" s="15" t="s">
        <v>164</v>
      </c>
      <c r="M123" s="17"/>
    </row>
    <row r="124" spans="1:13" s="18" customFormat="1" ht="37.5" x14ac:dyDescent="0.25">
      <c r="A124" s="17" t="s">
        <v>631</v>
      </c>
      <c r="B124" s="29" t="s">
        <v>237</v>
      </c>
      <c r="C124" s="29" t="s">
        <v>362</v>
      </c>
      <c r="D124" s="47" t="s">
        <v>371</v>
      </c>
      <c r="E124" s="15" t="s">
        <v>371</v>
      </c>
      <c r="F124" s="15" t="s">
        <v>29</v>
      </c>
      <c r="G124" s="17">
        <v>2564</v>
      </c>
      <c r="H124" s="17" t="s">
        <v>254</v>
      </c>
      <c r="I124" s="17" t="s">
        <v>173</v>
      </c>
      <c r="J124" s="15" t="s">
        <v>248</v>
      </c>
      <c r="K124" s="15" t="s">
        <v>163</v>
      </c>
      <c r="L124" s="15" t="s">
        <v>164</v>
      </c>
      <c r="M124" s="17"/>
    </row>
    <row r="125" spans="1:13" s="18" customFormat="1" ht="37.5" x14ac:dyDescent="0.25">
      <c r="A125" s="17" t="s">
        <v>634</v>
      </c>
      <c r="B125" s="29" t="s">
        <v>237</v>
      </c>
      <c r="C125" s="29" t="s">
        <v>362</v>
      </c>
      <c r="D125" s="47" t="s">
        <v>336</v>
      </c>
      <c r="E125" s="15" t="s">
        <v>336</v>
      </c>
      <c r="F125" s="15" t="s">
        <v>29</v>
      </c>
      <c r="G125" s="17">
        <v>2565</v>
      </c>
      <c r="H125" s="17" t="s">
        <v>214</v>
      </c>
      <c r="I125" s="17" t="s">
        <v>215</v>
      </c>
      <c r="J125" s="15" t="s">
        <v>338</v>
      </c>
      <c r="K125" s="15" t="s">
        <v>75</v>
      </c>
      <c r="L125" s="15" t="s">
        <v>66</v>
      </c>
      <c r="M125" s="17"/>
    </row>
    <row r="126" spans="1:13" s="18" customFormat="1" ht="56.25" x14ac:dyDescent="0.25">
      <c r="A126" s="17" t="s">
        <v>637</v>
      </c>
      <c r="B126" s="26" t="s">
        <v>237</v>
      </c>
      <c r="C126" s="26" t="s">
        <v>671</v>
      </c>
      <c r="D126" s="47" t="s">
        <v>72</v>
      </c>
      <c r="E126" s="15" t="s">
        <v>72</v>
      </c>
      <c r="F126" s="15" t="s">
        <v>29</v>
      </c>
      <c r="G126" s="17">
        <v>2562</v>
      </c>
      <c r="H126" s="17" t="s">
        <v>44</v>
      </c>
      <c r="I126" s="17" t="s">
        <v>45</v>
      </c>
      <c r="J126" s="15" t="s">
        <v>74</v>
      </c>
      <c r="K126" s="15" t="s">
        <v>75</v>
      </c>
      <c r="L126" s="15" t="s">
        <v>66</v>
      </c>
      <c r="M126" s="17"/>
    </row>
    <row r="127" spans="1:13" s="18" customFormat="1" ht="56.25" x14ac:dyDescent="0.25">
      <c r="A127" s="17" t="s">
        <v>640</v>
      </c>
      <c r="B127" s="26" t="s">
        <v>237</v>
      </c>
      <c r="C127" s="26" t="s">
        <v>671</v>
      </c>
      <c r="D127" s="47" t="s">
        <v>78</v>
      </c>
      <c r="E127" s="15" t="s">
        <v>78</v>
      </c>
      <c r="F127" s="15" t="s">
        <v>29</v>
      </c>
      <c r="G127" s="17">
        <v>2562</v>
      </c>
      <c r="H127" s="17" t="s">
        <v>80</v>
      </c>
      <c r="I127" s="17" t="s">
        <v>81</v>
      </c>
      <c r="J127" s="15" t="s">
        <v>82</v>
      </c>
      <c r="K127" s="15" t="s">
        <v>83</v>
      </c>
      <c r="L127" s="15" t="s">
        <v>84</v>
      </c>
      <c r="M127" s="17"/>
    </row>
    <row r="128" spans="1:13" s="18" customFormat="1" ht="56.25" x14ac:dyDescent="0.25">
      <c r="A128" s="17" t="s">
        <v>643</v>
      </c>
      <c r="B128" s="26" t="s">
        <v>237</v>
      </c>
      <c r="C128" s="26" t="s">
        <v>671</v>
      </c>
      <c r="D128" s="47" t="s">
        <v>72</v>
      </c>
      <c r="E128" s="15" t="s">
        <v>72</v>
      </c>
      <c r="F128" s="15" t="s">
        <v>29</v>
      </c>
      <c r="G128" s="17">
        <v>2563</v>
      </c>
      <c r="H128" s="17" t="s">
        <v>88</v>
      </c>
      <c r="I128" s="17" t="s">
        <v>113</v>
      </c>
      <c r="J128" s="15" t="s">
        <v>74</v>
      </c>
      <c r="K128" s="15" t="s">
        <v>75</v>
      </c>
      <c r="L128" s="15" t="s">
        <v>66</v>
      </c>
      <c r="M128" s="17"/>
    </row>
    <row r="129" spans="1:13" s="18" customFormat="1" ht="56.25" x14ac:dyDescent="0.25">
      <c r="A129" s="17" t="s">
        <v>646</v>
      </c>
      <c r="B129" s="30" t="s">
        <v>237</v>
      </c>
      <c r="C129" s="30" t="s">
        <v>672</v>
      </c>
      <c r="D129" s="47" t="s">
        <v>115</v>
      </c>
      <c r="E129" s="15" t="s">
        <v>115</v>
      </c>
      <c r="F129" s="15" t="s">
        <v>29</v>
      </c>
      <c r="G129" s="17">
        <v>2563</v>
      </c>
      <c r="H129" s="17" t="s">
        <v>88</v>
      </c>
      <c r="I129" s="17" t="s">
        <v>63</v>
      </c>
      <c r="J129" s="15" t="s">
        <v>46</v>
      </c>
      <c r="K129" s="15" t="s">
        <v>47</v>
      </c>
      <c r="L129" s="15" t="s">
        <v>48</v>
      </c>
      <c r="M129" s="17"/>
    </row>
    <row r="130" spans="1:13" s="18" customFormat="1" ht="37.5" x14ac:dyDescent="0.25">
      <c r="A130" s="17" t="s">
        <v>649</v>
      </c>
      <c r="B130" s="30" t="s">
        <v>237</v>
      </c>
      <c r="C130" s="30" t="s">
        <v>672</v>
      </c>
      <c r="D130" s="47" t="s">
        <v>186</v>
      </c>
      <c r="E130" s="15" t="s">
        <v>186</v>
      </c>
      <c r="F130" s="15" t="s">
        <v>29</v>
      </c>
      <c r="G130" s="17">
        <v>2563</v>
      </c>
      <c r="H130" s="17" t="s">
        <v>140</v>
      </c>
      <c r="I130" s="17" t="s">
        <v>63</v>
      </c>
      <c r="J130" s="15" t="s">
        <v>189</v>
      </c>
      <c r="K130" s="15" t="s">
        <v>190</v>
      </c>
      <c r="L130" s="15" t="s">
        <v>84</v>
      </c>
      <c r="M130" s="17"/>
    </row>
    <row r="131" spans="1:13" s="18" customFormat="1" ht="37.5" x14ac:dyDescent="0.25">
      <c r="A131" s="17" t="s">
        <v>651</v>
      </c>
      <c r="B131" s="30" t="s">
        <v>237</v>
      </c>
      <c r="C131" s="30" t="s">
        <v>672</v>
      </c>
      <c r="D131" s="47" t="s">
        <v>200</v>
      </c>
      <c r="E131" s="15" t="s">
        <v>200</v>
      </c>
      <c r="F131" s="15" t="s">
        <v>29</v>
      </c>
      <c r="G131" s="17">
        <v>2563</v>
      </c>
      <c r="H131" s="17" t="s">
        <v>160</v>
      </c>
      <c r="I131" s="17" t="s">
        <v>63</v>
      </c>
      <c r="J131" s="15" t="s">
        <v>202</v>
      </c>
      <c r="K131" s="15" t="s">
        <v>163</v>
      </c>
      <c r="L131" s="15" t="s">
        <v>164</v>
      </c>
      <c r="M131" s="17"/>
    </row>
    <row r="132" spans="1:13" s="18" customFormat="1" ht="93.75" x14ac:dyDescent="0.25">
      <c r="A132" s="17" t="s">
        <v>654</v>
      </c>
      <c r="B132" s="30" t="s">
        <v>237</v>
      </c>
      <c r="C132" s="30" t="s">
        <v>672</v>
      </c>
      <c r="D132" s="47" t="s">
        <v>207</v>
      </c>
      <c r="E132" s="15" t="s">
        <v>207</v>
      </c>
      <c r="F132" s="15" t="s">
        <v>29</v>
      </c>
      <c r="G132" s="17">
        <v>2563</v>
      </c>
      <c r="H132" s="17" t="s">
        <v>209</v>
      </c>
      <c r="I132" s="17" t="s">
        <v>63</v>
      </c>
      <c r="J132" s="15" t="s">
        <v>202</v>
      </c>
      <c r="K132" s="15" t="s">
        <v>163</v>
      </c>
      <c r="L132" s="15" t="s">
        <v>164</v>
      </c>
      <c r="M132" s="17"/>
    </row>
  </sheetData>
  <autoFilter ref="B2:O132" xr:uid="{00000000-0009-0000-0000-000007000000}">
    <sortState ref="B3:O132">
      <sortCondition ref="C2:C132"/>
    </sortState>
  </autoFilter>
  <hyperlinks>
    <hyperlink ref="D78" r:id="rId1" display="https://emenscr.nesdc.go.th/viewer/view.html?id=5b2114e4bdb2d17e2f9a1a2d&amp;username=police000711" xr:uid="{00000000-0004-0000-0700-000000000000}"/>
    <hyperlink ref="D106" r:id="rId2" display="https://emenscr.nesdc.go.th/viewer/view.html?id=5beb9f6a7de3c605ae41621d&amp;username=senate00201" xr:uid="{00000000-0004-0000-0700-000001000000}"/>
    <hyperlink ref="D122" r:id="rId3" display="https://emenscr.nesdc.go.th/viewer/view.html?id=5beba611ead9a205b323d8fd&amp;username=senate00201" xr:uid="{00000000-0004-0000-0700-000002000000}"/>
    <hyperlink ref="D95" r:id="rId4" display="https://emenscr.nesdc.go.th/viewer/view.html?id=5bebaceaead9a205b323d8ff&amp;username=senate00201" xr:uid="{00000000-0004-0000-0700-000003000000}"/>
    <hyperlink ref="D112" r:id="rId5" display="https://emenscr.nesdc.go.th/viewer/view.html?id=5bebd4bbead9a205b323d907&amp;username=senate00201" xr:uid="{00000000-0004-0000-0700-000004000000}"/>
    <hyperlink ref="D113" r:id="rId6" display="https://emenscr.nesdc.go.th/viewer/view.html?id=5c501b4c1248ca2ef6b77b27&amp;username=opm02201" xr:uid="{00000000-0004-0000-0700-000005000000}"/>
    <hyperlink ref="D3" r:id="rId7" display="https://emenscr.nesdc.go.th/viewer/view.html?id=5c50214e4819522ef1ca2b01&amp;username=opm02201" xr:uid="{00000000-0004-0000-0700-000006000000}"/>
    <hyperlink ref="D126" r:id="rId8" display="https://emenscr.nesdc.go.th/viewer/view.html?id=5d035bfb27a73d0aedb77faa&amp;username=nsc0802041" xr:uid="{00000000-0004-0000-0700-000007000000}"/>
    <hyperlink ref="D127" r:id="rId9" display="https://emenscr.nesdc.go.th/viewer/view.html?id=5d8c937ac4ef7864894945e0&amp;username=moe02741" xr:uid="{00000000-0004-0000-0700-000008000000}"/>
    <hyperlink ref="D114" r:id="rId10" display="https://emenscr.nesdc.go.th/viewer/view.html?id=5dd2098f5e77a1031253608e&amp;username=senate00201" xr:uid="{00000000-0004-0000-0700-000009000000}"/>
    <hyperlink ref="D96" r:id="rId11" display="https://emenscr.nesdc.go.th/viewer/view.html?id=5dd248475e77a103125360c5&amp;username=senate00201" xr:uid="{00000000-0004-0000-0700-00000A000000}"/>
    <hyperlink ref="D5" r:id="rId12" display="https://emenscr.nesdc.go.th/viewer/view.html?id=5dd25313efbbb90303acb340&amp;username=senate00201" xr:uid="{00000000-0004-0000-0700-00000B000000}"/>
    <hyperlink ref="D6" r:id="rId13" display="https://emenscr.nesdc.go.th/viewer/view.html?id=5dd256e1618d7a030c89c3ea&amp;username=senate00201" xr:uid="{00000000-0004-0000-0700-00000C000000}"/>
    <hyperlink ref="D92" r:id="rId14" display="https://emenscr.nesdc.go.th/viewer/view.html?id=5dd2594995d4bc0308242517&amp;username=senate00201" xr:uid="{00000000-0004-0000-0700-00000D000000}"/>
    <hyperlink ref="D115" r:id="rId15" display="https://emenscr.nesdc.go.th/viewer/view.html?id=5dd25c065e77a103125360e1&amp;username=senate00201" xr:uid="{00000000-0004-0000-0700-00000E000000}"/>
    <hyperlink ref="D4" r:id="rId16" display="https://emenscr.nesdc.go.th/viewer/view.html?id=5e046a9542c5ca49af55b213&amp;username=kpru053621" xr:uid="{00000000-0004-0000-0700-00000F000000}"/>
    <hyperlink ref="D128" r:id="rId17" display="https://emenscr.nesdc.go.th/viewer/view.html?id=5e3b89367c2b9a7b15c83190&amp;username=nsc0802041" xr:uid="{00000000-0004-0000-0700-000010000000}"/>
    <hyperlink ref="D129" r:id="rId18" display="https://emenscr.nesdc.go.th/viewer/view.html?id=5e65f2a9fdb0c173016e02c0&amp;username=senate00201" xr:uid="{00000000-0004-0000-0700-000011000000}"/>
    <hyperlink ref="D7" r:id="rId19" display="https://emenscr.nesdc.go.th/viewer/view.html?id=5e65f544fdb0c173016e02c2&amp;username=senate00201" xr:uid="{00000000-0004-0000-0700-000012000000}"/>
    <hyperlink ref="D8" r:id="rId20" display="https://emenscr.nesdc.go.th/viewer/view.html?id=5e65f93a7354bd730265e468&amp;username=senate00201" xr:uid="{00000000-0004-0000-0700-000013000000}"/>
    <hyperlink ref="D68" r:id="rId21" display="https://emenscr.nesdc.go.th/viewer/view.html?id=5e65fbc47e35b4730c480c05&amp;username=senate00201" xr:uid="{00000000-0004-0000-0700-000014000000}"/>
    <hyperlink ref="D69" r:id="rId22" display="https://emenscr.nesdc.go.th/viewer/view.html?id=5e65fea878f3747307888fa9&amp;username=senate00201" xr:uid="{00000000-0004-0000-0700-000015000000}"/>
    <hyperlink ref="D70" r:id="rId23" display="https://emenscr.nesdc.go.th/viewer/view.html?id=5e6602e8fdb0c173016e02c9&amp;username=senate00201" xr:uid="{00000000-0004-0000-0700-000016000000}"/>
    <hyperlink ref="D71" r:id="rId24" display="https://emenscr.nesdc.go.th/viewer/view.html?id=5e66086b7354bd730265e46d&amp;username=senate00201" xr:uid="{00000000-0004-0000-0700-000017000000}"/>
    <hyperlink ref="D9" r:id="rId25" display="https://emenscr.nesdc.go.th/viewer/view.html?id=5e660b3778f3747307888fae&amp;username=senate00201" xr:uid="{00000000-0004-0000-0700-000018000000}"/>
    <hyperlink ref="D10" r:id="rId26" display="https://emenscr.nesdc.go.th/viewer/view.html?id=5e661086fdb0c173016e02cd&amp;username=senate00201" xr:uid="{00000000-0004-0000-0700-000019000000}"/>
    <hyperlink ref="D11" r:id="rId27" display="https://emenscr.nesdc.go.th/viewer/view.html?id=5e66fc2e7e35b4730c480c11&amp;username=senate00201" xr:uid="{00000000-0004-0000-0700-00001A000000}"/>
    <hyperlink ref="D107" r:id="rId28" display="https://emenscr.nesdc.go.th/viewer/view.html?id=5e6700fe7354bd730265e476&amp;username=senate00201" xr:uid="{00000000-0004-0000-0700-00001B000000}"/>
    <hyperlink ref="D116" r:id="rId29" display="https://emenscr.nesdc.go.th/viewer/view.html?id=5e6707e77354bd730265e478&amp;username=senate00201" xr:uid="{00000000-0004-0000-0700-00001C000000}"/>
    <hyperlink ref="D84" r:id="rId30" display="https://emenscr.nesdc.go.th/viewer/view.html?id=5ec4e4db3bf31b0aeddb2159&amp;username=ect00271" xr:uid="{00000000-0004-0000-0700-00001D000000}"/>
    <hyperlink ref="D117" r:id="rId31" display="https://emenscr.nesdc.go.th/viewer/view.html?id=5ec73e44b065040aee6dcb2f&amp;username=ect00271" xr:uid="{00000000-0004-0000-0700-00001E000000}"/>
    <hyperlink ref="D12" r:id="rId32" display="https://emenscr.nesdc.go.th/viewer/view.html?id=5ece182be6085d12b087f305&amp;username=mod02071" xr:uid="{00000000-0004-0000-0700-00001F000000}"/>
    <hyperlink ref="D118" r:id="rId33" display="https://emenscr.nesdc.go.th/viewer/view.html?id=5eddd5417248cb604aa92041&amp;username=ect00271" xr:uid="{00000000-0004-0000-0700-000020000000}"/>
    <hyperlink ref="D119" r:id="rId34" display="https://emenscr.nesdc.go.th/viewer/view.html?id=5edde9b97468fd3fe5864777&amp;username=ect00271" xr:uid="{00000000-0004-0000-0700-000021000000}"/>
    <hyperlink ref="D130" r:id="rId35" display="https://emenscr.nesdc.go.th/viewer/view.html?id=5eec807f79fb11201340f83f&amp;username=obec_regional_30_91" xr:uid="{00000000-0004-0000-0700-000022000000}"/>
    <hyperlink ref="D13" r:id="rId36" display="https://emenscr.nesdc.go.th/viewer/view.html?id=5f114777f440262ba4bb0202&amp;username=obec_regional_20_51" xr:uid="{00000000-0004-0000-0700-000023000000}"/>
    <hyperlink ref="D131" r:id="rId37" display="https://emenscr.nesdc.go.th/viewer/view.html?id=5f150c62bc8e2b440db466aa&amp;username=ect00171" xr:uid="{00000000-0004-0000-0700-000024000000}"/>
    <hyperlink ref="D14" r:id="rId38" display="https://emenscr.nesdc.go.th/viewer/view.html?id=5f15187d43279744102d120a&amp;username=ect00171" xr:uid="{00000000-0004-0000-0700-000025000000}"/>
    <hyperlink ref="D132" r:id="rId39" display="https://emenscr.nesdc.go.th/viewer/view.html?id=5f1525979ca5e0440e3ab9fc&amp;username=ect00171" xr:uid="{00000000-0004-0000-0700-000026000000}"/>
    <hyperlink ref="D72" r:id="rId40" display="https://emenscr.nesdc.go.th/viewer/view.html?id=5f292b4347ff240c0ef1312c&amp;username=obec_regional_72_51" xr:uid="{00000000-0004-0000-0700-000027000000}"/>
    <hyperlink ref="D93" r:id="rId41" display="https://emenscr.nesdc.go.th/viewer/view.html?id=5f2a5f924ae89a0c1450e094&amp;username=obec_regional_72_51" xr:uid="{00000000-0004-0000-0700-000028000000}"/>
    <hyperlink ref="D15" r:id="rId42" display="https://emenscr.nesdc.go.th/viewer/view.html?id=5f8e74490cf7a63c10d148f3&amp;username=ect00181" xr:uid="{00000000-0004-0000-0700-000029000000}"/>
    <hyperlink ref="D85" r:id="rId43" display="https://emenscr.nesdc.go.th/viewer/view.html?id=5f8faa013ae905541579ae2b&amp;username=ect00141" xr:uid="{00000000-0004-0000-0700-00002A000000}"/>
    <hyperlink ref="D16" r:id="rId44" display="https://emenscr.nesdc.go.th/viewer/view.html?id=5f8fedf0c92c4e5416b6fd4f&amp;username=isoc51101" xr:uid="{00000000-0004-0000-0700-00002B000000}"/>
    <hyperlink ref="D110" r:id="rId45" display="https://emenscr.nesdc.go.th/viewer/view.html?id=5f96878089823720ff756130&amp;username=ect00261" xr:uid="{00000000-0004-0000-0700-00002C000000}"/>
    <hyperlink ref="D75" r:id="rId46" display="https://emenscr.nesdc.go.th/viewer/view.html?id=5fa104c8a0a9886ee8c8d04f&amp;username=ect00111" xr:uid="{00000000-0004-0000-0700-00002D000000}"/>
    <hyperlink ref="D17" r:id="rId47" display="https://emenscr.nesdc.go.th/viewer/view.html?id=5fa3898a8de17c3142d67855&amp;username=senate00201" xr:uid="{00000000-0004-0000-0700-00002E000000}"/>
    <hyperlink ref="D18" r:id="rId48" display="https://emenscr.nesdc.go.th/viewer/view.html?id=5fa39dab026fb63148ecfb69&amp;username=senate00201" xr:uid="{00000000-0004-0000-0700-00002F000000}"/>
    <hyperlink ref="D19" r:id="rId49" display="https://emenscr.nesdc.go.th/viewer/view.html?id=5fa39ff1026fb63148ecfb78&amp;username=senate00201" xr:uid="{00000000-0004-0000-0700-000030000000}"/>
    <hyperlink ref="D20" r:id="rId50" display="https://emenscr.nesdc.go.th/viewer/view.html?id=5fa3a3528de17c3142d678c6&amp;username=senate00201" xr:uid="{00000000-0004-0000-0700-000031000000}"/>
    <hyperlink ref="D21" r:id="rId51" display="https://emenscr.nesdc.go.th/viewer/view.html?id=5fa3a748e6c1d8313a2ffb78&amp;username=senate00201" xr:uid="{00000000-0004-0000-0700-000032000000}"/>
    <hyperlink ref="D22" r:id="rId52" display="https://emenscr.nesdc.go.th/viewer/view.html?id=5fa3aebd8de17c3142d67909&amp;username=senate00201" xr:uid="{00000000-0004-0000-0700-000033000000}"/>
    <hyperlink ref="D23" r:id="rId53" display="https://emenscr.nesdc.go.th/viewer/view.html?id=5fa3b09f8de17c3142d67914&amp;username=senate00201" xr:uid="{00000000-0004-0000-0700-000034000000}"/>
    <hyperlink ref="D24" r:id="rId54" display="https://emenscr.nesdc.go.th/viewer/view.html?id=5fa3b228026fb63148ecfc0b&amp;username=senate00201" xr:uid="{00000000-0004-0000-0700-000035000000}"/>
    <hyperlink ref="D25" r:id="rId55" display="https://emenscr.nesdc.go.th/viewer/view.html?id=5fa3b8e18de17c3142d67953&amp;username=senate00201" xr:uid="{00000000-0004-0000-0700-000036000000}"/>
    <hyperlink ref="D76" r:id="rId56" display="https://emenscr.nesdc.go.th/viewer/view.html?id=5fa50c1bd1df483f7bfa9973&amp;username=ect00181" xr:uid="{00000000-0004-0000-0700-000037000000}"/>
    <hyperlink ref="D26" r:id="rId57" display="https://emenscr.nesdc.go.th/viewer/view.html?id=5fc86197499a93132efec46f&amp;username=moi02111" xr:uid="{00000000-0004-0000-0700-000038000000}"/>
    <hyperlink ref="D27" r:id="rId58" display="https://emenscr.nesdc.go.th/viewer/view.html?id=5fc9e1905d06316aaee53314&amp;username=m-society06021" xr:uid="{00000000-0004-0000-0700-000039000000}"/>
    <hyperlink ref="D28" r:id="rId59" display="https://emenscr.nesdc.go.th/viewer/view.html?id=5fdc3f12ea2eef1b27a27316&amp;username=ect00181" xr:uid="{00000000-0004-0000-0700-00003A000000}"/>
    <hyperlink ref="D111" r:id="rId60" display="https://emenscr.nesdc.go.th/viewer/view.html?id=5fe58c8655edc142c175db34&amp;username=ect00271" xr:uid="{00000000-0004-0000-0700-00003B000000}"/>
    <hyperlink ref="D97" r:id="rId61" display="https://emenscr.nesdc.go.th/viewer/view.html?id=5fe5a3f18c931742b98016cc&amp;username=ect00271" xr:uid="{00000000-0004-0000-0700-00003C000000}"/>
    <hyperlink ref="D29" r:id="rId62" display="https://emenscr.nesdc.go.th/viewer/view.html?id=5fe9511b48dad842bf57c66f&amp;username=ect00271" xr:uid="{00000000-0004-0000-0700-00003D000000}"/>
    <hyperlink ref="D80" r:id="rId63" display="https://emenscr.nesdc.go.th/viewer/view.html?id=5fe95f18937fc042b84c9d0c&amp;username=ect00271" xr:uid="{00000000-0004-0000-0700-00003E000000}"/>
    <hyperlink ref="D79" r:id="rId64" display="https://emenscr.nesdc.go.th/viewer/view.html?id=5fe96de655edc142c175de40&amp;username=ect00271" xr:uid="{00000000-0004-0000-0700-00003F000000}"/>
    <hyperlink ref="D30" r:id="rId65" display="https://emenscr.nesdc.go.th/viewer/view.html?id=5febee328c931742b9801d9f&amp;username=ect00271" xr:uid="{00000000-0004-0000-0700-000040000000}"/>
    <hyperlink ref="D108" r:id="rId66" display="https://emenscr.nesdc.go.th/viewer/view.html?id=600f79f436aa5f0e8af537b0&amp;username=nsc0802081" xr:uid="{00000000-0004-0000-0700-000041000000}"/>
    <hyperlink ref="D98" r:id="rId67" display="https://emenscr.nesdc.go.th/viewer/view.html?id=601398e4df09716587640143&amp;username=ect00171" xr:uid="{00000000-0004-0000-0700-000042000000}"/>
    <hyperlink ref="D31" r:id="rId68" display="https://emenscr.nesdc.go.th/viewer/view.html?id=6013a13aee427a6586715161&amp;username=ect00271" xr:uid="{00000000-0004-0000-0700-000043000000}"/>
    <hyperlink ref="D99" r:id="rId69" display="https://emenscr.nesdc.go.th/viewer/view.html?id=6013ae35ee427a6586715188&amp;username=ect00171" xr:uid="{00000000-0004-0000-0700-000044000000}"/>
    <hyperlink ref="D32" r:id="rId70" display="https://emenscr.nesdc.go.th/viewer/view.html?id=60178536662c8a2f73e2fdc2&amp;username=ect00171" xr:uid="{00000000-0004-0000-0700-000045000000}"/>
    <hyperlink ref="D33" r:id="rId71" display="https://emenscr.nesdc.go.th/viewer/view.html?id=601790bf662c8a2f73e2fde3&amp;username=ect00171" xr:uid="{00000000-0004-0000-0700-000046000000}"/>
    <hyperlink ref="D77" r:id="rId72" display="https://emenscr.nesdc.go.th/viewer/view.html?id=6017eb2e1d36776e13d65af0&amp;username=ect00231" xr:uid="{00000000-0004-0000-0700-000047000000}"/>
    <hyperlink ref="D83" r:id="rId73" display="https://emenscr.nesdc.go.th/viewer/view.html?id=601817c31dd6d46e1427291f&amp;username=ect00231" xr:uid="{00000000-0004-0000-0700-000048000000}"/>
    <hyperlink ref="D123" r:id="rId74" display="https://emenscr.nesdc.go.th/viewer/view.html?id=601a4c1718b8722b6e8ec463&amp;username=ect00261" xr:uid="{00000000-0004-0000-0700-000049000000}"/>
    <hyperlink ref="D100" r:id="rId75" display="https://emenscr.nesdc.go.th/viewer/view.html?id=601a54172bfea92b666d82d4&amp;username=ect00161" xr:uid="{00000000-0004-0000-0700-00004A000000}"/>
    <hyperlink ref="D124" r:id="rId76" display="https://emenscr.nesdc.go.th/viewer/view.html?id=601a5e082bfea92b666d82e2&amp;username=ect00141" xr:uid="{00000000-0004-0000-0700-00004B000000}"/>
    <hyperlink ref="D88" r:id="rId77" display="https://emenscr.nesdc.go.th/viewer/view.html?id=601b5b97242f142b6c6c0915&amp;username=ect00261" xr:uid="{00000000-0004-0000-0700-00004C000000}"/>
    <hyperlink ref="D89" r:id="rId78" display="https://emenscr.nesdc.go.th/viewer/view.html?id=601b979518b8722b6e8ec4fd&amp;username=ect00161" xr:uid="{00000000-0004-0000-0700-00004D000000}"/>
    <hyperlink ref="D34" r:id="rId79" display="https://emenscr.nesdc.go.th/viewer/view.html?id=601ba7af242f142b6c6c0984&amp;username=ect00161" xr:uid="{00000000-0004-0000-0700-00004E000000}"/>
    <hyperlink ref="D81" r:id="rId80" display="https://emenscr.nesdc.go.th/viewer/view.html?id=601cce2acb34a615b0f6f9ec&amp;username=ect00041" xr:uid="{00000000-0004-0000-0700-00004F000000}"/>
    <hyperlink ref="D82" r:id="rId81" display="https://emenscr.nesdc.go.th/viewer/view.html?id=60328203c5f50046a7b7cd26&amp;username=ect00041" xr:uid="{00000000-0004-0000-0700-000050000000}"/>
    <hyperlink ref="D101" r:id="rId82" display="https://emenscr.nesdc.go.th/viewer/view.html?id=603de62d98dc745d4340df10&amp;username=ect00161" xr:uid="{00000000-0004-0000-0700-000051000000}"/>
    <hyperlink ref="D102" r:id="rId83" display="https://emenscr.nesdc.go.th/viewer/view.html?id=603eff7e681ab90bfc10f5b6&amp;username=ect00161" xr:uid="{00000000-0004-0000-0700-000052000000}"/>
    <hyperlink ref="D86" r:id="rId84" display="https://emenscr.nesdc.go.th/viewer/view.html?id=6041bf938d2b353e355c6adf&amp;username=ect00021" xr:uid="{00000000-0004-0000-0700-000053000000}"/>
    <hyperlink ref="D35" r:id="rId85" display="https://emenscr.nesdc.go.th/viewer/view.html?id=6041d5baf771bb3e3126702f&amp;username=ect00161" xr:uid="{00000000-0004-0000-0700-000054000000}"/>
    <hyperlink ref="D103" r:id="rId86" display="https://emenscr.nesdc.go.th/viewer/view.html?id=6087c78e5cb3382381e63c7d&amp;username=ect00051" xr:uid="{00000000-0004-0000-0700-000055000000}"/>
    <hyperlink ref="D104" r:id="rId87" display="https://emenscr.nesdc.go.th/viewer/view.html?id=6087e01c9dc275238c05e83f&amp;username=ect00051" xr:uid="{00000000-0004-0000-0700-000056000000}"/>
    <hyperlink ref="D120" r:id="rId88" display="https://emenscr.nesdc.go.th/viewer/view.html?id=6088f3bb327d5f653e3e0138&amp;username=ect00051" xr:uid="{00000000-0004-0000-0700-000057000000}"/>
    <hyperlink ref="D90" r:id="rId89" display="https://emenscr.nesdc.go.th/viewer/view.html?id=60923a12a1a4fb603b54450f&amp;username=ect00191" xr:uid="{00000000-0004-0000-0700-000058000000}"/>
    <hyperlink ref="D36" r:id="rId90" display="https://emenscr.nesdc.go.th/viewer/view.html?id=60939f1b523b121f36dbefd4&amp;username=ect00181" xr:uid="{00000000-0004-0000-0700-000059000000}"/>
    <hyperlink ref="D91" r:id="rId91" display="https://emenscr.nesdc.go.th/viewer/view.html?id=6094d94d523b121f36dbf012&amp;username=ect00041" xr:uid="{00000000-0004-0000-0700-00005A000000}"/>
    <hyperlink ref="D37" r:id="rId92" display="https://emenscr.nesdc.go.th/viewer/view.html?id=60ae04b48c9a476f2d9048c3&amp;username=opm02201" xr:uid="{00000000-0004-0000-0700-00005B000000}"/>
    <hyperlink ref="D87" r:id="rId93" display="https://emenscr.nesdc.go.th/viewer/view.html?id=60b72be6b47ca6274c84998f&amp;username=ect00261" xr:uid="{00000000-0004-0000-0700-00005C000000}"/>
    <hyperlink ref="D105" r:id="rId94" display="https://emenscr.nesdc.go.th/viewer/view.html?id=60c188ce1f2457187269371a&amp;username=ect00211" xr:uid="{00000000-0004-0000-0700-00005D000000}"/>
    <hyperlink ref="D38" r:id="rId95" display="https://emenscr.nesdc.go.th/viewer/view.html?id=60c1e23a1f24571872693789&amp;username=ect00171" xr:uid="{00000000-0004-0000-0700-00005E000000}"/>
    <hyperlink ref="D39" r:id="rId96" display="https://emenscr.nesdc.go.th/viewer/view.html?id=60d977f6345c94224734f619&amp;username=kpi00011" xr:uid="{00000000-0004-0000-0700-00005F000000}"/>
    <hyperlink ref="D42" r:id="rId97" display="https://emenscr.nesdc.go.th/viewer/view.html?id=60d97a5c345c94224734f624&amp;username=kpi00011" xr:uid="{00000000-0004-0000-0700-000060000000}"/>
    <hyperlink ref="D40" r:id="rId98" display="https://emenscr.nesdc.go.th/viewer/view.html?id=60d9894baaed29224eca9bdb&amp;username=kpi00011" xr:uid="{00000000-0004-0000-0700-000061000000}"/>
    <hyperlink ref="D43" r:id="rId99" display="https://emenscr.nesdc.go.th/viewer/view.html?id=60d9964e6c74dc2248ffa719&amp;username=kpi00011" xr:uid="{00000000-0004-0000-0700-000062000000}"/>
    <hyperlink ref="D41" r:id="rId100" display="https://emenscr.nesdc.go.th/viewer/view.html?id=60d9980e6c74dc2248ffa723&amp;username=kpi00011" xr:uid="{00000000-0004-0000-0700-000063000000}"/>
    <hyperlink ref="D44" r:id="rId101" display="https://emenscr.nesdc.go.th/viewer/view.html?id=60da9cfa345c94224734f73d&amp;username=kpi00011" xr:uid="{00000000-0004-0000-0700-000064000000}"/>
    <hyperlink ref="D45" r:id="rId102" display="https://emenscr.nesdc.go.th/viewer/view.html?id=60da9ee26c74dc2248ffa7f9&amp;username=kpi00011" xr:uid="{00000000-0004-0000-0700-000065000000}"/>
    <hyperlink ref="D46" r:id="rId103" display="https://emenscr.nesdc.go.th/viewer/view.html?id=60daa254345c94224734f749&amp;username=kpi00011" xr:uid="{00000000-0004-0000-0700-000066000000}"/>
    <hyperlink ref="D73" r:id="rId104" display="https://emenscr.nesdc.go.th/viewer/view.html?id=60daa3e97f4b6222548dbab0&amp;username=kpi00011" xr:uid="{00000000-0004-0000-0700-000067000000}"/>
    <hyperlink ref="D121" r:id="rId105" display="https://emenscr.nesdc.go.th/viewer/view.html?id=611a3d1483a66770744862c9&amp;username=ect00051" xr:uid="{00000000-0004-0000-0700-000068000000}"/>
    <hyperlink ref="D94" r:id="rId106" display="https://emenscr.nesdc.go.th/viewer/view.html?id=617ceb5ef484ea15b6c9c0fe&amp;username=obec_regional_53_21" xr:uid="{00000000-0004-0000-0700-000069000000}"/>
    <hyperlink ref="D47" r:id="rId107" display="https://emenscr.nesdc.go.th/viewer/view.html?id=6180c6d7677d8565eae2dd14&amp;username=parliament00211" xr:uid="{00000000-0004-0000-0700-00006A000000}"/>
    <hyperlink ref="D48" r:id="rId108" display="https://emenscr.nesdc.go.th/viewer/view.html?id=6180f5bc54647b65dda82d5e&amp;username=parliament00211" xr:uid="{00000000-0004-0000-0700-00006B000000}"/>
    <hyperlink ref="D74" r:id="rId109" display="https://emenscr.nesdc.go.th/viewer/view.html?id=6182273fd54d60750bdb1af3&amp;username=parliament00211" xr:uid="{00000000-0004-0000-0700-00006C000000}"/>
    <hyperlink ref="D49" r:id="rId110" display="https://emenscr.nesdc.go.th/viewer/view.html?id=61822e59d54d60750bdb1aff&amp;username=parliament00211" xr:uid="{00000000-0004-0000-0700-00006D000000}"/>
    <hyperlink ref="D50" r:id="rId111" display="https://emenscr.nesdc.go.th/viewer/view.html?id=6183a46af1b02731a2313314&amp;username=senate00201" xr:uid="{00000000-0004-0000-0700-00006E000000}"/>
    <hyperlink ref="D51" r:id="rId112" display="https://emenscr.nesdc.go.th/viewer/view.html?id=618495e0cf0a5831abe26038&amp;username=senate00201" xr:uid="{00000000-0004-0000-0700-00006F000000}"/>
    <hyperlink ref="D52" r:id="rId113" display="https://emenscr.nesdc.go.th/viewer/view.html?id=6184a95bce66fc31a9417931&amp;username=senate00201" xr:uid="{00000000-0004-0000-0700-000070000000}"/>
    <hyperlink ref="D53" r:id="rId114" display="https://emenscr.nesdc.go.th/viewer/view.html?id=6184b397cf0a5831abe260a0&amp;username=senate00201" xr:uid="{00000000-0004-0000-0700-000071000000}"/>
    <hyperlink ref="D54" r:id="rId115" display="https://emenscr.nesdc.go.th/viewer/view.html?id=6184b7e5cf0a5831abe260b0&amp;username=senate00201" xr:uid="{00000000-0004-0000-0700-000072000000}"/>
    <hyperlink ref="D55" r:id="rId116" display="https://emenscr.nesdc.go.th/viewer/view.html?id=6184c1c0cf0a5831abe260cb&amp;username=senate00201" xr:uid="{00000000-0004-0000-0700-000073000000}"/>
    <hyperlink ref="D56" r:id="rId117" display="https://emenscr.nesdc.go.th/viewer/view.html?id=6184d848f1b02731a231342d&amp;username=senate00201" xr:uid="{00000000-0004-0000-0700-000074000000}"/>
    <hyperlink ref="D57" r:id="rId118" display="https://emenscr.nesdc.go.th/viewer/view.html?id=6184e351cf0a5831abe26104&amp;username=senate00201" xr:uid="{00000000-0004-0000-0700-000075000000}"/>
    <hyperlink ref="D58" r:id="rId119" display="https://emenscr.nesdc.go.th/viewer/view.html?id=6184ed6fcf0a5831abe26120&amp;username=senate00201" xr:uid="{00000000-0004-0000-0700-000076000000}"/>
    <hyperlink ref="D59" r:id="rId120" display="https://emenscr.nesdc.go.th/viewer/view.html?id=6184f5e0cf0a5831abe2614d&amp;username=senate00201" xr:uid="{00000000-0004-0000-0700-000077000000}"/>
    <hyperlink ref="D60" r:id="rId121" display="https://emenscr.nesdc.go.th/viewer/view.html?id=6189ec01c365253295d32a8b&amp;username=senate00201" xr:uid="{00000000-0004-0000-0700-000078000000}"/>
    <hyperlink ref="D61" r:id="rId122" display="https://emenscr.nesdc.go.th/viewer/view.html?id=6189ef98ceda15328416bf6c&amp;username=senate00201" xr:uid="{00000000-0004-0000-0700-000079000000}"/>
    <hyperlink ref="D62" r:id="rId123" display="https://emenscr.nesdc.go.th/viewer/view.html?id=6189fb3eceda15328416bf9d&amp;username=senate00201" xr:uid="{00000000-0004-0000-0700-00007A000000}"/>
    <hyperlink ref="D63" r:id="rId124" display="https://emenscr.nesdc.go.th/viewer/view.html?id=618a025fceda15328416bfad&amp;username=senate00201" xr:uid="{00000000-0004-0000-0700-00007B000000}"/>
    <hyperlink ref="D64" r:id="rId125" display="https://emenscr.nesdc.go.th/viewer/view.html?id=618a14f5da880b328aef0d4e&amp;username=senate00201" xr:uid="{00000000-0004-0000-0700-00007C000000}"/>
    <hyperlink ref="D65" r:id="rId126" display="https://emenscr.nesdc.go.th/viewer/view.html?id=619b170d5e6a003d4c76bef0&amp;username=kpi00011" xr:uid="{00000000-0004-0000-0700-00007D000000}"/>
    <hyperlink ref="D66" r:id="rId127" display="https://emenscr.nesdc.go.th/viewer/view.html?id=61a6f3cde4a0ba43f163afb9&amp;username=kpi00011" xr:uid="{00000000-0004-0000-0700-00007E000000}"/>
    <hyperlink ref="D67" r:id="rId128" display="https://emenscr.nesdc.go.th/viewer/view.html?id=61cbdddd18f9e461517bef79&amp;username=moi02111" xr:uid="{00000000-0004-0000-0700-00007F000000}"/>
    <hyperlink ref="D125" r:id="rId129" display="https://emenscr.nesdc.go.th/viewer/view.html?id=61e902a170992b29db199a94&amp;username=nsc0802081" xr:uid="{00000000-0004-0000-0700-000080000000}"/>
    <hyperlink ref="D109" r:id="rId130" display="https://emenscr.nesdc.go.th/viewer/view.html?id=61e925667cbda23f6cdb97c8&amp;username=sto1521" xr:uid="{00000000-0004-0000-0700-00008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165"/>
  <sheetViews>
    <sheetView zoomScale="70" zoomScaleNormal="70" workbookViewId="0">
      <selection activeCell="C1" sqref="C1:C1048576"/>
    </sheetView>
  </sheetViews>
  <sheetFormatPr defaultColWidth="9.140625" defaultRowHeight="15" x14ac:dyDescent="0.25"/>
  <cols>
    <col min="1" max="1" width="36.28515625" style="2" customWidth="1"/>
    <col min="2" max="2" width="54" style="2" customWidth="1"/>
    <col min="3" max="3" width="28.28515625" style="8" hidden="1" customWidth="1"/>
    <col min="4" max="4" width="28.28515625" style="2" customWidth="1"/>
    <col min="5" max="5" width="27" style="2" customWidth="1"/>
    <col min="6" max="9" width="54" style="2" customWidth="1"/>
    <col min="10" max="10" width="16.140625" style="2" customWidth="1"/>
    <col min="11" max="11" width="20.28515625" style="2" customWidth="1"/>
    <col min="12" max="12" width="17.5703125" style="2" customWidth="1"/>
    <col min="13" max="16384" width="9.140625" style="2"/>
  </cols>
  <sheetData>
    <row r="1" spans="1:12" x14ac:dyDescent="0.25">
      <c r="A1" s="7"/>
      <c r="B1" s="7"/>
      <c r="D1" s="7"/>
      <c r="E1" s="7"/>
      <c r="F1" s="7"/>
      <c r="G1" s="7"/>
      <c r="H1" s="7"/>
      <c r="I1" s="7"/>
      <c r="J1" s="7"/>
      <c r="K1" s="7"/>
      <c r="L1" s="7"/>
    </row>
    <row r="2" spans="1:12" x14ac:dyDescent="0.25">
      <c r="A2" s="6" t="s">
        <v>669</v>
      </c>
      <c r="B2" s="1" t="s">
        <v>7</v>
      </c>
      <c r="C2" s="9" t="s">
        <v>670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45.75" thickBot="1" x14ac:dyDescent="0.3">
      <c r="A3" s="3" t="s">
        <v>27</v>
      </c>
      <c r="B3" s="2" t="s">
        <v>29</v>
      </c>
      <c r="C3" s="8">
        <v>2562</v>
      </c>
      <c r="D3" s="2" t="s">
        <v>35</v>
      </c>
      <c r="E3" s="2" t="s">
        <v>36</v>
      </c>
      <c r="F3" s="2" t="s">
        <v>37</v>
      </c>
      <c r="G3" s="2" t="s">
        <v>38</v>
      </c>
      <c r="H3" s="2" t="s">
        <v>39</v>
      </c>
    </row>
    <row r="4" spans="1:12" ht="30.75" thickBot="1" x14ac:dyDescent="0.3">
      <c r="A4" s="4" t="s">
        <v>42</v>
      </c>
      <c r="B4" s="2" t="s">
        <v>29</v>
      </c>
      <c r="C4" s="8">
        <v>2562</v>
      </c>
      <c r="D4" s="2" t="s">
        <v>44</v>
      </c>
      <c r="E4" s="2" t="s">
        <v>45</v>
      </c>
      <c r="F4" s="2" t="s">
        <v>46</v>
      </c>
      <c r="G4" s="2" t="s">
        <v>47</v>
      </c>
      <c r="H4" s="2" t="s">
        <v>48</v>
      </c>
    </row>
    <row r="5" spans="1:12" ht="45.75" thickBot="1" x14ac:dyDescent="0.3">
      <c r="A5" s="4" t="s">
        <v>50</v>
      </c>
      <c r="B5" s="2" t="s">
        <v>29</v>
      </c>
      <c r="C5" s="8">
        <v>2562</v>
      </c>
      <c r="D5" s="2" t="s">
        <v>44</v>
      </c>
      <c r="E5" s="2" t="s">
        <v>45</v>
      </c>
      <c r="F5" s="2" t="s">
        <v>46</v>
      </c>
      <c r="G5" s="2" t="s">
        <v>47</v>
      </c>
      <c r="H5" s="2" t="s">
        <v>48</v>
      </c>
    </row>
    <row r="6" spans="1:12" ht="30.75" thickBot="1" x14ac:dyDescent="0.3">
      <c r="A6" s="4" t="s">
        <v>53</v>
      </c>
      <c r="B6" s="2" t="s">
        <v>29</v>
      </c>
      <c r="C6" s="8">
        <v>2562</v>
      </c>
      <c r="D6" s="2" t="s">
        <v>55</v>
      </c>
      <c r="E6" s="2" t="s">
        <v>45</v>
      </c>
      <c r="F6" s="2" t="s">
        <v>46</v>
      </c>
      <c r="G6" s="2" t="s">
        <v>47</v>
      </c>
      <c r="H6" s="2" t="s">
        <v>48</v>
      </c>
    </row>
    <row r="7" spans="1:12" ht="75.75" thickBot="1" x14ac:dyDescent="0.3">
      <c r="A7" s="4" t="s">
        <v>57</v>
      </c>
      <c r="B7" s="2" t="s">
        <v>29</v>
      </c>
      <c r="C7" s="8">
        <v>2562</v>
      </c>
      <c r="D7" s="2" t="s">
        <v>44</v>
      </c>
      <c r="E7" s="2" t="s">
        <v>45</v>
      </c>
      <c r="F7" s="2" t="s">
        <v>46</v>
      </c>
      <c r="G7" s="2" t="s">
        <v>47</v>
      </c>
      <c r="H7" s="2" t="s">
        <v>48</v>
      </c>
    </row>
    <row r="8" spans="1:12" ht="60.75" thickBot="1" x14ac:dyDescent="0.3">
      <c r="A8" s="4" t="s">
        <v>61</v>
      </c>
      <c r="B8" s="2" t="s">
        <v>29</v>
      </c>
      <c r="C8" s="8">
        <v>2562</v>
      </c>
      <c r="D8" s="2" t="s">
        <v>44</v>
      </c>
      <c r="E8" s="2" t="s">
        <v>63</v>
      </c>
      <c r="F8" s="2" t="s">
        <v>64</v>
      </c>
      <c r="G8" s="2" t="s">
        <v>65</v>
      </c>
      <c r="H8" s="2" t="s">
        <v>66</v>
      </c>
    </row>
    <row r="9" spans="1:12" ht="45.75" thickBot="1" x14ac:dyDescent="0.3">
      <c r="A9" s="4" t="s">
        <v>68</v>
      </c>
      <c r="B9" s="2" t="s">
        <v>29</v>
      </c>
      <c r="C9" s="8">
        <v>2562</v>
      </c>
      <c r="D9" s="2" t="s">
        <v>44</v>
      </c>
      <c r="E9" s="2" t="s">
        <v>63</v>
      </c>
      <c r="F9" s="2" t="s">
        <v>64</v>
      </c>
      <c r="G9" s="2" t="s">
        <v>65</v>
      </c>
      <c r="H9" s="2" t="s">
        <v>66</v>
      </c>
    </row>
    <row r="10" spans="1:12" ht="60.75" thickBot="1" x14ac:dyDescent="0.3">
      <c r="A10" s="4" t="s">
        <v>72</v>
      </c>
      <c r="B10" s="2" t="s">
        <v>29</v>
      </c>
      <c r="C10" s="8">
        <v>2562</v>
      </c>
      <c r="D10" s="2" t="s">
        <v>44</v>
      </c>
      <c r="E10" s="2" t="s">
        <v>45</v>
      </c>
      <c r="F10" s="2" t="s">
        <v>74</v>
      </c>
      <c r="G10" s="2" t="s">
        <v>75</v>
      </c>
      <c r="H10" s="2" t="s">
        <v>66</v>
      </c>
    </row>
    <row r="11" spans="1:12" ht="75.75" thickBot="1" x14ac:dyDescent="0.3">
      <c r="A11" s="4" t="s">
        <v>78</v>
      </c>
      <c r="B11" s="2" t="s">
        <v>29</v>
      </c>
      <c r="C11" s="8">
        <v>2562</v>
      </c>
      <c r="D11" s="2" t="s">
        <v>80</v>
      </c>
      <c r="E11" s="2" t="s">
        <v>81</v>
      </c>
      <c r="F11" s="2" t="s">
        <v>82</v>
      </c>
      <c r="G11" s="2" t="s">
        <v>83</v>
      </c>
      <c r="H11" s="2" t="s">
        <v>84</v>
      </c>
    </row>
    <row r="12" spans="1:12" ht="75.75" thickBot="1" x14ac:dyDescent="0.3">
      <c r="A12" s="4" t="s">
        <v>86</v>
      </c>
      <c r="B12" s="2" t="s">
        <v>29</v>
      </c>
      <c r="C12" s="8">
        <v>2563</v>
      </c>
      <c r="D12" s="2" t="s">
        <v>88</v>
      </c>
      <c r="E12" s="2" t="s">
        <v>63</v>
      </c>
      <c r="F12" s="2" t="s">
        <v>46</v>
      </c>
      <c r="G12" s="2" t="s">
        <v>47</v>
      </c>
      <c r="H12" s="2" t="s">
        <v>48</v>
      </c>
    </row>
    <row r="13" spans="1:12" ht="30.75" thickBot="1" x14ac:dyDescent="0.3">
      <c r="A13" s="4" t="s">
        <v>90</v>
      </c>
      <c r="B13" s="2" t="s">
        <v>29</v>
      </c>
      <c r="C13" s="8">
        <v>2563</v>
      </c>
      <c r="D13" s="2" t="s">
        <v>88</v>
      </c>
      <c r="E13" s="2" t="s">
        <v>63</v>
      </c>
      <c r="F13" s="2" t="s">
        <v>46</v>
      </c>
      <c r="G13" s="2" t="s">
        <v>47</v>
      </c>
      <c r="H13" s="2" t="s">
        <v>48</v>
      </c>
    </row>
    <row r="14" spans="1:12" ht="75.75" thickBot="1" x14ac:dyDescent="0.3">
      <c r="A14" s="4" t="s">
        <v>93</v>
      </c>
      <c r="B14" s="2" t="s">
        <v>29</v>
      </c>
      <c r="C14" s="8">
        <v>2563</v>
      </c>
      <c r="D14" s="2" t="s">
        <v>88</v>
      </c>
      <c r="E14" s="2" t="s">
        <v>63</v>
      </c>
      <c r="F14" s="2" t="s">
        <v>46</v>
      </c>
      <c r="G14" s="2" t="s">
        <v>47</v>
      </c>
      <c r="H14" s="2" t="s">
        <v>48</v>
      </c>
    </row>
    <row r="15" spans="1:12" ht="60.75" thickBot="1" x14ac:dyDescent="0.3">
      <c r="A15" s="4" t="s">
        <v>96</v>
      </c>
      <c r="B15" s="2" t="s">
        <v>29</v>
      </c>
      <c r="C15" s="8">
        <v>2563</v>
      </c>
      <c r="D15" s="2" t="s">
        <v>88</v>
      </c>
      <c r="E15" s="2" t="s">
        <v>63</v>
      </c>
      <c r="F15" s="2" t="s">
        <v>46</v>
      </c>
      <c r="G15" s="2" t="s">
        <v>47</v>
      </c>
      <c r="H15" s="2" t="s">
        <v>48</v>
      </c>
    </row>
    <row r="16" spans="1:12" ht="15.75" thickBot="1" x14ac:dyDescent="0.3">
      <c r="A16" s="4" t="s">
        <v>99</v>
      </c>
      <c r="B16" s="2" t="s">
        <v>29</v>
      </c>
      <c r="C16" s="8">
        <v>2563</v>
      </c>
      <c r="D16" s="2" t="s">
        <v>88</v>
      </c>
      <c r="E16" s="2" t="s">
        <v>63</v>
      </c>
      <c r="F16" s="2" t="s">
        <v>46</v>
      </c>
      <c r="G16" s="2" t="s">
        <v>47</v>
      </c>
      <c r="H16" s="2" t="s">
        <v>48</v>
      </c>
    </row>
    <row r="17" spans="1:8" ht="105.75" thickBot="1" x14ac:dyDescent="0.3">
      <c r="A17" s="4" t="s">
        <v>102</v>
      </c>
      <c r="B17" s="2" t="s">
        <v>29</v>
      </c>
      <c r="C17" s="8">
        <v>2563</v>
      </c>
      <c r="D17" s="2" t="s">
        <v>88</v>
      </c>
      <c r="E17" s="2" t="s">
        <v>63</v>
      </c>
      <c r="F17" s="2" t="s">
        <v>46</v>
      </c>
      <c r="G17" s="2" t="s">
        <v>47</v>
      </c>
      <c r="H17" s="2" t="s">
        <v>48</v>
      </c>
    </row>
    <row r="18" spans="1:8" ht="45.75" thickBot="1" x14ac:dyDescent="0.3">
      <c r="A18" s="4" t="s">
        <v>106</v>
      </c>
      <c r="B18" s="2" t="s">
        <v>29</v>
      </c>
      <c r="C18" s="8">
        <v>2562</v>
      </c>
      <c r="D18" s="2" t="s">
        <v>44</v>
      </c>
      <c r="E18" s="2" t="s">
        <v>45</v>
      </c>
      <c r="F18" s="2" t="s">
        <v>108</v>
      </c>
      <c r="G18" s="2" t="s">
        <v>109</v>
      </c>
      <c r="H18" s="2" t="s">
        <v>110</v>
      </c>
    </row>
    <row r="19" spans="1:8" ht="60.75" thickBot="1" x14ac:dyDescent="0.3">
      <c r="A19" s="4" t="s">
        <v>72</v>
      </c>
      <c r="B19" s="2" t="s">
        <v>29</v>
      </c>
      <c r="C19" s="8">
        <v>2563</v>
      </c>
      <c r="D19" s="2" t="s">
        <v>88</v>
      </c>
      <c r="E19" s="2" t="s">
        <v>113</v>
      </c>
      <c r="F19" s="2" t="s">
        <v>74</v>
      </c>
      <c r="G19" s="2" t="s">
        <v>75</v>
      </c>
      <c r="H19" s="2" t="s">
        <v>66</v>
      </c>
    </row>
    <row r="20" spans="1:8" ht="60.75" thickBot="1" x14ac:dyDescent="0.3">
      <c r="A20" s="4" t="s">
        <v>115</v>
      </c>
      <c r="B20" s="2" t="s">
        <v>29</v>
      </c>
      <c r="C20" s="8">
        <v>2563</v>
      </c>
      <c r="D20" s="2" t="s">
        <v>88</v>
      </c>
      <c r="E20" s="2" t="s">
        <v>63</v>
      </c>
      <c r="F20" s="2" t="s">
        <v>46</v>
      </c>
      <c r="G20" s="2" t="s">
        <v>47</v>
      </c>
      <c r="H20" s="2" t="s">
        <v>48</v>
      </c>
    </row>
    <row r="21" spans="1:8" ht="75.75" thickBot="1" x14ac:dyDescent="0.3">
      <c r="A21" s="4" t="s">
        <v>118</v>
      </c>
      <c r="B21" s="2" t="s">
        <v>29</v>
      </c>
      <c r="C21" s="8">
        <v>2563</v>
      </c>
      <c r="D21" s="2" t="s">
        <v>88</v>
      </c>
      <c r="E21" s="2" t="s">
        <v>63</v>
      </c>
      <c r="F21" s="2" t="s">
        <v>46</v>
      </c>
      <c r="G21" s="2" t="s">
        <v>47</v>
      </c>
      <c r="H21" s="2" t="s">
        <v>48</v>
      </c>
    </row>
    <row r="22" spans="1:8" ht="30.75" thickBot="1" x14ac:dyDescent="0.3">
      <c r="A22" s="4" t="s">
        <v>121</v>
      </c>
      <c r="B22" s="2" t="s">
        <v>29</v>
      </c>
      <c r="C22" s="8">
        <v>2563</v>
      </c>
      <c r="D22" s="2" t="s">
        <v>123</v>
      </c>
      <c r="E22" s="2" t="s">
        <v>124</v>
      </c>
      <c r="F22" s="2" t="s">
        <v>46</v>
      </c>
      <c r="G22" s="2" t="s">
        <v>47</v>
      </c>
      <c r="H22" s="2" t="s">
        <v>48</v>
      </c>
    </row>
    <row r="23" spans="1:8" ht="45.75" thickBot="1" x14ac:dyDescent="0.3">
      <c r="A23" s="4" t="s">
        <v>126</v>
      </c>
      <c r="B23" s="2" t="s">
        <v>29</v>
      </c>
      <c r="C23" s="8">
        <v>2563</v>
      </c>
      <c r="D23" s="2" t="s">
        <v>113</v>
      </c>
      <c r="E23" s="2" t="s">
        <v>63</v>
      </c>
      <c r="F23" s="2" t="s">
        <v>46</v>
      </c>
      <c r="G23" s="2" t="s">
        <v>47</v>
      </c>
      <c r="H23" s="2" t="s">
        <v>48</v>
      </c>
    </row>
    <row r="24" spans="1:8" ht="45.75" thickBot="1" x14ac:dyDescent="0.3">
      <c r="A24" s="4" t="s">
        <v>129</v>
      </c>
      <c r="B24" s="2" t="s">
        <v>29</v>
      </c>
      <c r="C24" s="8">
        <v>2563</v>
      </c>
      <c r="D24" s="2" t="s">
        <v>123</v>
      </c>
      <c r="E24" s="2" t="s">
        <v>63</v>
      </c>
      <c r="F24" s="2" t="s">
        <v>46</v>
      </c>
      <c r="G24" s="2" t="s">
        <v>47</v>
      </c>
      <c r="H24" s="2" t="s">
        <v>48</v>
      </c>
    </row>
    <row r="25" spans="1:8" ht="45.75" thickBot="1" x14ac:dyDescent="0.3">
      <c r="A25" s="4" t="s">
        <v>132</v>
      </c>
      <c r="B25" s="2" t="s">
        <v>29</v>
      </c>
      <c r="C25" s="8">
        <v>2563</v>
      </c>
      <c r="D25" s="2" t="s">
        <v>88</v>
      </c>
      <c r="E25" s="2" t="s">
        <v>63</v>
      </c>
      <c r="F25" s="2" t="s">
        <v>46</v>
      </c>
      <c r="G25" s="2" t="s">
        <v>47</v>
      </c>
      <c r="H25" s="2" t="s">
        <v>48</v>
      </c>
    </row>
    <row r="26" spans="1:8" ht="30.75" thickBot="1" x14ac:dyDescent="0.3">
      <c r="A26" s="4" t="s">
        <v>135</v>
      </c>
      <c r="B26" s="2" t="s">
        <v>29</v>
      </c>
      <c r="C26" s="8">
        <v>2563</v>
      </c>
      <c r="D26" s="2" t="s">
        <v>123</v>
      </c>
      <c r="E26" s="2" t="s">
        <v>63</v>
      </c>
      <c r="F26" s="2" t="s">
        <v>46</v>
      </c>
      <c r="G26" s="2" t="s">
        <v>47</v>
      </c>
      <c r="H26" s="2" t="s">
        <v>48</v>
      </c>
    </row>
    <row r="27" spans="1:8" ht="75.75" thickBot="1" x14ac:dyDescent="0.3">
      <c r="A27" s="4" t="s">
        <v>138</v>
      </c>
      <c r="B27" s="2" t="s">
        <v>29</v>
      </c>
      <c r="C27" s="8">
        <v>2563</v>
      </c>
      <c r="D27" s="2" t="s">
        <v>140</v>
      </c>
      <c r="E27" s="2" t="s">
        <v>141</v>
      </c>
      <c r="F27" s="2" t="s">
        <v>46</v>
      </c>
      <c r="G27" s="2" t="s">
        <v>47</v>
      </c>
      <c r="H27" s="2" t="s">
        <v>48</v>
      </c>
    </row>
    <row r="28" spans="1:8" ht="60.75" thickBot="1" x14ac:dyDescent="0.3">
      <c r="A28" s="4" t="s">
        <v>143</v>
      </c>
      <c r="B28" s="2" t="s">
        <v>29</v>
      </c>
      <c r="C28" s="8">
        <v>2563</v>
      </c>
      <c r="D28" s="2" t="s">
        <v>145</v>
      </c>
      <c r="E28" s="2" t="s">
        <v>146</v>
      </c>
      <c r="F28" s="2" t="s">
        <v>46</v>
      </c>
      <c r="G28" s="2" t="s">
        <v>47</v>
      </c>
      <c r="H28" s="2" t="s">
        <v>48</v>
      </c>
    </row>
    <row r="29" spans="1:8" ht="45.75" thickBot="1" x14ac:dyDescent="0.3">
      <c r="A29" s="4" t="s">
        <v>148</v>
      </c>
      <c r="B29" s="2" t="s">
        <v>29</v>
      </c>
      <c r="C29" s="8">
        <v>2563</v>
      </c>
      <c r="D29" s="2" t="s">
        <v>123</v>
      </c>
      <c r="E29" s="2" t="s">
        <v>63</v>
      </c>
      <c r="F29" s="2" t="s">
        <v>46</v>
      </c>
      <c r="G29" s="2" t="s">
        <v>47</v>
      </c>
      <c r="H29" s="2" t="s">
        <v>48</v>
      </c>
    </row>
    <row r="30" spans="1:8" ht="15.75" thickBot="1" x14ac:dyDescent="0.3">
      <c r="A30" s="4" t="s">
        <v>151</v>
      </c>
      <c r="B30" s="2" t="s">
        <v>29</v>
      </c>
      <c r="C30" s="8">
        <v>2563</v>
      </c>
      <c r="D30" s="2" t="s">
        <v>88</v>
      </c>
      <c r="E30" s="2" t="s">
        <v>63</v>
      </c>
      <c r="F30" s="2" t="s">
        <v>46</v>
      </c>
      <c r="G30" s="2" t="s">
        <v>47</v>
      </c>
      <c r="H30" s="2" t="s">
        <v>48</v>
      </c>
    </row>
    <row r="31" spans="1:8" ht="105.75" thickBot="1" x14ac:dyDescent="0.3">
      <c r="A31" s="4" t="s">
        <v>154</v>
      </c>
      <c r="B31" s="2" t="s">
        <v>29</v>
      </c>
      <c r="C31" s="8">
        <v>2563</v>
      </c>
      <c r="D31" s="2" t="s">
        <v>88</v>
      </c>
      <c r="E31" s="2" t="s">
        <v>63</v>
      </c>
      <c r="F31" s="2" t="s">
        <v>46</v>
      </c>
      <c r="G31" s="2" t="s">
        <v>47</v>
      </c>
      <c r="H31" s="2" t="s">
        <v>48</v>
      </c>
    </row>
    <row r="32" spans="1:8" ht="15.75" thickBot="1" x14ac:dyDescent="0.3">
      <c r="A32" s="4" t="s">
        <v>158</v>
      </c>
      <c r="B32" s="2" t="s">
        <v>29</v>
      </c>
      <c r="C32" s="8">
        <v>2563</v>
      </c>
      <c r="D32" s="2" t="s">
        <v>160</v>
      </c>
      <c r="E32" s="2" t="s">
        <v>161</v>
      </c>
      <c r="F32" s="2" t="s">
        <v>162</v>
      </c>
      <c r="G32" s="2" t="s">
        <v>163</v>
      </c>
      <c r="H32" s="2" t="s">
        <v>164</v>
      </c>
    </row>
    <row r="33" spans="1:11" ht="105.75" thickBot="1" x14ac:dyDescent="0.3">
      <c r="A33" s="4" t="s">
        <v>166</v>
      </c>
      <c r="B33" s="2" t="s">
        <v>29</v>
      </c>
      <c r="C33" s="8">
        <v>2563</v>
      </c>
      <c r="D33" s="2" t="s">
        <v>123</v>
      </c>
      <c r="E33" s="2" t="s">
        <v>168</v>
      </c>
      <c r="F33" s="2" t="s">
        <v>162</v>
      </c>
      <c r="G33" s="2" t="s">
        <v>163</v>
      </c>
      <c r="H33" s="2" t="s">
        <v>164</v>
      </c>
    </row>
    <row r="34" spans="1:11" ht="15.75" thickBot="1" x14ac:dyDescent="0.3">
      <c r="A34" s="4" t="s">
        <v>171</v>
      </c>
      <c r="B34" s="2" t="s">
        <v>29</v>
      </c>
      <c r="C34" s="8">
        <v>2563</v>
      </c>
      <c r="D34" s="2" t="s">
        <v>123</v>
      </c>
      <c r="E34" s="2" t="s">
        <v>173</v>
      </c>
      <c r="F34" s="2" t="s">
        <v>174</v>
      </c>
      <c r="G34" s="2" t="s">
        <v>175</v>
      </c>
      <c r="H34" s="2" t="s">
        <v>176</v>
      </c>
    </row>
    <row r="35" spans="1:11" ht="105.75" thickBot="1" x14ac:dyDescent="0.3">
      <c r="A35" s="4" t="s">
        <v>178</v>
      </c>
      <c r="B35" s="2" t="s">
        <v>29</v>
      </c>
      <c r="C35" s="8">
        <v>2563</v>
      </c>
      <c r="D35" s="2" t="s">
        <v>123</v>
      </c>
      <c r="E35" s="2" t="s">
        <v>180</v>
      </c>
      <c r="F35" s="2" t="s">
        <v>162</v>
      </c>
      <c r="G35" s="2" t="s">
        <v>163</v>
      </c>
      <c r="H35" s="2" t="s">
        <v>164</v>
      </c>
    </row>
    <row r="36" spans="1:11" ht="75.75" thickBot="1" x14ac:dyDescent="0.3">
      <c r="A36" s="4" t="s">
        <v>182</v>
      </c>
      <c r="B36" s="2" t="s">
        <v>29</v>
      </c>
      <c r="C36" s="8">
        <v>2563</v>
      </c>
      <c r="D36" s="2" t="s">
        <v>123</v>
      </c>
      <c r="E36" s="2" t="s">
        <v>180</v>
      </c>
      <c r="F36" s="2" t="s">
        <v>162</v>
      </c>
      <c r="G36" s="2" t="s">
        <v>163</v>
      </c>
      <c r="H36" s="2" t="s">
        <v>164</v>
      </c>
    </row>
    <row r="37" spans="1:11" ht="45.75" thickBot="1" x14ac:dyDescent="0.3">
      <c r="A37" s="4" t="s">
        <v>186</v>
      </c>
      <c r="B37" s="2" t="s">
        <v>29</v>
      </c>
      <c r="C37" s="8">
        <v>2563</v>
      </c>
      <c r="D37" s="2" t="s">
        <v>140</v>
      </c>
      <c r="E37" s="2" t="s">
        <v>63</v>
      </c>
      <c r="F37" s="2" t="s">
        <v>189</v>
      </c>
      <c r="G37" s="2" t="s">
        <v>190</v>
      </c>
      <c r="H37" s="2" t="s">
        <v>84</v>
      </c>
    </row>
    <row r="38" spans="1:11" ht="30.75" thickBot="1" x14ac:dyDescent="0.3">
      <c r="A38" s="4" t="s">
        <v>193</v>
      </c>
      <c r="B38" s="2" t="s">
        <v>29</v>
      </c>
      <c r="C38" s="8">
        <v>2563</v>
      </c>
      <c r="D38" s="2" t="s">
        <v>88</v>
      </c>
      <c r="E38" s="2" t="s">
        <v>63</v>
      </c>
      <c r="F38" s="2" t="s">
        <v>195</v>
      </c>
      <c r="G38" s="2" t="s">
        <v>190</v>
      </c>
      <c r="H38" s="2" t="s">
        <v>84</v>
      </c>
      <c r="J38" s="2" t="s">
        <v>196</v>
      </c>
      <c r="K38" s="2" t="s">
        <v>197</v>
      </c>
    </row>
    <row r="39" spans="1:11" ht="30.75" thickBot="1" x14ac:dyDescent="0.3">
      <c r="A39" s="4" t="s">
        <v>200</v>
      </c>
      <c r="B39" s="2" t="s">
        <v>29</v>
      </c>
      <c r="C39" s="8">
        <v>2563</v>
      </c>
      <c r="D39" s="2" t="s">
        <v>160</v>
      </c>
      <c r="E39" s="2" t="s">
        <v>63</v>
      </c>
      <c r="F39" s="2" t="s">
        <v>202</v>
      </c>
      <c r="G39" s="2" t="s">
        <v>163</v>
      </c>
      <c r="H39" s="2" t="s">
        <v>164</v>
      </c>
    </row>
    <row r="40" spans="1:11" ht="30.75" thickBot="1" x14ac:dyDescent="0.3">
      <c r="A40" s="4" t="s">
        <v>204</v>
      </c>
      <c r="B40" s="2" t="s">
        <v>29</v>
      </c>
      <c r="C40" s="8">
        <v>2563</v>
      </c>
      <c r="D40" s="2" t="s">
        <v>160</v>
      </c>
      <c r="E40" s="2" t="s">
        <v>63</v>
      </c>
      <c r="F40" s="2" t="s">
        <v>202</v>
      </c>
      <c r="G40" s="2" t="s">
        <v>163</v>
      </c>
      <c r="H40" s="2" t="s">
        <v>164</v>
      </c>
    </row>
    <row r="41" spans="1:11" ht="75.75" thickBot="1" x14ac:dyDescent="0.3">
      <c r="A41" s="4" t="s">
        <v>207</v>
      </c>
      <c r="B41" s="2" t="s">
        <v>29</v>
      </c>
      <c r="C41" s="8">
        <v>2563</v>
      </c>
      <c r="D41" s="2" t="s">
        <v>209</v>
      </c>
      <c r="E41" s="2" t="s">
        <v>63</v>
      </c>
      <c r="F41" s="2" t="s">
        <v>202</v>
      </c>
      <c r="G41" s="2" t="s">
        <v>163</v>
      </c>
      <c r="H41" s="2" t="s">
        <v>164</v>
      </c>
    </row>
    <row r="42" spans="1:11" ht="45.75" hidden="1" thickBot="1" x14ac:dyDescent="0.3">
      <c r="A42" s="4" t="s">
        <v>212</v>
      </c>
      <c r="B42" s="2" t="s">
        <v>29</v>
      </c>
      <c r="C42" s="8">
        <v>2565</v>
      </c>
      <c r="D42" s="2" t="s">
        <v>214</v>
      </c>
      <c r="E42" s="2" t="s">
        <v>215</v>
      </c>
      <c r="F42" s="2" t="s">
        <v>216</v>
      </c>
      <c r="G42" s="2" t="s">
        <v>217</v>
      </c>
      <c r="H42" s="2" t="s">
        <v>218</v>
      </c>
      <c r="I42" s="2" t="s">
        <v>219</v>
      </c>
      <c r="J42" s="2" t="s">
        <v>196</v>
      </c>
      <c r="K42" s="2" t="s">
        <v>197</v>
      </c>
    </row>
    <row r="43" spans="1:11" ht="60.75" thickBot="1" x14ac:dyDescent="0.3">
      <c r="A43" s="4" t="s">
        <v>662</v>
      </c>
      <c r="B43" s="2" t="s">
        <v>29</v>
      </c>
      <c r="C43" s="8">
        <v>2563</v>
      </c>
      <c r="D43" s="2" t="s">
        <v>124</v>
      </c>
      <c r="E43" s="2" t="s">
        <v>63</v>
      </c>
      <c r="F43" s="2" t="s">
        <v>224</v>
      </c>
      <c r="G43" s="2" t="s">
        <v>190</v>
      </c>
      <c r="H43" s="2" t="s">
        <v>84</v>
      </c>
      <c r="J43" s="2" t="s">
        <v>196</v>
      </c>
      <c r="K43" s="2" t="s">
        <v>225</v>
      </c>
    </row>
    <row r="44" spans="1:11" ht="30.75" thickBot="1" x14ac:dyDescent="0.3">
      <c r="A44" s="4" t="s">
        <v>227</v>
      </c>
      <c r="B44" s="2" t="s">
        <v>29</v>
      </c>
      <c r="C44" s="8">
        <v>2563</v>
      </c>
      <c r="D44" s="2" t="s">
        <v>124</v>
      </c>
      <c r="E44" s="2" t="s">
        <v>63</v>
      </c>
      <c r="F44" s="2" t="s">
        <v>224</v>
      </c>
      <c r="G44" s="2" t="s">
        <v>190</v>
      </c>
      <c r="H44" s="2" t="s">
        <v>84</v>
      </c>
      <c r="J44" s="2" t="s">
        <v>229</v>
      </c>
      <c r="K44" s="2" t="s">
        <v>230</v>
      </c>
    </row>
    <row r="45" spans="1:11" ht="75.75" hidden="1" thickBot="1" x14ac:dyDescent="0.3">
      <c r="A45" s="4" t="s">
        <v>233</v>
      </c>
      <c r="B45" s="2" t="s">
        <v>29</v>
      </c>
      <c r="C45" s="8">
        <v>2565</v>
      </c>
      <c r="D45" s="2" t="s">
        <v>214</v>
      </c>
      <c r="E45" s="2" t="s">
        <v>215</v>
      </c>
      <c r="F45" s="2" t="s">
        <v>235</v>
      </c>
      <c r="G45" s="2" t="s">
        <v>75</v>
      </c>
      <c r="H45" s="2" t="s">
        <v>66</v>
      </c>
      <c r="I45" s="2" t="s">
        <v>236</v>
      </c>
      <c r="J45" s="2" t="s">
        <v>237</v>
      </c>
      <c r="K45" s="2" t="s">
        <v>238</v>
      </c>
    </row>
    <row r="46" spans="1:11" ht="30.75" thickBot="1" x14ac:dyDescent="0.3">
      <c r="A46" s="4" t="s">
        <v>204</v>
      </c>
      <c r="B46" s="2" t="s">
        <v>29</v>
      </c>
      <c r="C46" s="8">
        <v>2563</v>
      </c>
      <c r="D46" s="2" t="s">
        <v>88</v>
      </c>
      <c r="E46" s="2" t="s">
        <v>63</v>
      </c>
      <c r="F46" s="2" t="s">
        <v>242</v>
      </c>
      <c r="G46" s="2" t="s">
        <v>163</v>
      </c>
      <c r="H46" s="2" t="s">
        <v>164</v>
      </c>
      <c r="J46" s="2" t="s">
        <v>196</v>
      </c>
      <c r="K46" s="2" t="s">
        <v>197</v>
      </c>
    </row>
    <row r="47" spans="1:11" ht="30.75" thickBot="1" x14ac:dyDescent="0.3">
      <c r="A47" s="4" t="s">
        <v>245</v>
      </c>
      <c r="B47" s="2" t="s">
        <v>29</v>
      </c>
      <c r="C47" s="8">
        <v>2563</v>
      </c>
      <c r="D47" s="2" t="s">
        <v>209</v>
      </c>
      <c r="E47" s="2" t="s">
        <v>247</v>
      </c>
      <c r="F47" s="2" t="s">
        <v>248</v>
      </c>
      <c r="G47" s="2" t="s">
        <v>163</v>
      </c>
      <c r="H47" s="2" t="s">
        <v>164</v>
      </c>
      <c r="J47" s="2" t="s">
        <v>229</v>
      </c>
      <c r="K47" s="2" t="s">
        <v>249</v>
      </c>
    </row>
    <row r="48" spans="1:11" ht="30.75" thickBot="1" x14ac:dyDescent="0.3">
      <c r="A48" s="4" t="s">
        <v>252</v>
      </c>
      <c r="B48" s="2" t="s">
        <v>29</v>
      </c>
      <c r="C48" s="8">
        <v>2564</v>
      </c>
      <c r="D48" s="2" t="s">
        <v>254</v>
      </c>
      <c r="E48" s="2" t="s">
        <v>173</v>
      </c>
      <c r="F48" s="2" t="s">
        <v>255</v>
      </c>
      <c r="G48" s="2" t="s">
        <v>256</v>
      </c>
      <c r="H48" s="2" t="s">
        <v>66</v>
      </c>
      <c r="J48" s="2" t="s">
        <v>196</v>
      </c>
      <c r="K48" s="2" t="s">
        <v>197</v>
      </c>
    </row>
    <row r="49" spans="1:11" ht="30.75" thickBot="1" x14ac:dyDescent="0.3">
      <c r="A49" s="4" t="s">
        <v>259</v>
      </c>
      <c r="B49" s="2" t="s">
        <v>29</v>
      </c>
      <c r="C49" s="8">
        <v>2558</v>
      </c>
      <c r="D49" s="2" t="s">
        <v>261</v>
      </c>
      <c r="E49" s="2" t="s">
        <v>173</v>
      </c>
      <c r="F49" s="2" t="s">
        <v>262</v>
      </c>
      <c r="G49" s="2" t="s">
        <v>163</v>
      </c>
      <c r="H49" s="2" t="s">
        <v>164</v>
      </c>
      <c r="J49" s="2" t="s">
        <v>237</v>
      </c>
      <c r="K49" s="2" t="s">
        <v>263</v>
      </c>
    </row>
    <row r="50" spans="1:11" ht="30.75" thickBot="1" x14ac:dyDescent="0.3">
      <c r="A50" s="4" t="s">
        <v>266</v>
      </c>
      <c r="B50" s="2" t="s">
        <v>29</v>
      </c>
      <c r="C50" s="8">
        <v>2563</v>
      </c>
      <c r="D50" s="2" t="s">
        <v>209</v>
      </c>
      <c r="E50" s="2" t="s">
        <v>173</v>
      </c>
      <c r="F50" s="2" t="s">
        <v>268</v>
      </c>
      <c r="G50" s="2" t="s">
        <v>163</v>
      </c>
      <c r="H50" s="2" t="s">
        <v>164</v>
      </c>
      <c r="J50" s="2" t="s">
        <v>269</v>
      </c>
      <c r="K50" s="2" t="s">
        <v>270</v>
      </c>
    </row>
    <row r="51" spans="1:11" ht="60.75" thickBot="1" x14ac:dyDescent="0.3">
      <c r="A51" s="4" t="s">
        <v>663</v>
      </c>
      <c r="B51" s="2" t="s">
        <v>29</v>
      </c>
      <c r="C51" s="8">
        <v>2564</v>
      </c>
      <c r="D51" s="2" t="s">
        <v>254</v>
      </c>
      <c r="E51" s="2" t="s">
        <v>173</v>
      </c>
      <c r="F51" s="2" t="s">
        <v>46</v>
      </c>
      <c r="G51" s="2" t="s">
        <v>47</v>
      </c>
      <c r="H51" s="2" t="s">
        <v>48</v>
      </c>
      <c r="J51" s="2" t="s">
        <v>196</v>
      </c>
      <c r="K51" s="2" t="s">
        <v>197</v>
      </c>
    </row>
    <row r="52" spans="1:11" ht="30.75" thickBot="1" x14ac:dyDescent="0.3">
      <c r="A52" s="4" t="s">
        <v>275</v>
      </c>
      <c r="B52" s="2" t="s">
        <v>29</v>
      </c>
      <c r="C52" s="8">
        <v>2564</v>
      </c>
      <c r="D52" s="2" t="s">
        <v>254</v>
      </c>
      <c r="E52" s="2" t="s">
        <v>277</v>
      </c>
      <c r="F52" s="2" t="s">
        <v>46</v>
      </c>
      <c r="G52" s="2" t="s">
        <v>47</v>
      </c>
      <c r="H52" s="2" t="s">
        <v>48</v>
      </c>
      <c r="J52" s="2" t="s">
        <v>196</v>
      </c>
      <c r="K52" s="2" t="s">
        <v>197</v>
      </c>
    </row>
    <row r="53" spans="1:11" ht="30.75" thickBot="1" x14ac:dyDescent="0.3">
      <c r="A53" s="4" t="s">
        <v>279</v>
      </c>
      <c r="B53" s="2" t="s">
        <v>29</v>
      </c>
      <c r="C53" s="8">
        <v>2564</v>
      </c>
      <c r="D53" s="2" t="s">
        <v>281</v>
      </c>
      <c r="E53" s="2" t="s">
        <v>173</v>
      </c>
      <c r="F53" s="2" t="s">
        <v>46</v>
      </c>
      <c r="G53" s="2" t="s">
        <v>47</v>
      </c>
      <c r="H53" s="2" t="s">
        <v>48</v>
      </c>
      <c r="J53" s="2" t="s">
        <v>196</v>
      </c>
      <c r="K53" s="2" t="s">
        <v>197</v>
      </c>
    </row>
    <row r="54" spans="1:11" ht="60.75" thickBot="1" x14ac:dyDescent="0.3">
      <c r="A54" s="4" t="s">
        <v>283</v>
      </c>
      <c r="B54" s="2" t="s">
        <v>29</v>
      </c>
      <c r="C54" s="8">
        <v>2564</v>
      </c>
      <c r="D54" s="2" t="s">
        <v>285</v>
      </c>
      <c r="E54" s="2" t="s">
        <v>173</v>
      </c>
      <c r="F54" s="2" t="s">
        <v>46</v>
      </c>
      <c r="G54" s="2" t="s">
        <v>47</v>
      </c>
      <c r="H54" s="2" t="s">
        <v>48</v>
      </c>
      <c r="J54" s="2" t="s">
        <v>196</v>
      </c>
      <c r="K54" s="2" t="s">
        <v>197</v>
      </c>
    </row>
    <row r="55" spans="1:11" ht="30.75" thickBot="1" x14ac:dyDescent="0.3">
      <c r="A55" s="4" t="s">
        <v>90</v>
      </c>
      <c r="B55" s="2" t="s">
        <v>29</v>
      </c>
      <c r="C55" s="8">
        <v>2564</v>
      </c>
      <c r="D55" s="2" t="s">
        <v>254</v>
      </c>
      <c r="E55" s="2" t="s">
        <v>173</v>
      </c>
      <c r="F55" s="2" t="s">
        <v>46</v>
      </c>
      <c r="G55" s="2" t="s">
        <v>47</v>
      </c>
      <c r="H55" s="2" t="s">
        <v>48</v>
      </c>
      <c r="J55" s="2" t="s">
        <v>196</v>
      </c>
      <c r="K55" s="2" t="s">
        <v>197</v>
      </c>
    </row>
    <row r="56" spans="1:11" ht="30.75" thickBot="1" x14ac:dyDescent="0.3">
      <c r="A56" s="4" t="s">
        <v>289</v>
      </c>
      <c r="B56" s="2" t="s">
        <v>29</v>
      </c>
      <c r="C56" s="8">
        <v>2564</v>
      </c>
      <c r="D56" s="2" t="s">
        <v>281</v>
      </c>
      <c r="E56" s="2" t="s">
        <v>173</v>
      </c>
      <c r="F56" s="2" t="s">
        <v>46</v>
      </c>
      <c r="G56" s="2" t="s">
        <v>47</v>
      </c>
      <c r="H56" s="2" t="s">
        <v>48</v>
      </c>
      <c r="J56" s="2" t="s">
        <v>196</v>
      </c>
      <c r="K56" s="2" t="s">
        <v>197</v>
      </c>
    </row>
    <row r="57" spans="1:11" ht="15.75" thickBot="1" x14ac:dyDescent="0.3">
      <c r="A57" s="4" t="s">
        <v>99</v>
      </c>
      <c r="B57" s="2" t="s">
        <v>29</v>
      </c>
      <c r="C57" s="8">
        <v>2564</v>
      </c>
      <c r="D57" s="2" t="s">
        <v>254</v>
      </c>
      <c r="E57" s="2" t="s">
        <v>173</v>
      </c>
      <c r="F57" s="2" t="s">
        <v>46</v>
      </c>
      <c r="G57" s="2" t="s">
        <v>47</v>
      </c>
      <c r="H57" s="2" t="s">
        <v>48</v>
      </c>
      <c r="J57" s="2" t="s">
        <v>196</v>
      </c>
      <c r="K57" s="2" t="s">
        <v>197</v>
      </c>
    </row>
    <row r="58" spans="1:11" ht="105.75" thickBot="1" x14ac:dyDescent="0.3">
      <c r="A58" s="4" t="s">
        <v>102</v>
      </c>
      <c r="B58" s="2" t="s">
        <v>29</v>
      </c>
      <c r="C58" s="8">
        <v>2564</v>
      </c>
      <c r="D58" s="2" t="s">
        <v>254</v>
      </c>
      <c r="E58" s="2" t="s">
        <v>173</v>
      </c>
      <c r="F58" s="2" t="s">
        <v>46</v>
      </c>
      <c r="G58" s="2" t="s">
        <v>47</v>
      </c>
      <c r="H58" s="2" t="s">
        <v>48</v>
      </c>
      <c r="J58" s="2" t="s">
        <v>196</v>
      </c>
      <c r="K58" s="2" t="s">
        <v>197</v>
      </c>
    </row>
    <row r="59" spans="1:11" ht="45.75" thickBot="1" x14ac:dyDescent="0.3">
      <c r="A59" s="4" t="s">
        <v>296</v>
      </c>
      <c r="B59" s="2" t="s">
        <v>29</v>
      </c>
      <c r="C59" s="8">
        <v>2564</v>
      </c>
      <c r="D59" s="2" t="s">
        <v>254</v>
      </c>
      <c r="E59" s="2" t="s">
        <v>173</v>
      </c>
      <c r="F59" s="2" t="s">
        <v>46</v>
      </c>
      <c r="G59" s="2" t="s">
        <v>47</v>
      </c>
      <c r="H59" s="2" t="s">
        <v>48</v>
      </c>
      <c r="J59" s="2" t="s">
        <v>196</v>
      </c>
      <c r="K59" s="2" t="s">
        <v>197</v>
      </c>
    </row>
    <row r="60" spans="1:11" ht="60.75" thickBot="1" x14ac:dyDescent="0.3">
      <c r="A60" s="4" t="s">
        <v>299</v>
      </c>
      <c r="B60" s="2" t="s">
        <v>29</v>
      </c>
      <c r="C60" s="8">
        <v>2564</v>
      </c>
      <c r="D60" s="2" t="s">
        <v>254</v>
      </c>
      <c r="E60" s="2" t="s">
        <v>173</v>
      </c>
      <c r="F60" s="2" t="s">
        <v>242</v>
      </c>
      <c r="G60" s="2" t="s">
        <v>163</v>
      </c>
      <c r="H60" s="2" t="s">
        <v>164</v>
      </c>
      <c r="I60" s="2" t="s">
        <v>301</v>
      </c>
      <c r="J60" s="2" t="s">
        <v>269</v>
      </c>
      <c r="K60" s="2" t="s">
        <v>270</v>
      </c>
    </row>
    <row r="61" spans="1:11" ht="45.75" thickBot="1" x14ac:dyDescent="0.3">
      <c r="A61" s="4" t="s">
        <v>304</v>
      </c>
      <c r="B61" s="2" t="s">
        <v>29</v>
      </c>
      <c r="C61" s="8">
        <v>2564</v>
      </c>
      <c r="D61" s="2" t="s">
        <v>254</v>
      </c>
      <c r="E61" s="2" t="s">
        <v>173</v>
      </c>
      <c r="F61" s="2" t="s">
        <v>46</v>
      </c>
      <c r="G61" s="2" t="s">
        <v>306</v>
      </c>
      <c r="H61" s="2" t="s">
        <v>218</v>
      </c>
      <c r="J61" s="2" t="s">
        <v>196</v>
      </c>
      <c r="K61" s="2" t="s">
        <v>197</v>
      </c>
    </row>
    <row r="62" spans="1:11" ht="15.75" thickBot="1" x14ac:dyDescent="0.3">
      <c r="A62" s="4" t="s">
        <v>309</v>
      </c>
      <c r="B62" s="2" t="s">
        <v>29</v>
      </c>
      <c r="C62" s="8">
        <v>2564</v>
      </c>
      <c r="D62" s="2" t="s">
        <v>254</v>
      </c>
      <c r="E62" s="2" t="s">
        <v>173</v>
      </c>
      <c r="F62" s="2" t="s">
        <v>311</v>
      </c>
      <c r="G62" s="2" t="s">
        <v>312</v>
      </c>
      <c r="H62" s="2" t="s">
        <v>313</v>
      </c>
      <c r="J62" s="2" t="s">
        <v>196</v>
      </c>
      <c r="K62" s="2" t="s">
        <v>197</v>
      </c>
    </row>
    <row r="63" spans="1:11" ht="75.75" thickBot="1" x14ac:dyDescent="0.3">
      <c r="A63" s="4" t="s">
        <v>315</v>
      </c>
      <c r="B63" s="2" t="s">
        <v>29</v>
      </c>
      <c r="C63" s="8">
        <v>2564</v>
      </c>
      <c r="D63" s="2" t="s">
        <v>254</v>
      </c>
      <c r="E63" s="2" t="s">
        <v>173</v>
      </c>
      <c r="F63" s="2" t="s">
        <v>242</v>
      </c>
      <c r="G63" s="2" t="s">
        <v>163</v>
      </c>
      <c r="H63" s="2" t="s">
        <v>164</v>
      </c>
      <c r="J63" s="2" t="s">
        <v>196</v>
      </c>
      <c r="K63" s="2" t="s">
        <v>197</v>
      </c>
    </row>
    <row r="64" spans="1:11" ht="105.75" thickBot="1" x14ac:dyDescent="0.3">
      <c r="A64" s="4" t="s">
        <v>318</v>
      </c>
      <c r="B64" s="2" t="s">
        <v>29</v>
      </c>
      <c r="C64" s="8">
        <v>2564</v>
      </c>
      <c r="D64" s="2" t="s">
        <v>254</v>
      </c>
      <c r="E64" s="2" t="s">
        <v>173</v>
      </c>
      <c r="F64" s="2" t="s">
        <v>162</v>
      </c>
      <c r="G64" s="2" t="s">
        <v>163</v>
      </c>
      <c r="H64" s="2" t="s">
        <v>164</v>
      </c>
      <c r="J64" s="2" t="s">
        <v>237</v>
      </c>
      <c r="K64" s="2" t="s">
        <v>263</v>
      </c>
    </row>
    <row r="65" spans="1:11" ht="30.75" thickBot="1" x14ac:dyDescent="0.3">
      <c r="A65" s="4" t="s">
        <v>321</v>
      </c>
      <c r="B65" s="2" t="s">
        <v>29</v>
      </c>
      <c r="C65" s="8">
        <v>2564</v>
      </c>
      <c r="D65" s="2" t="s">
        <v>254</v>
      </c>
      <c r="E65" s="2" t="s">
        <v>173</v>
      </c>
      <c r="F65" s="2" t="s">
        <v>162</v>
      </c>
      <c r="G65" s="2" t="s">
        <v>163</v>
      </c>
      <c r="H65" s="2" t="s">
        <v>164</v>
      </c>
      <c r="J65" s="2" t="s">
        <v>237</v>
      </c>
      <c r="K65" s="2" t="s">
        <v>323</v>
      </c>
    </row>
    <row r="66" spans="1:11" ht="105.75" thickBot="1" x14ac:dyDescent="0.3">
      <c r="A66" s="4" t="s">
        <v>325</v>
      </c>
      <c r="B66" s="2" t="s">
        <v>29</v>
      </c>
      <c r="C66" s="8">
        <v>2564</v>
      </c>
      <c r="D66" s="2" t="s">
        <v>254</v>
      </c>
      <c r="E66" s="2" t="s">
        <v>173</v>
      </c>
      <c r="F66" s="2" t="s">
        <v>162</v>
      </c>
      <c r="G66" s="2" t="s">
        <v>163</v>
      </c>
      <c r="H66" s="2" t="s">
        <v>164</v>
      </c>
      <c r="I66" s="2" t="s">
        <v>301</v>
      </c>
      <c r="J66" s="2" t="s">
        <v>196</v>
      </c>
      <c r="K66" s="2" t="s">
        <v>197</v>
      </c>
    </row>
    <row r="67" spans="1:11" ht="105.75" thickBot="1" x14ac:dyDescent="0.3">
      <c r="A67" s="4" t="s">
        <v>166</v>
      </c>
      <c r="B67" s="2" t="s">
        <v>29</v>
      </c>
      <c r="C67" s="8">
        <v>2564</v>
      </c>
      <c r="D67" s="2" t="s">
        <v>254</v>
      </c>
      <c r="E67" s="2" t="s">
        <v>173</v>
      </c>
      <c r="F67" s="2" t="s">
        <v>162</v>
      </c>
      <c r="G67" s="2" t="s">
        <v>163</v>
      </c>
      <c r="H67" s="2" t="s">
        <v>164</v>
      </c>
      <c r="J67" s="2" t="s">
        <v>229</v>
      </c>
      <c r="K67" s="2" t="s">
        <v>328</v>
      </c>
    </row>
    <row r="68" spans="1:11" ht="15.75" thickBot="1" x14ac:dyDescent="0.3">
      <c r="A68" s="4" t="s">
        <v>158</v>
      </c>
      <c r="B68" s="2" t="s">
        <v>29</v>
      </c>
      <c r="C68" s="8">
        <v>2563</v>
      </c>
      <c r="D68" s="2" t="s">
        <v>63</v>
      </c>
      <c r="E68" s="2" t="s">
        <v>285</v>
      </c>
      <c r="F68" s="2" t="s">
        <v>162</v>
      </c>
      <c r="G68" s="2" t="s">
        <v>163</v>
      </c>
      <c r="H68" s="2" t="s">
        <v>164</v>
      </c>
      <c r="J68" s="2" t="s">
        <v>229</v>
      </c>
      <c r="K68" s="2" t="s">
        <v>328</v>
      </c>
    </row>
    <row r="69" spans="1:11" ht="45.75" thickBot="1" x14ac:dyDescent="0.3">
      <c r="A69" s="4" t="s">
        <v>332</v>
      </c>
      <c r="B69" s="2" t="s">
        <v>29</v>
      </c>
      <c r="C69" s="8">
        <v>2564</v>
      </c>
      <c r="D69" s="2" t="s">
        <v>254</v>
      </c>
      <c r="E69" s="2" t="s">
        <v>173</v>
      </c>
      <c r="F69" s="2" t="s">
        <v>162</v>
      </c>
      <c r="G69" s="2" t="s">
        <v>163</v>
      </c>
      <c r="H69" s="2" t="s">
        <v>164</v>
      </c>
      <c r="J69" s="2" t="s">
        <v>196</v>
      </c>
      <c r="K69" s="2" t="s">
        <v>197</v>
      </c>
    </row>
    <row r="70" spans="1:11" ht="45.75" thickBot="1" x14ac:dyDescent="0.3">
      <c r="A70" s="4" t="s">
        <v>336</v>
      </c>
      <c r="B70" s="2" t="s">
        <v>29</v>
      </c>
      <c r="C70" s="8">
        <v>2564</v>
      </c>
      <c r="D70" s="2" t="s">
        <v>254</v>
      </c>
      <c r="E70" s="2" t="s">
        <v>173</v>
      </c>
      <c r="F70" s="2" t="s">
        <v>338</v>
      </c>
      <c r="G70" s="2" t="s">
        <v>75</v>
      </c>
      <c r="H70" s="2" t="s">
        <v>66</v>
      </c>
      <c r="J70" s="2" t="s">
        <v>237</v>
      </c>
      <c r="K70" s="2" t="s">
        <v>238</v>
      </c>
    </row>
    <row r="71" spans="1:11" ht="90.75" thickBot="1" x14ac:dyDescent="0.3">
      <c r="A71" s="4" t="s">
        <v>340</v>
      </c>
      <c r="B71" s="2" t="s">
        <v>29</v>
      </c>
      <c r="C71" s="8">
        <v>2564</v>
      </c>
      <c r="D71" s="2" t="s">
        <v>254</v>
      </c>
      <c r="E71" s="2" t="s">
        <v>173</v>
      </c>
      <c r="F71" s="2" t="s">
        <v>202</v>
      </c>
      <c r="G71" s="2" t="s">
        <v>163</v>
      </c>
      <c r="H71" s="2" t="s">
        <v>164</v>
      </c>
      <c r="I71" s="2" t="s">
        <v>301</v>
      </c>
      <c r="J71" s="2" t="s">
        <v>237</v>
      </c>
      <c r="K71" s="2" t="s">
        <v>323</v>
      </c>
    </row>
    <row r="72" spans="1:11" ht="30.75" thickBot="1" x14ac:dyDescent="0.3">
      <c r="A72" s="4" t="s">
        <v>204</v>
      </c>
      <c r="B72" s="2" t="s">
        <v>29</v>
      </c>
      <c r="C72" s="8">
        <v>2564</v>
      </c>
      <c r="D72" s="2" t="s">
        <v>254</v>
      </c>
      <c r="E72" s="2" t="s">
        <v>173</v>
      </c>
      <c r="F72" s="2" t="s">
        <v>162</v>
      </c>
      <c r="G72" s="2" t="s">
        <v>163</v>
      </c>
      <c r="H72" s="2" t="s">
        <v>164</v>
      </c>
      <c r="J72" s="2" t="s">
        <v>196</v>
      </c>
      <c r="K72" s="2" t="s">
        <v>197</v>
      </c>
    </row>
    <row r="73" spans="1:11" ht="75.75" thickBot="1" x14ac:dyDescent="0.3">
      <c r="A73" s="4" t="s">
        <v>664</v>
      </c>
      <c r="B73" s="2" t="s">
        <v>29</v>
      </c>
      <c r="C73" s="8">
        <v>2564</v>
      </c>
      <c r="D73" s="2" t="s">
        <v>254</v>
      </c>
      <c r="E73" s="2" t="s">
        <v>173</v>
      </c>
      <c r="F73" s="2" t="s">
        <v>202</v>
      </c>
      <c r="G73" s="2" t="s">
        <v>163</v>
      </c>
      <c r="H73" s="2" t="s">
        <v>164</v>
      </c>
      <c r="J73" s="2" t="s">
        <v>237</v>
      </c>
      <c r="K73" s="2" t="s">
        <v>323</v>
      </c>
    </row>
    <row r="74" spans="1:11" ht="60.75" thickBot="1" x14ac:dyDescent="0.3">
      <c r="A74" s="4" t="s">
        <v>665</v>
      </c>
      <c r="B74" s="2" t="s">
        <v>29</v>
      </c>
      <c r="C74" s="8">
        <v>2564</v>
      </c>
      <c r="D74" s="2" t="s">
        <v>254</v>
      </c>
      <c r="E74" s="2" t="s">
        <v>173</v>
      </c>
      <c r="F74" s="2" t="s">
        <v>202</v>
      </c>
      <c r="G74" s="2" t="s">
        <v>163</v>
      </c>
      <c r="H74" s="2" t="s">
        <v>164</v>
      </c>
      <c r="I74" s="2" t="s">
        <v>301</v>
      </c>
      <c r="J74" s="2" t="s">
        <v>196</v>
      </c>
      <c r="K74" s="2" t="s">
        <v>197</v>
      </c>
    </row>
    <row r="75" spans="1:11" ht="75.75" thickBot="1" x14ac:dyDescent="0.3">
      <c r="A75" s="4" t="s">
        <v>666</v>
      </c>
      <c r="B75" s="2" t="s">
        <v>29</v>
      </c>
      <c r="C75" s="8">
        <v>2564</v>
      </c>
      <c r="D75" s="2" t="s">
        <v>254</v>
      </c>
      <c r="E75" s="2" t="s">
        <v>173</v>
      </c>
      <c r="F75" s="2" t="s">
        <v>202</v>
      </c>
      <c r="G75" s="2" t="s">
        <v>163</v>
      </c>
      <c r="H75" s="2" t="s">
        <v>164</v>
      </c>
      <c r="J75" s="2" t="s">
        <v>196</v>
      </c>
      <c r="K75" s="2" t="s">
        <v>197</v>
      </c>
    </row>
    <row r="76" spans="1:11" ht="30.75" thickBot="1" x14ac:dyDescent="0.3">
      <c r="A76" s="4" t="s">
        <v>353</v>
      </c>
      <c r="B76" s="2" t="s">
        <v>29</v>
      </c>
      <c r="C76" s="8">
        <v>2564</v>
      </c>
      <c r="D76" s="2" t="s">
        <v>254</v>
      </c>
      <c r="E76" s="2" t="s">
        <v>285</v>
      </c>
      <c r="F76" s="2" t="s">
        <v>355</v>
      </c>
      <c r="G76" s="2" t="s">
        <v>163</v>
      </c>
      <c r="H76" s="2" t="s">
        <v>164</v>
      </c>
      <c r="J76" s="2" t="s">
        <v>269</v>
      </c>
      <c r="K76" s="2" t="s">
        <v>270</v>
      </c>
    </row>
    <row r="77" spans="1:11" ht="45.75" thickBot="1" x14ac:dyDescent="0.3">
      <c r="A77" s="4" t="s">
        <v>357</v>
      </c>
      <c r="B77" s="2" t="s">
        <v>29</v>
      </c>
      <c r="C77" s="8">
        <v>2562</v>
      </c>
      <c r="D77" s="2" t="s">
        <v>247</v>
      </c>
      <c r="E77" s="2" t="s">
        <v>173</v>
      </c>
      <c r="F77" s="2" t="s">
        <v>355</v>
      </c>
      <c r="G77" s="2" t="s">
        <v>163</v>
      </c>
      <c r="H77" s="2" t="s">
        <v>164</v>
      </c>
      <c r="J77" s="2" t="s">
        <v>229</v>
      </c>
      <c r="K77" s="2" t="s">
        <v>249</v>
      </c>
    </row>
    <row r="78" spans="1:11" ht="60.75" thickBot="1" x14ac:dyDescent="0.3">
      <c r="A78" s="4" t="s">
        <v>360</v>
      </c>
      <c r="B78" s="2" t="s">
        <v>29</v>
      </c>
      <c r="C78" s="8">
        <v>2563</v>
      </c>
      <c r="D78" s="2" t="s">
        <v>63</v>
      </c>
      <c r="E78" s="2" t="s">
        <v>161</v>
      </c>
      <c r="F78" s="2" t="s">
        <v>262</v>
      </c>
      <c r="G78" s="2" t="s">
        <v>163</v>
      </c>
      <c r="H78" s="2" t="s">
        <v>164</v>
      </c>
      <c r="J78" s="2" t="s">
        <v>237</v>
      </c>
      <c r="K78" s="2" t="s">
        <v>362</v>
      </c>
    </row>
    <row r="79" spans="1:11" ht="60.75" thickBot="1" x14ac:dyDescent="0.3">
      <c r="A79" s="4" t="s">
        <v>365</v>
      </c>
      <c r="B79" s="2" t="s">
        <v>29</v>
      </c>
      <c r="C79" s="8">
        <v>2564</v>
      </c>
      <c r="D79" s="2" t="s">
        <v>367</v>
      </c>
      <c r="E79" s="2" t="s">
        <v>368</v>
      </c>
      <c r="F79" s="2" t="s">
        <v>369</v>
      </c>
      <c r="G79" s="2" t="s">
        <v>163</v>
      </c>
      <c r="H79" s="2" t="s">
        <v>164</v>
      </c>
      <c r="J79" s="2" t="s">
        <v>237</v>
      </c>
      <c r="K79" s="2" t="s">
        <v>323</v>
      </c>
    </row>
    <row r="80" spans="1:11" ht="30.75" thickBot="1" x14ac:dyDescent="0.3">
      <c r="A80" s="4" t="s">
        <v>371</v>
      </c>
      <c r="B80" s="2" t="s">
        <v>29</v>
      </c>
      <c r="C80" s="8">
        <v>2564</v>
      </c>
      <c r="D80" s="2" t="s">
        <v>254</v>
      </c>
      <c r="E80" s="2" t="s">
        <v>173</v>
      </c>
      <c r="F80" s="2" t="s">
        <v>248</v>
      </c>
      <c r="G80" s="2" t="s">
        <v>163</v>
      </c>
      <c r="H80" s="2" t="s">
        <v>164</v>
      </c>
      <c r="J80" s="2" t="s">
        <v>237</v>
      </c>
      <c r="K80" s="2" t="s">
        <v>362</v>
      </c>
    </row>
    <row r="81" spans="1:11" ht="30.75" thickBot="1" x14ac:dyDescent="0.3">
      <c r="A81" s="4" t="s">
        <v>374</v>
      </c>
      <c r="B81" s="2" t="s">
        <v>29</v>
      </c>
      <c r="C81" s="8">
        <v>2564</v>
      </c>
      <c r="D81" s="2" t="s">
        <v>254</v>
      </c>
      <c r="E81" s="2" t="s">
        <v>173</v>
      </c>
      <c r="F81" s="2" t="s">
        <v>262</v>
      </c>
      <c r="G81" s="2" t="s">
        <v>163</v>
      </c>
      <c r="H81" s="2" t="s">
        <v>164</v>
      </c>
      <c r="J81" s="2" t="s">
        <v>229</v>
      </c>
      <c r="K81" s="2" t="s">
        <v>249</v>
      </c>
    </row>
    <row r="82" spans="1:11" ht="165.75" thickBot="1" x14ac:dyDescent="0.3">
      <c r="A82" s="4" t="s">
        <v>377</v>
      </c>
      <c r="B82" s="2" t="s">
        <v>29</v>
      </c>
      <c r="C82" s="8">
        <v>2564</v>
      </c>
      <c r="D82" s="2" t="s">
        <v>254</v>
      </c>
      <c r="E82" s="2" t="s">
        <v>173</v>
      </c>
      <c r="F82" s="2" t="s">
        <v>369</v>
      </c>
      <c r="G82" s="2" t="s">
        <v>163</v>
      </c>
      <c r="H82" s="2" t="s">
        <v>164</v>
      </c>
      <c r="J82" s="2" t="s">
        <v>229</v>
      </c>
      <c r="K82" s="2" t="s">
        <v>249</v>
      </c>
    </row>
    <row r="83" spans="1:11" ht="120.75" thickBot="1" x14ac:dyDescent="0.3">
      <c r="A83" s="4" t="s">
        <v>380</v>
      </c>
      <c r="B83" s="2" t="s">
        <v>29</v>
      </c>
      <c r="C83" s="8">
        <v>2564</v>
      </c>
      <c r="D83" s="2" t="s">
        <v>180</v>
      </c>
      <c r="E83" s="2" t="s">
        <v>382</v>
      </c>
      <c r="F83" s="2" t="s">
        <v>369</v>
      </c>
      <c r="G83" s="2" t="s">
        <v>163</v>
      </c>
      <c r="H83" s="2" t="s">
        <v>164</v>
      </c>
      <c r="J83" s="2" t="s">
        <v>196</v>
      </c>
      <c r="K83" s="2" t="s">
        <v>197</v>
      </c>
    </row>
    <row r="84" spans="1:11" ht="15.75" thickBot="1" x14ac:dyDescent="0.3">
      <c r="A84" s="4" t="s">
        <v>158</v>
      </c>
      <c r="B84" s="2" t="s">
        <v>29</v>
      </c>
      <c r="C84" s="8">
        <v>2564</v>
      </c>
      <c r="D84" s="2" t="s">
        <v>285</v>
      </c>
      <c r="E84" s="2" t="s">
        <v>173</v>
      </c>
      <c r="F84" s="2" t="s">
        <v>386</v>
      </c>
      <c r="G84" s="2" t="s">
        <v>163</v>
      </c>
      <c r="H84" s="2" t="s">
        <v>164</v>
      </c>
      <c r="J84" s="2" t="s">
        <v>229</v>
      </c>
      <c r="K84" s="2" t="s">
        <v>328</v>
      </c>
    </row>
    <row r="85" spans="1:11" ht="15.75" thickBot="1" x14ac:dyDescent="0.3">
      <c r="A85" s="4" t="s">
        <v>158</v>
      </c>
      <c r="B85" s="2" t="s">
        <v>29</v>
      </c>
      <c r="C85" s="8">
        <v>2564</v>
      </c>
      <c r="D85" s="2" t="s">
        <v>254</v>
      </c>
      <c r="E85" s="2" t="s">
        <v>173</v>
      </c>
      <c r="F85" s="2" t="s">
        <v>386</v>
      </c>
      <c r="G85" s="2" t="s">
        <v>163</v>
      </c>
      <c r="H85" s="2" t="s">
        <v>164</v>
      </c>
      <c r="J85" s="2" t="s">
        <v>229</v>
      </c>
      <c r="K85" s="2" t="s">
        <v>328</v>
      </c>
    </row>
    <row r="86" spans="1:11" ht="225.75" thickBot="1" x14ac:dyDescent="0.3">
      <c r="A86" s="4" t="s">
        <v>390</v>
      </c>
      <c r="B86" s="2" t="s">
        <v>29</v>
      </c>
      <c r="C86" s="8">
        <v>2564</v>
      </c>
      <c r="D86" s="2" t="s">
        <v>161</v>
      </c>
      <c r="E86" s="2" t="s">
        <v>392</v>
      </c>
      <c r="F86" s="2" t="s">
        <v>369</v>
      </c>
      <c r="G86" s="2" t="s">
        <v>163</v>
      </c>
      <c r="H86" s="2" t="s">
        <v>164</v>
      </c>
      <c r="J86" s="2" t="s">
        <v>237</v>
      </c>
      <c r="K86" s="2" t="s">
        <v>323</v>
      </c>
    </row>
    <row r="87" spans="1:11" ht="120.75" thickBot="1" x14ac:dyDescent="0.3">
      <c r="A87" s="4" t="s">
        <v>394</v>
      </c>
      <c r="B87" s="2" t="s">
        <v>29</v>
      </c>
      <c r="C87" s="8">
        <v>2564</v>
      </c>
      <c r="D87" s="2" t="s">
        <v>254</v>
      </c>
      <c r="E87" s="2" t="s">
        <v>173</v>
      </c>
      <c r="F87" s="2" t="s">
        <v>369</v>
      </c>
      <c r="G87" s="2" t="s">
        <v>163</v>
      </c>
      <c r="H87" s="2" t="s">
        <v>164</v>
      </c>
      <c r="J87" s="2" t="s">
        <v>237</v>
      </c>
      <c r="K87" s="2" t="s">
        <v>323</v>
      </c>
    </row>
    <row r="88" spans="1:11" ht="30.75" thickBot="1" x14ac:dyDescent="0.3">
      <c r="A88" s="4" t="s">
        <v>398</v>
      </c>
      <c r="B88" s="2" t="s">
        <v>29</v>
      </c>
      <c r="C88" s="8">
        <v>2563</v>
      </c>
      <c r="D88" s="2" t="s">
        <v>141</v>
      </c>
      <c r="E88" s="2" t="s">
        <v>173</v>
      </c>
      <c r="F88" s="2" t="s">
        <v>400</v>
      </c>
      <c r="G88" s="2" t="s">
        <v>163</v>
      </c>
      <c r="H88" s="2" t="s">
        <v>164</v>
      </c>
      <c r="J88" s="2" t="s">
        <v>229</v>
      </c>
      <c r="K88" s="2" t="s">
        <v>249</v>
      </c>
    </row>
    <row r="89" spans="1:11" ht="75.75" thickBot="1" x14ac:dyDescent="0.3">
      <c r="A89" s="4" t="s">
        <v>402</v>
      </c>
      <c r="B89" s="2" t="s">
        <v>29</v>
      </c>
      <c r="C89" s="8">
        <v>2564</v>
      </c>
      <c r="D89" s="2" t="s">
        <v>247</v>
      </c>
      <c r="E89" s="2" t="s">
        <v>173</v>
      </c>
      <c r="F89" s="2" t="s">
        <v>369</v>
      </c>
      <c r="G89" s="2" t="s">
        <v>163</v>
      </c>
      <c r="H89" s="2" t="s">
        <v>164</v>
      </c>
      <c r="J89" s="2" t="s">
        <v>196</v>
      </c>
      <c r="K89" s="2" t="s">
        <v>197</v>
      </c>
    </row>
    <row r="90" spans="1:11" ht="45.75" thickBot="1" x14ac:dyDescent="0.3">
      <c r="A90" s="4" t="s">
        <v>406</v>
      </c>
      <c r="B90" s="2" t="s">
        <v>29</v>
      </c>
      <c r="C90" s="8">
        <v>2564</v>
      </c>
      <c r="D90" s="2" t="s">
        <v>168</v>
      </c>
      <c r="E90" s="2" t="s">
        <v>408</v>
      </c>
      <c r="F90" s="2" t="s">
        <v>409</v>
      </c>
      <c r="G90" s="2" t="s">
        <v>163</v>
      </c>
      <c r="H90" s="2" t="s">
        <v>164</v>
      </c>
      <c r="J90" s="2" t="s">
        <v>237</v>
      </c>
      <c r="K90" s="2" t="s">
        <v>323</v>
      </c>
    </row>
    <row r="91" spans="1:11" ht="45.75" thickBot="1" x14ac:dyDescent="0.3">
      <c r="A91" s="4" t="s">
        <v>411</v>
      </c>
      <c r="B91" s="2" t="s">
        <v>29</v>
      </c>
      <c r="C91" s="8">
        <v>2564</v>
      </c>
      <c r="D91" s="2" t="s">
        <v>277</v>
      </c>
      <c r="E91" s="2" t="s">
        <v>173</v>
      </c>
      <c r="F91" s="2" t="s">
        <v>409</v>
      </c>
      <c r="G91" s="2" t="s">
        <v>163</v>
      </c>
      <c r="H91" s="2" t="s">
        <v>164</v>
      </c>
      <c r="J91" s="2" t="s">
        <v>237</v>
      </c>
      <c r="K91" s="2" t="s">
        <v>323</v>
      </c>
    </row>
    <row r="92" spans="1:11" ht="60.75" thickBot="1" x14ac:dyDescent="0.3">
      <c r="A92" s="4" t="s">
        <v>414</v>
      </c>
      <c r="B92" s="2" t="s">
        <v>29</v>
      </c>
      <c r="C92" s="8">
        <v>2564</v>
      </c>
      <c r="D92" s="2" t="s">
        <v>168</v>
      </c>
      <c r="E92" s="2" t="s">
        <v>416</v>
      </c>
      <c r="F92" s="2" t="s">
        <v>409</v>
      </c>
      <c r="G92" s="2" t="s">
        <v>163</v>
      </c>
      <c r="H92" s="2" t="s">
        <v>164</v>
      </c>
      <c r="J92" s="2" t="s">
        <v>237</v>
      </c>
      <c r="K92" s="2" t="s">
        <v>417</v>
      </c>
    </row>
    <row r="93" spans="1:11" ht="30.75" thickBot="1" x14ac:dyDescent="0.3">
      <c r="A93" s="4" t="s">
        <v>420</v>
      </c>
      <c r="B93" s="2" t="s">
        <v>29</v>
      </c>
      <c r="C93" s="8">
        <v>2564</v>
      </c>
      <c r="D93" s="2" t="s">
        <v>247</v>
      </c>
      <c r="E93" s="2" t="s">
        <v>173</v>
      </c>
      <c r="F93" s="2" t="s">
        <v>422</v>
      </c>
      <c r="G93" s="2" t="s">
        <v>163</v>
      </c>
      <c r="H93" s="2" t="s">
        <v>164</v>
      </c>
      <c r="J93" s="2" t="s">
        <v>229</v>
      </c>
      <c r="K93" s="2" t="s">
        <v>249</v>
      </c>
    </row>
    <row r="94" spans="1:11" ht="60.75" thickBot="1" x14ac:dyDescent="0.3">
      <c r="A94" s="4" t="s">
        <v>424</v>
      </c>
      <c r="B94" s="2" t="s">
        <v>29</v>
      </c>
      <c r="C94" s="8">
        <v>2564</v>
      </c>
      <c r="D94" s="2" t="s">
        <v>254</v>
      </c>
      <c r="E94" s="2" t="s">
        <v>173</v>
      </c>
      <c r="F94" s="2" t="s">
        <v>242</v>
      </c>
      <c r="G94" s="2" t="s">
        <v>163</v>
      </c>
      <c r="H94" s="2" t="s">
        <v>164</v>
      </c>
      <c r="J94" s="2" t="s">
        <v>196</v>
      </c>
      <c r="K94" s="2" t="s">
        <v>197</v>
      </c>
    </row>
    <row r="95" spans="1:11" ht="60.75" thickBot="1" x14ac:dyDescent="0.3">
      <c r="A95" s="4" t="s">
        <v>427</v>
      </c>
      <c r="B95" s="2" t="s">
        <v>29</v>
      </c>
      <c r="C95" s="8">
        <v>2564</v>
      </c>
      <c r="D95" s="2" t="s">
        <v>254</v>
      </c>
      <c r="E95" s="2" t="s">
        <v>173</v>
      </c>
      <c r="F95" s="2" t="s">
        <v>386</v>
      </c>
      <c r="G95" s="2" t="s">
        <v>163</v>
      </c>
      <c r="H95" s="2" t="s">
        <v>164</v>
      </c>
      <c r="J95" s="2" t="s">
        <v>229</v>
      </c>
      <c r="K95" s="2" t="s">
        <v>249</v>
      </c>
    </row>
    <row r="96" spans="1:11" ht="60.75" thickBot="1" x14ac:dyDescent="0.3">
      <c r="A96" s="4" t="s">
        <v>430</v>
      </c>
      <c r="B96" s="2" t="s">
        <v>29</v>
      </c>
      <c r="C96" s="8">
        <v>2564</v>
      </c>
      <c r="D96" s="2" t="s">
        <v>254</v>
      </c>
      <c r="E96" s="2" t="s">
        <v>173</v>
      </c>
      <c r="F96" s="2" t="s">
        <v>64</v>
      </c>
      <c r="G96" s="2" t="s">
        <v>65</v>
      </c>
      <c r="H96" s="2" t="s">
        <v>66</v>
      </c>
      <c r="I96" s="2" t="s">
        <v>301</v>
      </c>
      <c r="J96" s="2" t="s">
        <v>196</v>
      </c>
      <c r="K96" s="2" t="s">
        <v>197</v>
      </c>
    </row>
    <row r="97" spans="1:11" ht="135.75" thickBot="1" x14ac:dyDescent="0.3">
      <c r="A97" s="4" t="s">
        <v>432</v>
      </c>
      <c r="B97" s="2" t="s">
        <v>29</v>
      </c>
      <c r="C97" s="8">
        <v>2563</v>
      </c>
      <c r="D97" s="2" t="s">
        <v>141</v>
      </c>
      <c r="E97" s="2" t="s">
        <v>285</v>
      </c>
      <c r="F97" s="2" t="s">
        <v>262</v>
      </c>
      <c r="G97" s="2" t="s">
        <v>163</v>
      </c>
      <c r="H97" s="2" t="s">
        <v>164</v>
      </c>
      <c r="J97" s="2" t="s">
        <v>229</v>
      </c>
      <c r="K97" s="2" t="s">
        <v>249</v>
      </c>
    </row>
    <row r="98" spans="1:11" ht="30.75" thickBot="1" x14ac:dyDescent="0.3">
      <c r="A98" s="4" t="s">
        <v>436</v>
      </c>
      <c r="B98" s="2" t="s">
        <v>29</v>
      </c>
      <c r="C98" s="8">
        <v>2564</v>
      </c>
      <c r="D98" s="2" t="s">
        <v>254</v>
      </c>
      <c r="E98" s="2" t="s">
        <v>173</v>
      </c>
      <c r="F98" s="2" t="s">
        <v>438</v>
      </c>
      <c r="G98" s="2" t="s">
        <v>163</v>
      </c>
      <c r="H98" s="2" t="s">
        <v>164</v>
      </c>
      <c r="J98" s="2" t="s">
        <v>237</v>
      </c>
      <c r="K98" s="2" t="s">
        <v>323</v>
      </c>
    </row>
    <row r="99" spans="1:11" ht="75.75" thickBot="1" x14ac:dyDescent="0.3">
      <c r="A99" s="4" t="s">
        <v>440</v>
      </c>
      <c r="B99" s="2" t="s">
        <v>29</v>
      </c>
      <c r="C99" s="8">
        <v>2564</v>
      </c>
      <c r="D99" s="2" t="s">
        <v>180</v>
      </c>
      <c r="E99" s="2" t="s">
        <v>173</v>
      </c>
      <c r="F99" s="2" t="s">
        <v>202</v>
      </c>
      <c r="G99" s="2" t="s">
        <v>163</v>
      </c>
      <c r="H99" s="2" t="s">
        <v>164</v>
      </c>
      <c r="J99" s="2" t="s">
        <v>196</v>
      </c>
      <c r="K99" s="2" t="s">
        <v>197</v>
      </c>
    </row>
    <row r="100" spans="1:11" ht="60.75" thickBot="1" x14ac:dyDescent="0.3">
      <c r="A100" s="4" t="s">
        <v>444</v>
      </c>
      <c r="B100" s="2" t="s">
        <v>29</v>
      </c>
      <c r="C100" s="8">
        <v>2564</v>
      </c>
      <c r="D100" s="2" t="s">
        <v>285</v>
      </c>
      <c r="E100" s="2" t="s">
        <v>173</v>
      </c>
      <c r="F100" s="2" t="s">
        <v>446</v>
      </c>
      <c r="G100" s="2" t="s">
        <v>447</v>
      </c>
      <c r="H100" s="2" t="s">
        <v>48</v>
      </c>
      <c r="I100" s="2" t="s">
        <v>301</v>
      </c>
      <c r="J100" s="2" t="s">
        <v>196</v>
      </c>
      <c r="K100" s="2" t="s">
        <v>197</v>
      </c>
    </row>
    <row r="101" spans="1:11" ht="45.75" thickBot="1" x14ac:dyDescent="0.3">
      <c r="A101" s="4" t="s">
        <v>449</v>
      </c>
      <c r="B101" s="2" t="s">
        <v>29</v>
      </c>
      <c r="C101" s="8">
        <v>2565</v>
      </c>
      <c r="D101" s="2" t="s">
        <v>214</v>
      </c>
      <c r="E101" s="2" t="s">
        <v>215</v>
      </c>
      <c r="F101" s="2" t="s">
        <v>446</v>
      </c>
      <c r="G101" s="2" t="s">
        <v>447</v>
      </c>
      <c r="H101" s="2" t="s">
        <v>48</v>
      </c>
      <c r="I101" s="2" t="s">
        <v>301</v>
      </c>
      <c r="J101" s="2" t="s">
        <v>196</v>
      </c>
      <c r="K101" s="2" t="s">
        <v>197</v>
      </c>
    </row>
    <row r="102" spans="1:11" ht="30.75" thickBot="1" x14ac:dyDescent="0.3">
      <c r="A102" s="4" t="s">
        <v>452</v>
      </c>
      <c r="B102" s="2" t="s">
        <v>29</v>
      </c>
      <c r="C102" s="8">
        <v>2564</v>
      </c>
      <c r="D102" s="2" t="s">
        <v>254</v>
      </c>
      <c r="E102" s="2" t="s">
        <v>173</v>
      </c>
      <c r="F102" s="2" t="s">
        <v>446</v>
      </c>
      <c r="G102" s="2" t="s">
        <v>447</v>
      </c>
      <c r="H102" s="2" t="s">
        <v>48</v>
      </c>
      <c r="I102" s="2" t="s">
        <v>301</v>
      </c>
      <c r="J102" s="2" t="s">
        <v>196</v>
      </c>
      <c r="K102" s="2" t="s">
        <v>197</v>
      </c>
    </row>
    <row r="103" spans="1:11" ht="60.75" thickBot="1" x14ac:dyDescent="0.3">
      <c r="A103" s="4" t="s">
        <v>444</v>
      </c>
      <c r="B103" s="2" t="s">
        <v>29</v>
      </c>
      <c r="C103" s="8">
        <v>2565</v>
      </c>
      <c r="D103" s="2" t="s">
        <v>214</v>
      </c>
      <c r="E103" s="2" t="s">
        <v>215</v>
      </c>
      <c r="F103" s="2" t="s">
        <v>446</v>
      </c>
      <c r="G103" s="2" t="s">
        <v>447</v>
      </c>
      <c r="H103" s="2" t="s">
        <v>48</v>
      </c>
      <c r="I103" s="2" t="s">
        <v>301</v>
      </c>
      <c r="J103" s="2" t="s">
        <v>196</v>
      </c>
      <c r="K103" s="2" t="s">
        <v>197</v>
      </c>
    </row>
    <row r="104" spans="1:11" ht="45.75" thickBot="1" x14ac:dyDescent="0.3">
      <c r="A104" s="4" t="s">
        <v>449</v>
      </c>
      <c r="B104" s="2" t="s">
        <v>29</v>
      </c>
      <c r="C104" s="8">
        <v>2564</v>
      </c>
      <c r="D104" s="2" t="s">
        <v>285</v>
      </c>
      <c r="E104" s="2" t="s">
        <v>173</v>
      </c>
      <c r="F104" s="2" t="s">
        <v>446</v>
      </c>
      <c r="G104" s="2" t="s">
        <v>447</v>
      </c>
      <c r="H104" s="2" t="s">
        <v>48</v>
      </c>
      <c r="I104" s="2" t="s">
        <v>301</v>
      </c>
      <c r="J104" s="2" t="s">
        <v>196</v>
      </c>
      <c r="K104" s="2" t="s">
        <v>197</v>
      </c>
    </row>
    <row r="105" spans="1:11" ht="30.75" thickBot="1" x14ac:dyDescent="0.3">
      <c r="A105" s="4" t="s">
        <v>452</v>
      </c>
      <c r="B105" s="2" t="s">
        <v>29</v>
      </c>
      <c r="C105" s="8">
        <v>2565</v>
      </c>
      <c r="D105" s="2" t="s">
        <v>214</v>
      </c>
      <c r="E105" s="2" t="s">
        <v>215</v>
      </c>
      <c r="F105" s="2" t="s">
        <v>446</v>
      </c>
      <c r="G105" s="2" t="s">
        <v>447</v>
      </c>
      <c r="H105" s="2" t="s">
        <v>48</v>
      </c>
      <c r="I105" s="2" t="s">
        <v>301</v>
      </c>
      <c r="J105" s="2" t="s">
        <v>196</v>
      </c>
      <c r="K105" s="2" t="s">
        <v>197</v>
      </c>
    </row>
    <row r="106" spans="1:11" ht="45.75" thickBot="1" x14ac:dyDescent="0.3">
      <c r="A106" s="4" t="s">
        <v>461</v>
      </c>
      <c r="B106" s="2" t="s">
        <v>29</v>
      </c>
      <c r="C106" s="8">
        <v>2565</v>
      </c>
      <c r="D106" s="2" t="s">
        <v>214</v>
      </c>
      <c r="E106" s="2" t="s">
        <v>215</v>
      </c>
      <c r="F106" s="2" t="s">
        <v>446</v>
      </c>
      <c r="G106" s="2" t="s">
        <v>447</v>
      </c>
      <c r="H106" s="2" t="s">
        <v>48</v>
      </c>
      <c r="I106" s="2" t="s">
        <v>301</v>
      </c>
      <c r="J106" s="2" t="s">
        <v>196</v>
      </c>
      <c r="K106" s="2" t="s">
        <v>197</v>
      </c>
    </row>
    <row r="107" spans="1:11" ht="45.75" thickBot="1" x14ac:dyDescent="0.3">
      <c r="A107" s="4" t="s">
        <v>464</v>
      </c>
      <c r="B107" s="2" t="s">
        <v>29</v>
      </c>
      <c r="C107" s="8">
        <v>2565</v>
      </c>
      <c r="D107" s="2" t="s">
        <v>214</v>
      </c>
      <c r="E107" s="2" t="s">
        <v>215</v>
      </c>
      <c r="F107" s="2" t="s">
        <v>446</v>
      </c>
      <c r="G107" s="2" t="s">
        <v>447</v>
      </c>
      <c r="H107" s="2" t="s">
        <v>48</v>
      </c>
      <c r="I107" s="2" t="s">
        <v>301</v>
      </c>
      <c r="J107" s="2" t="s">
        <v>196</v>
      </c>
      <c r="K107" s="2" t="s">
        <v>197</v>
      </c>
    </row>
    <row r="108" spans="1:11" ht="30.75" thickBot="1" x14ac:dyDescent="0.3">
      <c r="A108" s="4" t="s">
        <v>467</v>
      </c>
      <c r="B108" s="2" t="s">
        <v>29</v>
      </c>
      <c r="C108" s="8">
        <v>2565</v>
      </c>
      <c r="D108" s="2" t="s">
        <v>214</v>
      </c>
      <c r="E108" s="2" t="s">
        <v>215</v>
      </c>
      <c r="F108" s="2" t="s">
        <v>446</v>
      </c>
      <c r="G108" s="2" t="s">
        <v>447</v>
      </c>
      <c r="H108" s="2" t="s">
        <v>48</v>
      </c>
      <c r="I108" s="2" t="s">
        <v>301</v>
      </c>
      <c r="J108" s="2" t="s">
        <v>196</v>
      </c>
      <c r="K108" s="2" t="s">
        <v>225</v>
      </c>
    </row>
    <row r="109" spans="1:11" ht="135.75" hidden="1" thickBot="1" x14ac:dyDescent="0.3">
      <c r="A109" s="4" t="s">
        <v>667</v>
      </c>
      <c r="B109" s="2" t="s">
        <v>29</v>
      </c>
      <c r="C109" s="8">
        <v>2566</v>
      </c>
      <c r="D109" s="2" t="s">
        <v>472</v>
      </c>
      <c r="E109" s="2" t="s">
        <v>473</v>
      </c>
      <c r="F109" s="2" t="s">
        <v>162</v>
      </c>
      <c r="G109" s="2" t="s">
        <v>163</v>
      </c>
      <c r="H109" s="2" t="s">
        <v>164</v>
      </c>
      <c r="I109" s="2" t="s">
        <v>474</v>
      </c>
      <c r="J109" s="2" t="s">
        <v>475</v>
      </c>
      <c r="K109" s="2" t="s">
        <v>476</v>
      </c>
    </row>
    <row r="110" spans="1:11" ht="105.75" hidden="1" thickBot="1" x14ac:dyDescent="0.3">
      <c r="A110" s="4" t="s">
        <v>478</v>
      </c>
      <c r="B110" s="2" t="s">
        <v>29</v>
      </c>
      <c r="C110" s="8">
        <v>2566</v>
      </c>
      <c r="D110" s="2" t="s">
        <v>472</v>
      </c>
      <c r="E110" s="2" t="s">
        <v>473</v>
      </c>
      <c r="F110" s="2" t="s">
        <v>162</v>
      </c>
      <c r="G110" s="2" t="s">
        <v>163</v>
      </c>
      <c r="H110" s="2" t="s">
        <v>164</v>
      </c>
      <c r="I110" s="2" t="s">
        <v>474</v>
      </c>
      <c r="J110" s="2" t="s">
        <v>480</v>
      </c>
      <c r="K110" s="2" t="s">
        <v>481</v>
      </c>
    </row>
    <row r="111" spans="1:11" ht="30.75" hidden="1" thickBot="1" x14ac:dyDescent="0.3">
      <c r="A111" s="4" t="s">
        <v>204</v>
      </c>
      <c r="B111" s="2" t="s">
        <v>29</v>
      </c>
      <c r="C111" s="8">
        <v>2566</v>
      </c>
      <c r="D111" s="2" t="s">
        <v>472</v>
      </c>
      <c r="E111" s="2" t="s">
        <v>473</v>
      </c>
      <c r="F111" s="2" t="s">
        <v>162</v>
      </c>
      <c r="G111" s="2" t="s">
        <v>163</v>
      </c>
      <c r="H111" s="2" t="s">
        <v>164</v>
      </c>
      <c r="I111" s="2" t="s">
        <v>474</v>
      </c>
      <c r="J111" s="2" t="s">
        <v>480</v>
      </c>
      <c r="K111" s="2" t="s">
        <v>481</v>
      </c>
    </row>
    <row r="112" spans="1:11" ht="30.75" hidden="1" thickBot="1" x14ac:dyDescent="0.3">
      <c r="A112" s="4" t="s">
        <v>485</v>
      </c>
      <c r="B112" s="2" t="s">
        <v>29</v>
      </c>
      <c r="C112" s="8">
        <v>2566</v>
      </c>
      <c r="D112" s="2" t="s">
        <v>472</v>
      </c>
      <c r="E112" s="2" t="s">
        <v>473</v>
      </c>
      <c r="F112" s="2" t="s">
        <v>242</v>
      </c>
      <c r="G112" s="2" t="s">
        <v>163</v>
      </c>
      <c r="H112" s="2" t="s">
        <v>164</v>
      </c>
      <c r="I112" s="2" t="s">
        <v>474</v>
      </c>
      <c r="J112" s="2" t="s">
        <v>480</v>
      </c>
      <c r="K112" s="2" t="s">
        <v>481</v>
      </c>
    </row>
    <row r="113" spans="1:11" ht="60.75" hidden="1" thickBot="1" x14ac:dyDescent="0.3">
      <c r="A113" s="4" t="s">
        <v>488</v>
      </c>
      <c r="B113" s="2" t="s">
        <v>29</v>
      </c>
      <c r="C113" s="8">
        <v>2566</v>
      </c>
      <c r="D113" s="2" t="s">
        <v>472</v>
      </c>
      <c r="E113" s="2" t="s">
        <v>473</v>
      </c>
      <c r="F113" s="2" t="s">
        <v>242</v>
      </c>
      <c r="G113" s="2" t="s">
        <v>163</v>
      </c>
      <c r="H113" s="2" t="s">
        <v>164</v>
      </c>
      <c r="I113" s="2" t="s">
        <v>474</v>
      </c>
      <c r="J113" s="2" t="s">
        <v>480</v>
      </c>
      <c r="K113" s="2" t="s">
        <v>481</v>
      </c>
    </row>
    <row r="114" spans="1:11" ht="45.75" hidden="1" thickBot="1" x14ac:dyDescent="0.3">
      <c r="A114" s="4" t="s">
        <v>491</v>
      </c>
      <c r="B114" s="2" t="s">
        <v>29</v>
      </c>
      <c r="C114" s="8">
        <v>2566</v>
      </c>
      <c r="D114" s="2" t="s">
        <v>472</v>
      </c>
      <c r="E114" s="2" t="s">
        <v>473</v>
      </c>
      <c r="F114" s="2" t="s">
        <v>242</v>
      </c>
      <c r="G114" s="2" t="s">
        <v>163</v>
      </c>
      <c r="H114" s="2" t="s">
        <v>164</v>
      </c>
      <c r="I114" s="2" t="s">
        <v>474</v>
      </c>
      <c r="J114" s="2" t="s">
        <v>480</v>
      </c>
      <c r="K114" s="2" t="s">
        <v>481</v>
      </c>
    </row>
    <row r="115" spans="1:11" ht="45.75" hidden="1" thickBot="1" x14ac:dyDescent="0.3">
      <c r="A115" s="4" t="s">
        <v>495</v>
      </c>
      <c r="B115" s="2" t="s">
        <v>29</v>
      </c>
      <c r="C115" s="8">
        <v>2566</v>
      </c>
      <c r="D115" s="2" t="s">
        <v>472</v>
      </c>
      <c r="E115" s="2" t="s">
        <v>473</v>
      </c>
      <c r="F115" s="2" t="s">
        <v>497</v>
      </c>
      <c r="G115" s="2" t="s">
        <v>163</v>
      </c>
      <c r="H115" s="2" t="s">
        <v>164</v>
      </c>
      <c r="I115" s="2" t="s">
        <v>474</v>
      </c>
      <c r="J115" s="2" t="s">
        <v>498</v>
      </c>
      <c r="K115" s="2" t="s">
        <v>499</v>
      </c>
    </row>
    <row r="116" spans="1:11" ht="60.75" hidden="1" thickBot="1" x14ac:dyDescent="0.3">
      <c r="A116" s="4" t="s">
        <v>501</v>
      </c>
      <c r="B116" s="2" t="s">
        <v>29</v>
      </c>
      <c r="C116" s="8">
        <v>2566</v>
      </c>
      <c r="D116" s="2" t="s">
        <v>472</v>
      </c>
      <c r="E116" s="2" t="s">
        <v>473</v>
      </c>
      <c r="F116" s="2" t="s">
        <v>386</v>
      </c>
      <c r="G116" s="2" t="s">
        <v>163</v>
      </c>
      <c r="H116" s="2" t="s">
        <v>164</v>
      </c>
      <c r="I116" s="2" t="s">
        <v>474</v>
      </c>
      <c r="J116" s="2" t="s">
        <v>475</v>
      </c>
      <c r="K116" s="2" t="s">
        <v>503</v>
      </c>
    </row>
    <row r="117" spans="1:11" ht="45.75" hidden="1" thickBot="1" x14ac:dyDescent="0.3">
      <c r="A117" s="4" t="s">
        <v>505</v>
      </c>
      <c r="B117" s="2" t="s">
        <v>29</v>
      </c>
      <c r="C117" s="8">
        <v>2566</v>
      </c>
      <c r="D117" s="2" t="s">
        <v>472</v>
      </c>
      <c r="E117" s="2" t="s">
        <v>473</v>
      </c>
      <c r="F117" s="2" t="s">
        <v>497</v>
      </c>
      <c r="G117" s="2" t="s">
        <v>163</v>
      </c>
      <c r="H117" s="2" t="s">
        <v>164</v>
      </c>
      <c r="I117" s="2" t="s">
        <v>474</v>
      </c>
      <c r="J117" s="2" t="s">
        <v>498</v>
      </c>
      <c r="K117" s="2" t="s">
        <v>499</v>
      </c>
    </row>
    <row r="118" spans="1:11" ht="30.75" hidden="1" thickBot="1" x14ac:dyDescent="0.3">
      <c r="A118" s="4" t="s">
        <v>200</v>
      </c>
      <c r="B118" s="2" t="s">
        <v>29</v>
      </c>
      <c r="C118" s="8">
        <v>2566</v>
      </c>
      <c r="D118" s="2" t="s">
        <v>472</v>
      </c>
      <c r="E118" s="2" t="s">
        <v>473</v>
      </c>
      <c r="F118" s="2" t="s">
        <v>202</v>
      </c>
      <c r="G118" s="2" t="s">
        <v>163</v>
      </c>
      <c r="H118" s="2" t="s">
        <v>164</v>
      </c>
      <c r="I118" s="2" t="s">
        <v>474</v>
      </c>
      <c r="J118" s="2" t="s">
        <v>498</v>
      </c>
      <c r="K118" s="2" t="s">
        <v>499</v>
      </c>
    </row>
    <row r="119" spans="1:11" ht="75.75" hidden="1" thickBot="1" x14ac:dyDescent="0.3">
      <c r="A119" s="4" t="s">
        <v>510</v>
      </c>
      <c r="B119" s="2" t="s">
        <v>29</v>
      </c>
      <c r="C119" s="8">
        <v>2566</v>
      </c>
      <c r="D119" s="2" t="s">
        <v>472</v>
      </c>
      <c r="E119" s="2" t="s">
        <v>473</v>
      </c>
      <c r="F119" s="2" t="s">
        <v>386</v>
      </c>
      <c r="G119" s="2" t="s">
        <v>163</v>
      </c>
      <c r="H119" s="2" t="s">
        <v>164</v>
      </c>
      <c r="I119" s="2" t="s">
        <v>474</v>
      </c>
      <c r="J119" s="2" t="s">
        <v>475</v>
      </c>
      <c r="K119" s="2" t="s">
        <v>503</v>
      </c>
    </row>
    <row r="120" spans="1:11" ht="30.75" hidden="1" thickBot="1" x14ac:dyDescent="0.3">
      <c r="A120" s="4" t="s">
        <v>436</v>
      </c>
      <c r="B120" s="2" t="s">
        <v>29</v>
      </c>
      <c r="C120" s="8">
        <v>2566</v>
      </c>
      <c r="D120" s="2" t="s">
        <v>472</v>
      </c>
      <c r="E120" s="2" t="s">
        <v>473</v>
      </c>
      <c r="F120" s="2" t="s">
        <v>242</v>
      </c>
      <c r="G120" s="2" t="s">
        <v>163</v>
      </c>
      <c r="H120" s="2" t="s">
        <v>164</v>
      </c>
      <c r="I120" s="2" t="s">
        <v>474</v>
      </c>
      <c r="J120" s="2" t="s">
        <v>498</v>
      </c>
      <c r="K120" s="2" t="s">
        <v>499</v>
      </c>
    </row>
    <row r="121" spans="1:11" ht="30.75" hidden="1" thickBot="1" x14ac:dyDescent="0.3">
      <c r="A121" s="4" t="s">
        <v>515</v>
      </c>
      <c r="B121" s="2" t="s">
        <v>29</v>
      </c>
      <c r="C121" s="8">
        <v>2566</v>
      </c>
      <c r="D121" s="2" t="s">
        <v>472</v>
      </c>
      <c r="E121" s="2" t="s">
        <v>473</v>
      </c>
      <c r="F121" s="2" t="s">
        <v>248</v>
      </c>
      <c r="G121" s="2" t="s">
        <v>163</v>
      </c>
      <c r="H121" s="2" t="s">
        <v>164</v>
      </c>
      <c r="I121" s="2" t="s">
        <v>474</v>
      </c>
      <c r="J121" s="2" t="s">
        <v>475</v>
      </c>
      <c r="K121" s="2" t="s">
        <v>476</v>
      </c>
    </row>
    <row r="122" spans="1:11" ht="30.75" hidden="1" thickBot="1" x14ac:dyDescent="0.3">
      <c r="A122" s="4" t="s">
        <v>518</v>
      </c>
      <c r="B122" s="2" t="s">
        <v>29</v>
      </c>
      <c r="C122" s="8">
        <v>2566</v>
      </c>
      <c r="D122" s="2" t="s">
        <v>520</v>
      </c>
      <c r="E122" s="2" t="s">
        <v>521</v>
      </c>
      <c r="F122" s="2" t="s">
        <v>202</v>
      </c>
      <c r="G122" s="2" t="s">
        <v>163</v>
      </c>
      <c r="H122" s="2" t="s">
        <v>164</v>
      </c>
      <c r="I122" s="2" t="s">
        <v>474</v>
      </c>
      <c r="J122" s="2" t="s">
        <v>498</v>
      </c>
      <c r="K122" s="2" t="s">
        <v>499</v>
      </c>
    </row>
    <row r="123" spans="1:11" ht="30.75" hidden="1" thickBot="1" x14ac:dyDescent="0.3">
      <c r="A123" s="4" t="s">
        <v>523</v>
      </c>
      <c r="B123" s="2" t="s">
        <v>29</v>
      </c>
      <c r="C123" s="8">
        <v>2566</v>
      </c>
      <c r="D123" s="2" t="s">
        <v>520</v>
      </c>
      <c r="E123" s="2" t="s">
        <v>525</v>
      </c>
      <c r="F123" s="2" t="s">
        <v>202</v>
      </c>
      <c r="G123" s="2" t="s">
        <v>163</v>
      </c>
      <c r="H123" s="2" t="s">
        <v>164</v>
      </c>
      <c r="I123" s="2" t="s">
        <v>474</v>
      </c>
      <c r="J123" s="2" t="s">
        <v>480</v>
      </c>
      <c r="K123" s="2" t="s">
        <v>481</v>
      </c>
    </row>
    <row r="124" spans="1:11" ht="30.75" hidden="1" thickBot="1" x14ac:dyDescent="0.3">
      <c r="A124" s="4" t="s">
        <v>204</v>
      </c>
      <c r="B124" s="2" t="s">
        <v>29</v>
      </c>
      <c r="C124" s="8">
        <v>2566</v>
      </c>
      <c r="D124" s="2" t="s">
        <v>528</v>
      </c>
      <c r="E124" s="2" t="s">
        <v>521</v>
      </c>
      <c r="F124" s="2" t="s">
        <v>202</v>
      </c>
      <c r="G124" s="2" t="s">
        <v>163</v>
      </c>
      <c r="H124" s="2" t="s">
        <v>164</v>
      </c>
      <c r="I124" s="2" t="s">
        <v>474</v>
      </c>
      <c r="J124" s="2" t="s">
        <v>480</v>
      </c>
      <c r="K124" s="2" t="s">
        <v>481</v>
      </c>
    </row>
    <row r="125" spans="1:11" ht="60.75" hidden="1" thickBot="1" x14ac:dyDescent="0.3">
      <c r="A125" s="4" t="s">
        <v>530</v>
      </c>
      <c r="B125" s="2" t="s">
        <v>29</v>
      </c>
      <c r="C125" s="8">
        <v>2566</v>
      </c>
      <c r="D125" s="2" t="s">
        <v>472</v>
      </c>
      <c r="E125" s="2" t="s">
        <v>473</v>
      </c>
      <c r="F125" s="2" t="s">
        <v>248</v>
      </c>
      <c r="G125" s="2" t="s">
        <v>163</v>
      </c>
      <c r="H125" s="2" t="s">
        <v>164</v>
      </c>
      <c r="I125" s="2" t="s">
        <v>474</v>
      </c>
      <c r="J125" s="2" t="s">
        <v>475</v>
      </c>
      <c r="K125" s="2" t="s">
        <v>503</v>
      </c>
    </row>
    <row r="126" spans="1:11" ht="45.75" hidden="1" thickBot="1" x14ac:dyDescent="0.3">
      <c r="A126" s="4" t="s">
        <v>533</v>
      </c>
      <c r="B126" s="2" t="s">
        <v>29</v>
      </c>
      <c r="C126" s="8">
        <v>2566</v>
      </c>
      <c r="D126" s="2" t="s">
        <v>472</v>
      </c>
      <c r="E126" s="2" t="s">
        <v>473</v>
      </c>
      <c r="F126" s="2" t="s">
        <v>248</v>
      </c>
      <c r="G126" s="2" t="s">
        <v>163</v>
      </c>
      <c r="H126" s="2" t="s">
        <v>164</v>
      </c>
      <c r="I126" s="2" t="s">
        <v>474</v>
      </c>
      <c r="J126" s="2" t="s">
        <v>475</v>
      </c>
      <c r="K126" s="2" t="s">
        <v>503</v>
      </c>
    </row>
    <row r="127" spans="1:11" ht="45.75" hidden="1" thickBot="1" x14ac:dyDescent="0.3">
      <c r="A127" s="4" t="s">
        <v>536</v>
      </c>
      <c r="B127" s="2" t="s">
        <v>29</v>
      </c>
      <c r="C127" s="8">
        <v>2566</v>
      </c>
      <c r="D127" s="2" t="s">
        <v>472</v>
      </c>
      <c r="E127" s="2" t="s">
        <v>473</v>
      </c>
      <c r="F127" s="2" t="s">
        <v>355</v>
      </c>
      <c r="G127" s="2" t="s">
        <v>163</v>
      </c>
      <c r="H127" s="2" t="s">
        <v>164</v>
      </c>
      <c r="I127" s="2" t="s">
        <v>474</v>
      </c>
      <c r="J127" s="2" t="s">
        <v>475</v>
      </c>
      <c r="K127" s="2" t="s">
        <v>503</v>
      </c>
    </row>
    <row r="128" spans="1:11" ht="45.75" hidden="1" thickBot="1" x14ac:dyDescent="0.3">
      <c r="A128" s="4" t="s">
        <v>539</v>
      </c>
      <c r="B128" s="2" t="s">
        <v>29</v>
      </c>
      <c r="C128" s="8">
        <v>2566</v>
      </c>
      <c r="D128" s="2" t="s">
        <v>472</v>
      </c>
      <c r="E128" s="2" t="s">
        <v>473</v>
      </c>
      <c r="F128" s="2" t="s">
        <v>202</v>
      </c>
      <c r="G128" s="2" t="s">
        <v>163</v>
      </c>
      <c r="H128" s="2" t="s">
        <v>164</v>
      </c>
      <c r="I128" s="2" t="s">
        <v>474</v>
      </c>
      <c r="J128" s="2" t="s">
        <v>498</v>
      </c>
      <c r="K128" s="2" t="s">
        <v>499</v>
      </c>
    </row>
    <row r="129" spans="1:11" ht="30.75" hidden="1" thickBot="1" x14ac:dyDescent="0.3">
      <c r="A129" s="4" t="s">
        <v>436</v>
      </c>
      <c r="B129" s="2" t="s">
        <v>29</v>
      </c>
      <c r="C129" s="8">
        <v>2566</v>
      </c>
      <c r="D129" s="2" t="s">
        <v>520</v>
      </c>
      <c r="E129" s="2" t="s">
        <v>473</v>
      </c>
      <c r="F129" s="2" t="s">
        <v>202</v>
      </c>
      <c r="G129" s="2" t="s">
        <v>163</v>
      </c>
      <c r="H129" s="2" t="s">
        <v>164</v>
      </c>
      <c r="I129" s="2" t="s">
        <v>474</v>
      </c>
      <c r="J129" s="2" t="s">
        <v>498</v>
      </c>
      <c r="K129" s="2" t="s">
        <v>499</v>
      </c>
    </row>
    <row r="130" spans="1:11" ht="45.75" hidden="1" thickBot="1" x14ac:dyDescent="0.3">
      <c r="A130" s="4" t="s">
        <v>544</v>
      </c>
      <c r="B130" s="2" t="s">
        <v>29</v>
      </c>
      <c r="C130" s="8">
        <v>2566</v>
      </c>
      <c r="D130" s="2" t="s">
        <v>472</v>
      </c>
      <c r="E130" s="2" t="s">
        <v>473</v>
      </c>
      <c r="F130" s="2" t="s">
        <v>422</v>
      </c>
      <c r="G130" s="2" t="s">
        <v>163</v>
      </c>
      <c r="H130" s="2" t="s">
        <v>164</v>
      </c>
      <c r="I130" s="2" t="s">
        <v>474</v>
      </c>
      <c r="J130" s="2" t="s">
        <v>475</v>
      </c>
      <c r="K130" s="2" t="s">
        <v>503</v>
      </c>
    </row>
    <row r="131" spans="1:11" ht="75.75" hidden="1" thickBot="1" x14ac:dyDescent="0.3">
      <c r="A131" s="4" t="s">
        <v>547</v>
      </c>
      <c r="B131" s="2" t="s">
        <v>29</v>
      </c>
      <c r="C131" s="8">
        <v>2566</v>
      </c>
      <c r="D131" s="2" t="s">
        <v>472</v>
      </c>
      <c r="E131" s="2" t="s">
        <v>473</v>
      </c>
      <c r="F131" s="2" t="s">
        <v>369</v>
      </c>
      <c r="G131" s="2" t="s">
        <v>163</v>
      </c>
      <c r="H131" s="2" t="s">
        <v>164</v>
      </c>
      <c r="I131" s="2" t="s">
        <v>474</v>
      </c>
      <c r="J131" s="2" t="s">
        <v>480</v>
      </c>
      <c r="K131" s="2" t="s">
        <v>481</v>
      </c>
    </row>
    <row r="132" spans="1:11" ht="105.75" hidden="1" thickBot="1" x14ac:dyDescent="0.3">
      <c r="A132" s="4" t="s">
        <v>550</v>
      </c>
      <c r="B132" s="2" t="s">
        <v>29</v>
      </c>
      <c r="C132" s="8">
        <v>2566</v>
      </c>
      <c r="D132" s="2" t="s">
        <v>472</v>
      </c>
      <c r="E132" s="2" t="s">
        <v>473</v>
      </c>
      <c r="F132" s="2" t="s">
        <v>369</v>
      </c>
      <c r="G132" s="2" t="s">
        <v>163</v>
      </c>
      <c r="H132" s="2" t="s">
        <v>164</v>
      </c>
      <c r="I132" s="2" t="s">
        <v>474</v>
      </c>
      <c r="J132" s="2" t="s">
        <v>498</v>
      </c>
      <c r="K132" s="2" t="s">
        <v>499</v>
      </c>
    </row>
    <row r="133" spans="1:11" ht="30.75" hidden="1" thickBot="1" x14ac:dyDescent="0.3">
      <c r="A133" s="4" t="s">
        <v>420</v>
      </c>
      <c r="B133" s="2" t="s">
        <v>29</v>
      </c>
      <c r="C133" s="8">
        <v>2566</v>
      </c>
      <c r="D133" s="2" t="s">
        <v>472</v>
      </c>
      <c r="E133" s="2" t="s">
        <v>473</v>
      </c>
      <c r="F133" s="2" t="s">
        <v>422</v>
      </c>
      <c r="G133" s="2" t="s">
        <v>163</v>
      </c>
      <c r="H133" s="2" t="s">
        <v>164</v>
      </c>
      <c r="I133" s="2" t="s">
        <v>474</v>
      </c>
      <c r="J133" s="2" t="s">
        <v>475</v>
      </c>
      <c r="K133" s="2" t="s">
        <v>503</v>
      </c>
    </row>
    <row r="134" spans="1:11" ht="60.75" hidden="1" thickBot="1" x14ac:dyDescent="0.3">
      <c r="A134" s="4" t="s">
        <v>555</v>
      </c>
      <c r="B134" s="2" t="s">
        <v>29</v>
      </c>
      <c r="C134" s="8">
        <v>2566</v>
      </c>
      <c r="D134" s="2" t="s">
        <v>472</v>
      </c>
      <c r="E134" s="2" t="s">
        <v>473</v>
      </c>
      <c r="F134" s="2" t="s">
        <v>409</v>
      </c>
      <c r="G134" s="2" t="s">
        <v>163</v>
      </c>
      <c r="H134" s="2" t="s">
        <v>164</v>
      </c>
      <c r="I134" s="2" t="s">
        <v>474</v>
      </c>
      <c r="J134" s="2" t="s">
        <v>498</v>
      </c>
      <c r="K134" s="2" t="s">
        <v>499</v>
      </c>
    </row>
    <row r="135" spans="1:11" ht="90.75" hidden="1" thickBot="1" x14ac:dyDescent="0.3">
      <c r="A135" s="4" t="s">
        <v>558</v>
      </c>
      <c r="B135" s="2" t="s">
        <v>29</v>
      </c>
      <c r="C135" s="8">
        <v>2566</v>
      </c>
      <c r="D135" s="2" t="s">
        <v>472</v>
      </c>
      <c r="E135" s="2" t="s">
        <v>473</v>
      </c>
      <c r="F135" s="2" t="s">
        <v>409</v>
      </c>
      <c r="G135" s="2" t="s">
        <v>163</v>
      </c>
      <c r="H135" s="2" t="s">
        <v>164</v>
      </c>
      <c r="I135" s="2" t="s">
        <v>474</v>
      </c>
      <c r="J135" s="2" t="s">
        <v>498</v>
      </c>
      <c r="K135" s="2" t="s">
        <v>560</v>
      </c>
    </row>
    <row r="136" spans="1:11" ht="30.75" thickBot="1" x14ac:dyDescent="0.3">
      <c r="A136" s="4" t="s">
        <v>398</v>
      </c>
      <c r="B136" s="2" t="s">
        <v>29</v>
      </c>
      <c r="C136" s="8">
        <v>2564</v>
      </c>
      <c r="D136" s="2" t="s">
        <v>254</v>
      </c>
      <c r="E136" s="2" t="s">
        <v>173</v>
      </c>
      <c r="F136" s="2" t="s">
        <v>409</v>
      </c>
      <c r="G136" s="2" t="s">
        <v>163</v>
      </c>
      <c r="H136" s="2" t="s">
        <v>164</v>
      </c>
      <c r="J136" s="2" t="s">
        <v>237</v>
      </c>
      <c r="K136" s="2" t="s">
        <v>417</v>
      </c>
    </row>
    <row r="137" spans="1:11" ht="60.75" hidden="1" thickBot="1" x14ac:dyDescent="0.3">
      <c r="A137" s="4" t="s">
        <v>564</v>
      </c>
      <c r="B137" s="2" t="s">
        <v>29</v>
      </c>
      <c r="C137" s="8">
        <v>2566</v>
      </c>
      <c r="D137" s="2" t="s">
        <v>472</v>
      </c>
      <c r="E137" s="2" t="s">
        <v>473</v>
      </c>
      <c r="F137" s="2" t="s">
        <v>409</v>
      </c>
      <c r="G137" s="2" t="s">
        <v>163</v>
      </c>
      <c r="H137" s="2" t="s">
        <v>164</v>
      </c>
      <c r="I137" s="2" t="s">
        <v>474</v>
      </c>
      <c r="J137" s="2" t="s">
        <v>498</v>
      </c>
      <c r="K137" s="2" t="s">
        <v>499</v>
      </c>
    </row>
    <row r="138" spans="1:11" ht="30.75" hidden="1" thickBot="1" x14ac:dyDescent="0.3">
      <c r="A138" s="4" t="s">
        <v>567</v>
      </c>
      <c r="B138" s="2" t="s">
        <v>29</v>
      </c>
      <c r="C138" s="8">
        <v>2566</v>
      </c>
      <c r="D138" s="2" t="s">
        <v>472</v>
      </c>
      <c r="E138" s="2" t="s">
        <v>473</v>
      </c>
      <c r="F138" s="2" t="s">
        <v>409</v>
      </c>
      <c r="G138" s="2" t="s">
        <v>163</v>
      </c>
      <c r="H138" s="2" t="s">
        <v>164</v>
      </c>
      <c r="I138" s="2" t="s">
        <v>474</v>
      </c>
      <c r="J138" s="2" t="s">
        <v>498</v>
      </c>
      <c r="K138" s="2" t="s">
        <v>499</v>
      </c>
    </row>
    <row r="139" spans="1:11" ht="30.75" hidden="1" thickBot="1" x14ac:dyDescent="0.3">
      <c r="A139" s="4" t="s">
        <v>570</v>
      </c>
      <c r="B139" s="2" t="s">
        <v>29</v>
      </c>
      <c r="C139" s="8">
        <v>2566</v>
      </c>
      <c r="D139" s="2" t="s">
        <v>472</v>
      </c>
      <c r="E139" s="2" t="s">
        <v>473</v>
      </c>
      <c r="F139" s="2" t="s">
        <v>409</v>
      </c>
      <c r="G139" s="2" t="s">
        <v>163</v>
      </c>
      <c r="H139" s="2" t="s">
        <v>164</v>
      </c>
      <c r="I139" s="2" t="s">
        <v>474</v>
      </c>
      <c r="J139" s="2" t="s">
        <v>498</v>
      </c>
      <c r="K139" s="2" t="s">
        <v>499</v>
      </c>
    </row>
    <row r="140" spans="1:11" ht="30.75" hidden="1" thickBot="1" x14ac:dyDescent="0.3">
      <c r="A140" s="4" t="s">
        <v>573</v>
      </c>
      <c r="B140" s="2" t="s">
        <v>29</v>
      </c>
      <c r="C140" s="8">
        <v>2566</v>
      </c>
      <c r="D140" s="2" t="s">
        <v>472</v>
      </c>
      <c r="E140" s="2" t="s">
        <v>473</v>
      </c>
      <c r="F140" s="2" t="s">
        <v>409</v>
      </c>
      <c r="G140" s="2" t="s">
        <v>163</v>
      </c>
      <c r="H140" s="2" t="s">
        <v>164</v>
      </c>
      <c r="I140" s="2" t="s">
        <v>474</v>
      </c>
      <c r="J140" s="2" t="s">
        <v>498</v>
      </c>
      <c r="K140" s="2" t="s">
        <v>499</v>
      </c>
    </row>
    <row r="141" spans="1:11" ht="60.75" thickBot="1" x14ac:dyDescent="0.3">
      <c r="A141" s="4" t="s">
        <v>577</v>
      </c>
      <c r="B141" s="2" t="s">
        <v>29</v>
      </c>
      <c r="C141" s="8">
        <v>2564</v>
      </c>
      <c r="D141" s="2" t="s">
        <v>173</v>
      </c>
      <c r="E141" s="2" t="s">
        <v>173</v>
      </c>
      <c r="F141" s="2" t="s">
        <v>580</v>
      </c>
      <c r="G141" s="2" t="s">
        <v>190</v>
      </c>
      <c r="H141" s="2" t="s">
        <v>84</v>
      </c>
      <c r="J141" s="2" t="s">
        <v>229</v>
      </c>
      <c r="K141" s="2" t="s">
        <v>230</v>
      </c>
    </row>
    <row r="142" spans="1:11" ht="30.75" thickBot="1" x14ac:dyDescent="0.3">
      <c r="A142" s="4" t="s">
        <v>583</v>
      </c>
      <c r="B142" s="2" t="s">
        <v>29</v>
      </c>
      <c r="C142" s="8">
        <v>2565</v>
      </c>
      <c r="D142" s="2" t="s">
        <v>214</v>
      </c>
      <c r="E142" s="2" t="s">
        <v>215</v>
      </c>
      <c r="F142" s="2" t="s">
        <v>46</v>
      </c>
      <c r="G142" s="2" t="s">
        <v>585</v>
      </c>
      <c r="H142" s="2" t="s">
        <v>48</v>
      </c>
      <c r="J142" s="2" t="s">
        <v>196</v>
      </c>
      <c r="K142" s="2" t="s">
        <v>197</v>
      </c>
    </row>
    <row r="143" spans="1:11" ht="30.75" thickBot="1" x14ac:dyDescent="0.3">
      <c r="A143" s="4" t="s">
        <v>587</v>
      </c>
      <c r="B143" s="2" t="s">
        <v>29</v>
      </c>
      <c r="C143" s="8">
        <v>2565</v>
      </c>
      <c r="D143" s="2" t="s">
        <v>214</v>
      </c>
      <c r="E143" s="2" t="s">
        <v>215</v>
      </c>
      <c r="F143" s="2" t="s">
        <v>46</v>
      </c>
      <c r="G143" s="2" t="s">
        <v>585</v>
      </c>
      <c r="H143" s="2" t="s">
        <v>48</v>
      </c>
      <c r="J143" s="2" t="s">
        <v>196</v>
      </c>
      <c r="K143" s="2" t="s">
        <v>197</v>
      </c>
    </row>
    <row r="144" spans="1:11" ht="60.75" thickBot="1" x14ac:dyDescent="0.3">
      <c r="A144" s="4" t="s">
        <v>590</v>
      </c>
      <c r="B144" s="2" t="s">
        <v>29</v>
      </c>
      <c r="C144" s="8">
        <v>2565</v>
      </c>
      <c r="D144" s="2" t="s">
        <v>214</v>
      </c>
      <c r="E144" s="2" t="s">
        <v>215</v>
      </c>
      <c r="F144" s="2" t="s">
        <v>46</v>
      </c>
      <c r="G144" s="2" t="s">
        <v>585</v>
      </c>
      <c r="H144" s="2" t="s">
        <v>48</v>
      </c>
      <c r="J144" s="2" t="s">
        <v>269</v>
      </c>
      <c r="K144" s="2" t="s">
        <v>592</v>
      </c>
    </row>
    <row r="145" spans="1:11" ht="30.75" thickBot="1" x14ac:dyDescent="0.3">
      <c r="A145" s="4" t="s">
        <v>594</v>
      </c>
      <c r="B145" s="2" t="s">
        <v>29</v>
      </c>
      <c r="C145" s="8">
        <v>2565</v>
      </c>
      <c r="D145" s="2" t="s">
        <v>214</v>
      </c>
      <c r="E145" s="2" t="s">
        <v>215</v>
      </c>
      <c r="F145" s="2" t="s">
        <v>46</v>
      </c>
      <c r="G145" s="2" t="s">
        <v>585</v>
      </c>
      <c r="H145" s="2" t="s">
        <v>48</v>
      </c>
      <c r="J145" s="2" t="s">
        <v>196</v>
      </c>
      <c r="K145" s="2" t="s">
        <v>197</v>
      </c>
    </row>
    <row r="146" spans="1:11" ht="45.75" thickBot="1" x14ac:dyDescent="0.3">
      <c r="A146" s="4" t="s">
        <v>597</v>
      </c>
      <c r="B146" s="2" t="s">
        <v>29</v>
      </c>
      <c r="C146" s="8">
        <v>2565</v>
      </c>
      <c r="D146" s="2" t="s">
        <v>392</v>
      </c>
      <c r="E146" s="2" t="s">
        <v>215</v>
      </c>
      <c r="F146" s="2" t="s">
        <v>46</v>
      </c>
      <c r="G146" s="2" t="s">
        <v>47</v>
      </c>
      <c r="H146" s="2" t="s">
        <v>48</v>
      </c>
      <c r="J146" s="2" t="s">
        <v>196</v>
      </c>
      <c r="K146" s="2" t="s">
        <v>197</v>
      </c>
    </row>
    <row r="147" spans="1:11" ht="30.75" thickBot="1" x14ac:dyDescent="0.3">
      <c r="A147" s="4" t="s">
        <v>600</v>
      </c>
      <c r="B147" s="2" t="s">
        <v>29</v>
      </c>
      <c r="C147" s="8">
        <v>2565</v>
      </c>
      <c r="D147" s="2" t="s">
        <v>214</v>
      </c>
      <c r="E147" s="2" t="s">
        <v>215</v>
      </c>
      <c r="F147" s="2" t="s">
        <v>46</v>
      </c>
      <c r="G147" s="2" t="s">
        <v>47</v>
      </c>
      <c r="H147" s="2" t="s">
        <v>48</v>
      </c>
      <c r="J147" s="2" t="s">
        <v>196</v>
      </c>
      <c r="K147" s="2" t="s">
        <v>197</v>
      </c>
    </row>
    <row r="148" spans="1:11" ht="60.75" thickBot="1" x14ac:dyDescent="0.3">
      <c r="A148" s="4" t="s">
        <v>668</v>
      </c>
      <c r="B148" s="2" t="s">
        <v>29</v>
      </c>
      <c r="C148" s="8">
        <v>2565</v>
      </c>
      <c r="D148" s="2" t="s">
        <v>214</v>
      </c>
      <c r="E148" s="2" t="s">
        <v>215</v>
      </c>
      <c r="F148" s="2" t="s">
        <v>46</v>
      </c>
      <c r="G148" s="2" t="s">
        <v>47</v>
      </c>
      <c r="H148" s="2" t="s">
        <v>48</v>
      </c>
      <c r="J148" s="2" t="s">
        <v>196</v>
      </c>
      <c r="K148" s="2" t="s">
        <v>197</v>
      </c>
    </row>
    <row r="149" spans="1:11" ht="75.75" thickBot="1" x14ac:dyDescent="0.3">
      <c r="A149" s="4" t="s">
        <v>606</v>
      </c>
      <c r="B149" s="2" t="s">
        <v>29</v>
      </c>
      <c r="C149" s="8">
        <v>2565</v>
      </c>
      <c r="D149" s="2" t="s">
        <v>214</v>
      </c>
      <c r="E149" s="2" t="s">
        <v>215</v>
      </c>
      <c r="F149" s="2" t="s">
        <v>46</v>
      </c>
      <c r="G149" s="2" t="s">
        <v>47</v>
      </c>
      <c r="H149" s="2" t="s">
        <v>48</v>
      </c>
      <c r="J149" s="2" t="s">
        <v>196</v>
      </c>
      <c r="K149" s="2" t="s">
        <v>197</v>
      </c>
    </row>
    <row r="150" spans="1:11" ht="30.75" thickBot="1" x14ac:dyDescent="0.3">
      <c r="A150" s="4" t="s">
        <v>609</v>
      </c>
      <c r="B150" s="2" t="s">
        <v>29</v>
      </c>
      <c r="C150" s="8">
        <v>2565</v>
      </c>
      <c r="D150" s="2" t="s">
        <v>214</v>
      </c>
      <c r="E150" s="2" t="s">
        <v>611</v>
      </c>
      <c r="F150" s="2" t="s">
        <v>46</v>
      </c>
      <c r="G150" s="2" t="s">
        <v>47</v>
      </c>
      <c r="H150" s="2" t="s">
        <v>48</v>
      </c>
      <c r="J150" s="2" t="s">
        <v>196</v>
      </c>
      <c r="K150" s="2" t="s">
        <v>197</v>
      </c>
    </row>
    <row r="151" spans="1:11" ht="30.75" thickBot="1" x14ac:dyDescent="0.3">
      <c r="A151" s="4" t="s">
        <v>613</v>
      </c>
      <c r="B151" s="2" t="s">
        <v>29</v>
      </c>
      <c r="C151" s="8">
        <v>2565</v>
      </c>
      <c r="D151" s="2" t="s">
        <v>615</v>
      </c>
      <c r="E151" s="2" t="s">
        <v>215</v>
      </c>
      <c r="F151" s="2" t="s">
        <v>46</v>
      </c>
      <c r="G151" s="2" t="s">
        <v>47</v>
      </c>
      <c r="H151" s="2" t="s">
        <v>48</v>
      </c>
      <c r="J151" s="2" t="s">
        <v>196</v>
      </c>
      <c r="K151" s="2" t="s">
        <v>197</v>
      </c>
    </row>
    <row r="152" spans="1:11" ht="45.75" thickBot="1" x14ac:dyDescent="0.3">
      <c r="A152" s="4" t="s">
        <v>617</v>
      </c>
      <c r="B152" s="2" t="s">
        <v>29</v>
      </c>
      <c r="C152" s="8">
        <v>2565</v>
      </c>
      <c r="D152" s="2" t="s">
        <v>214</v>
      </c>
      <c r="E152" s="2" t="s">
        <v>215</v>
      </c>
      <c r="F152" s="2" t="s">
        <v>46</v>
      </c>
      <c r="G152" s="2" t="s">
        <v>47</v>
      </c>
      <c r="H152" s="2" t="s">
        <v>48</v>
      </c>
      <c r="J152" s="2" t="s">
        <v>196</v>
      </c>
      <c r="K152" s="2" t="s">
        <v>197</v>
      </c>
    </row>
    <row r="153" spans="1:11" ht="15.75" thickBot="1" x14ac:dyDescent="0.3">
      <c r="A153" s="4" t="s">
        <v>620</v>
      </c>
      <c r="B153" s="2" t="s">
        <v>29</v>
      </c>
      <c r="C153" s="8">
        <v>2565</v>
      </c>
      <c r="D153" s="2" t="s">
        <v>214</v>
      </c>
      <c r="E153" s="2" t="s">
        <v>215</v>
      </c>
      <c r="F153" s="2" t="s">
        <v>46</v>
      </c>
      <c r="G153" s="2" t="s">
        <v>47</v>
      </c>
      <c r="H153" s="2" t="s">
        <v>48</v>
      </c>
      <c r="J153" s="2" t="s">
        <v>196</v>
      </c>
      <c r="K153" s="2" t="s">
        <v>197</v>
      </c>
    </row>
    <row r="154" spans="1:11" ht="75.75" thickBot="1" x14ac:dyDescent="0.3">
      <c r="A154" s="4" t="s">
        <v>623</v>
      </c>
      <c r="B154" s="2" t="s">
        <v>29</v>
      </c>
      <c r="C154" s="8">
        <v>2565</v>
      </c>
      <c r="D154" s="2" t="s">
        <v>382</v>
      </c>
      <c r="E154" s="2" t="s">
        <v>215</v>
      </c>
      <c r="F154" s="2" t="s">
        <v>46</v>
      </c>
      <c r="G154" s="2" t="s">
        <v>47</v>
      </c>
      <c r="H154" s="2" t="s">
        <v>48</v>
      </c>
      <c r="J154" s="2" t="s">
        <v>196</v>
      </c>
      <c r="K154" s="2" t="s">
        <v>197</v>
      </c>
    </row>
    <row r="155" spans="1:11" ht="60.75" thickBot="1" x14ac:dyDescent="0.3">
      <c r="A155" s="4" t="s">
        <v>96</v>
      </c>
      <c r="B155" s="2" t="s">
        <v>29</v>
      </c>
      <c r="C155" s="8">
        <v>2565</v>
      </c>
      <c r="D155" s="2" t="s">
        <v>214</v>
      </c>
      <c r="E155" s="2" t="s">
        <v>215</v>
      </c>
      <c r="F155" s="2" t="s">
        <v>46</v>
      </c>
      <c r="G155" s="2" t="s">
        <v>47</v>
      </c>
      <c r="H155" s="2" t="s">
        <v>48</v>
      </c>
      <c r="J155" s="2" t="s">
        <v>196</v>
      </c>
      <c r="K155" s="2" t="s">
        <v>197</v>
      </c>
    </row>
    <row r="156" spans="1:11" ht="30.75" thickBot="1" x14ac:dyDescent="0.3">
      <c r="A156" s="4" t="s">
        <v>629</v>
      </c>
      <c r="B156" s="2" t="s">
        <v>29</v>
      </c>
      <c r="C156" s="8">
        <v>2565</v>
      </c>
      <c r="D156" s="2" t="s">
        <v>214</v>
      </c>
      <c r="E156" s="2" t="s">
        <v>215</v>
      </c>
      <c r="F156" s="2" t="s">
        <v>46</v>
      </c>
      <c r="G156" s="2" t="s">
        <v>47</v>
      </c>
      <c r="H156" s="2" t="s">
        <v>48</v>
      </c>
      <c r="J156" s="2" t="s">
        <v>196</v>
      </c>
      <c r="K156" s="2" t="s">
        <v>197</v>
      </c>
    </row>
    <row r="157" spans="1:11" ht="15.75" thickBot="1" x14ac:dyDescent="0.3">
      <c r="A157" s="4" t="s">
        <v>632</v>
      </c>
      <c r="B157" s="2" t="s">
        <v>29</v>
      </c>
      <c r="C157" s="8">
        <v>2565</v>
      </c>
      <c r="D157" s="2" t="s">
        <v>214</v>
      </c>
      <c r="E157" s="2" t="s">
        <v>215</v>
      </c>
      <c r="F157" s="2" t="s">
        <v>46</v>
      </c>
      <c r="G157" s="2" t="s">
        <v>47</v>
      </c>
      <c r="H157" s="2" t="s">
        <v>48</v>
      </c>
      <c r="J157" s="2" t="s">
        <v>196</v>
      </c>
      <c r="K157" s="2" t="s">
        <v>197</v>
      </c>
    </row>
    <row r="158" spans="1:11" ht="105.75" thickBot="1" x14ac:dyDescent="0.3">
      <c r="A158" s="4" t="s">
        <v>635</v>
      </c>
      <c r="B158" s="2" t="s">
        <v>29</v>
      </c>
      <c r="C158" s="8">
        <v>2565</v>
      </c>
      <c r="D158" s="2" t="s">
        <v>214</v>
      </c>
      <c r="E158" s="2" t="s">
        <v>215</v>
      </c>
      <c r="F158" s="2" t="s">
        <v>46</v>
      </c>
      <c r="G158" s="2" t="s">
        <v>47</v>
      </c>
      <c r="H158" s="2" t="s">
        <v>48</v>
      </c>
      <c r="J158" s="2" t="s">
        <v>196</v>
      </c>
      <c r="K158" s="2" t="s">
        <v>197</v>
      </c>
    </row>
    <row r="159" spans="1:11" ht="75.75" thickBot="1" x14ac:dyDescent="0.3">
      <c r="A159" s="4" t="s">
        <v>638</v>
      </c>
      <c r="B159" s="2" t="s">
        <v>29</v>
      </c>
      <c r="C159" s="8">
        <v>2565</v>
      </c>
      <c r="D159" s="2" t="s">
        <v>382</v>
      </c>
      <c r="E159" s="2" t="s">
        <v>215</v>
      </c>
      <c r="F159" s="2" t="s">
        <v>46</v>
      </c>
      <c r="G159" s="2" t="s">
        <v>47</v>
      </c>
      <c r="H159" s="2" t="s">
        <v>48</v>
      </c>
      <c r="J159" s="2" t="s">
        <v>196</v>
      </c>
      <c r="K159" s="2" t="s">
        <v>197</v>
      </c>
    </row>
    <row r="160" spans="1:11" ht="30.75" thickBot="1" x14ac:dyDescent="0.3">
      <c r="A160" s="4" t="s">
        <v>641</v>
      </c>
      <c r="B160" s="2" t="s">
        <v>29</v>
      </c>
      <c r="C160" s="8">
        <v>2565</v>
      </c>
      <c r="D160" s="2" t="s">
        <v>392</v>
      </c>
      <c r="E160" s="2" t="s">
        <v>215</v>
      </c>
      <c r="F160" s="2" t="s">
        <v>46</v>
      </c>
      <c r="G160" s="2" t="s">
        <v>47</v>
      </c>
      <c r="H160" s="2" t="s">
        <v>48</v>
      </c>
      <c r="J160" s="2" t="s">
        <v>196</v>
      </c>
      <c r="K160" s="2" t="s">
        <v>197</v>
      </c>
    </row>
    <row r="161" spans="1:11" ht="60.75" thickBot="1" x14ac:dyDescent="0.3">
      <c r="A161" s="4" t="s">
        <v>644</v>
      </c>
      <c r="B161" s="2" t="s">
        <v>29</v>
      </c>
      <c r="C161" s="8">
        <v>2565</v>
      </c>
      <c r="D161" s="2" t="s">
        <v>214</v>
      </c>
      <c r="E161" s="2" t="s">
        <v>215</v>
      </c>
      <c r="F161" s="2" t="s">
        <v>446</v>
      </c>
      <c r="G161" s="2" t="s">
        <v>447</v>
      </c>
      <c r="H161" s="2" t="s">
        <v>48</v>
      </c>
      <c r="I161" s="2" t="s">
        <v>301</v>
      </c>
      <c r="J161" s="2" t="s">
        <v>196</v>
      </c>
      <c r="K161" s="2" t="s">
        <v>197</v>
      </c>
    </row>
    <row r="162" spans="1:11" ht="15.75" thickBot="1" x14ac:dyDescent="0.3">
      <c r="A162" s="4" t="s">
        <v>647</v>
      </c>
      <c r="B162" s="2" t="s">
        <v>29</v>
      </c>
      <c r="C162" s="8">
        <v>2565</v>
      </c>
      <c r="D162" s="2" t="s">
        <v>214</v>
      </c>
      <c r="E162" s="2" t="s">
        <v>215</v>
      </c>
      <c r="F162" s="2" t="s">
        <v>446</v>
      </c>
      <c r="G162" s="2" t="s">
        <v>447</v>
      </c>
      <c r="H162" s="2" t="s">
        <v>48</v>
      </c>
      <c r="I162" s="2" t="s">
        <v>301</v>
      </c>
      <c r="J162" s="2" t="s">
        <v>196</v>
      </c>
      <c r="K162" s="2" t="s">
        <v>197</v>
      </c>
    </row>
    <row r="163" spans="1:11" ht="45.75" thickBot="1" x14ac:dyDescent="0.3">
      <c r="A163" s="4" t="s">
        <v>304</v>
      </c>
      <c r="B163" s="2" t="s">
        <v>29</v>
      </c>
      <c r="C163" s="8">
        <v>2565</v>
      </c>
      <c r="D163" s="2" t="s">
        <v>214</v>
      </c>
      <c r="E163" s="2" t="s">
        <v>215</v>
      </c>
      <c r="F163" s="2" t="s">
        <v>46</v>
      </c>
      <c r="G163" s="2" t="s">
        <v>306</v>
      </c>
      <c r="H163" s="2" t="s">
        <v>218</v>
      </c>
      <c r="J163" s="2" t="s">
        <v>196</v>
      </c>
      <c r="K163" s="2" t="s">
        <v>197</v>
      </c>
    </row>
    <row r="164" spans="1:11" ht="45.75" thickBot="1" x14ac:dyDescent="0.3">
      <c r="A164" s="4" t="s">
        <v>336</v>
      </c>
      <c r="B164" s="2" t="s">
        <v>29</v>
      </c>
      <c r="C164" s="8">
        <v>2565</v>
      </c>
      <c r="D164" s="2" t="s">
        <v>214</v>
      </c>
      <c r="E164" s="2" t="s">
        <v>215</v>
      </c>
      <c r="F164" s="2" t="s">
        <v>338</v>
      </c>
      <c r="G164" s="2" t="s">
        <v>75</v>
      </c>
      <c r="H164" s="2" t="s">
        <v>66</v>
      </c>
      <c r="J164" s="2" t="s">
        <v>237</v>
      </c>
      <c r="K164" s="2" t="s">
        <v>362</v>
      </c>
    </row>
    <row r="165" spans="1:11" ht="30.75" thickBot="1" x14ac:dyDescent="0.3">
      <c r="A165" s="5" t="s">
        <v>655</v>
      </c>
      <c r="B165" s="2" t="s">
        <v>29</v>
      </c>
      <c r="C165" s="8">
        <v>2565</v>
      </c>
      <c r="D165" s="2" t="s">
        <v>657</v>
      </c>
      <c r="E165" s="2" t="s">
        <v>658</v>
      </c>
      <c r="F165" s="2" t="s">
        <v>659</v>
      </c>
      <c r="G165" s="2" t="s">
        <v>660</v>
      </c>
      <c r="H165" s="2" t="s">
        <v>66</v>
      </c>
      <c r="I165" s="2" t="s">
        <v>301</v>
      </c>
      <c r="J165" s="2" t="s">
        <v>237</v>
      </c>
      <c r="K165" s="2" t="s">
        <v>238</v>
      </c>
    </row>
  </sheetData>
  <autoFilter ref="A2:AD165" xr:uid="{00000000-0009-0000-0000-000001000000}">
    <filterColumn colId="8">
      <filters blank="1">
        <filter val="โครงการภายใต้กิจกรรม Big Rock"/>
      </filters>
    </filterColumn>
  </autoFilter>
  <hyperlinks>
    <hyperlink ref="A3" r:id="rId1" display="https://emenscr.nesdc.go.th/viewer/view.html?id=5b2114e4bdb2d17e2f9a1a2d&amp;username=police000711" xr:uid="{00000000-0004-0000-0100-000000000000}"/>
    <hyperlink ref="A4" r:id="rId2" display="https://emenscr.nesdc.go.th/viewer/view.html?id=5beb9f6a7de3c605ae41621d&amp;username=senate00201" xr:uid="{00000000-0004-0000-0100-000001000000}"/>
    <hyperlink ref="A5" r:id="rId3" display="https://emenscr.nesdc.go.th/viewer/view.html?id=5beba611ead9a205b323d8fd&amp;username=senate00201" xr:uid="{00000000-0004-0000-0100-000002000000}"/>
    <hyperlink ref="A6" r:id="rId4" display="https://emenscr.nesdc.go.th/viewer/view.html?id=5bebaceaead9a205b323d8ff&amp;username=senate00201" xr:uid="{00000000-0004-0000-0100-000003000000}"/>
    <hyperlink ref="A7" r:id="rId5" display="https://emenscr.nesdc.go.th/viewer/view.html?id=5bebd4bbead9a205b323d907&amp;username=senate00201" xr:uid="{00000000-0004-0000-0100-000004000000}"/>
    <hyperlink ref="A8" r:id="rId6" display="https://emenscr.nesdc.go.th/viewer/view.html?id=5c501b4c1248ca2ef6b77b27&amp;username=opm02201" xr:uid="{00000000-0004-0000-0100-000005000000}"/>
    <hyperlink ref="A9" r:id="rId7" display="https://emenscr.nesdc.go.th/viewer/view.html?id=5c50214e4819522ef1ca2b01&amp;username=opm02201" xr:uid="{00000000-0004-0000-0100-000006000000}"/>
    <hyperlink ref="A10" r:id="rId8" display="https://emenscr.nesdc.go.th/viewer/view.html?id=5d035bfb27a73d0aedb77faa&amp;username=nsc0802041" xr:uid="{00000000-0004-0000-0100-000007000000}"/>
    <hyperlink ref="A11" r:id="rId9" display="https://emenscr.nesdc.go.th/viewer/view.html?id=5d8c937ac4ef7864894945e0&amp;username=moe02741" xr:uid="{00000000-0004-0000-0100-000008000000}"/>
    <hyperlink ref="A12" r:id="rId10" display="https://emenscr.nesdc.go.th/viewer/view.html?id=5dd2098f5e77a1031253608e&amp;username=senate00201" xr:uid="{00000000-0004-0000-0100-000009000000}"/>
    <hyperlink ref="A13" r:id="rId11" display="https://emenscr.nesdc.go.th/viewer/view.html?id=5dd248475e77a103125360c5&amp;username=senate00201" xr:uid="{00000000-0004-0000-0100-00000A000000}"/>
    <hyperlink ref="A14" r:id="rId12" display="https://emenscr.nesdc.go.th/viewer/view.html?id=5dd25313efbbb90303acb340&amp;username=senate00201" xr:uid="{00000000-0004-0000-0100-00000B000000}"/>
    <hyperlink ref="A15" r:id="rId13" display="https://emenscr.nesdc.go.th/viewer/view.html?id=5dd256e1618d7a030c89c3ea&amp;username=senate00201" xr:uid="{00000000-0004-0000-0100-00000C000000}"/>
    <hyperlink ref="A16" r:id="rId14" display="https://emenscr.nesdc.go.th/viewer/view.html?id=5dd2594995d4bc0308242517&amp;username=senate00201" xr:uid="{00000000-0004-0000-0100-00000D000000}"/>
    <hyperlink ref="A17" r:id="rId15" display="https://emenscr.nesdc.go.th/viewer/view.html?id=5dd25c065e77a103125360e1&amp;username=senate00201" xr:uid="{00000000-0004-0000-0100-00000E000000}"/>
    <hyperlink ref="A18" r:id="rId16" display="https://emenscr.nesdc.go.th/viewer/view.html?id=5e046a9542c5ca49af55b213&amp;username=kpru053621" xr:uid="{00000000-0004-0000-0100-00000F000000}"/>
    <hyperlink ref="A19" r:id="rId17" display="https://emenscr.nesdc.go.th/viewer/view.html?id=5e3b89367c2b9a7b15c83190&amp;username=nsc0802041" xr:uid="{00000000-0004-0000-0100-000010000000}"/>
    <hyperlink ref="A20" r:id="rId18" display="https://emenscr.nesdc.go.th/viewer/view.html?id=5e65f2a9fdb0c173016e02c0&amp;username=senate00201" xr:uid="{00000000-0004-0000-0100-000011000000}"/>
    <hyperlink ref="A21" r:id="rId19" display="https://emenscr.nesdc.go.th/viewer/view.html?id=5e65f544fdb0c173016e02c2&amp;username=senate00201" xr:uid="{00000000-0004-0000-0100-000012000000}"/>
    <hyperlink ref="A22" r:id="rId20" display="https://emenscr.nesdc.go.th/viewer/view.html?id=5e65f93a7354bd730265e468&amp;username=senate00201" xr:uid="{00000000-0004-0000-0100-000013000000}"/>
    <hyperlink ref="A23" r:id="rId21" display="https://emenscr.nesdc.go.th/viewer/view.html?id=5e65fbc47e35b4730c480c05&amp;username=senate00201" xr:uid="{00000000-0004-0000-0100-000014000000}"/>
    <hyperlink ref="A24" r:id="rId22" display="https://emenscr.nesdc.go.th/viewer/view.html?id=5e65fea878f3747307888fa9&amp;username=senate00201" xr:uid="{00000000-0004-0000-0100-000015000000}"/>
    <hyperlink ref="A25" r:id="rId23" display="https://emenscr.nesdc.go.th/viewer/view.html?id=5e6602e8fdb0c173016e02c9&amp;username=senate00201" xr:uid="{00000000-0004-0000-0100-000016000000}"/>
    <hyperlink ref="A26" r:id="rId24" display="https://emenscr.nesdc.go.th/viewer/view.html?id=5e66086b7354bd730265e46d&amp;username=senate00201" xr:uid="{00000000-0004-0000-0100-000017000000}"/>
    <hyperlink ref="A27" r:id="rId25" display="https://emenscr.nesdc.go.th/viewer/view.html?id=5e660b3778f3747307888fae&amp;username=senate00201" xr:uid="{00000000-0004-0000-0100-000018000000}"/>
    <hyperlink ref="A28" r:id="rId26" display="https://emenscr.nesdc.go.th/viewer/view.html?id=5e661086fdb0c173016e02cd&amp;username=senate00201" xr:uid="{00000000-0004-0000-0100-000019000000}"/>
    <hyperlink ref="A29" r:id="rId27" display="https://emenscr.nesdc.go.th/viewer/view.html?id=5e66fc2e7e35b4730c480c11&amp;username=senate00201" xr:uid="{00000000-0004-0000-0100-00001A000000}"/>
    <hyperlink ref="A30" r:id="rId28" display="https://emenscr.nesdc.go.th/viewer/view.html?id=5e6700fe7354bd730265e476&amp;username=senate00201" xr:uid="{00000000-0004-0000-0100-00001B000000}"/>
    <hyperlink ref="A31" r:id="rId29" display="https://emenscr.nesdc.go.th/viewer/view.html?id=5e6707e77354bd730265e478&amp;username=senate00201" xr:uid="{00000000-0004-0000-0100-00001C000000}"/>
    <hyperlink ref="A32" r:id="rId30" display="https://emenscr.nesdc.go.th/viewer/view.html?id=5ec4e4db3bf31b0aeddb2159&amp;username=ect00271" xr:uid="{00000000-0004-0000-0100-00001D000000}"/>
    <hyperlink ref="A33" r:id="rId31" display="https://emenscr.nesdc.go.th/viewer/view.html?id=5ec73e44b065040aee6dcb2f&amp;username=ect00271" xr:uid="{00000000-0004-0000-0100-00001E000000}"/>
    <hyperlink ref="A34" r:id="rId32" display="https://emenscr.nesdc.go.th/viewer/view.html?id=5ece182be6085d12b087f305&amp;username=mod02071" xr:uid="{00000000-0004-0000-0100-00001F000000}"/>
    <hyperlink ref="A35" r:id="rId33" display="https://emenscr.nesdc.go.th/viewer/view.html?id=5eddd5417248cb604aa92041&amp;username=ect00271" xr:uid="{00000000-0004-0000-0100-000020000000}"/>
    <hyperlink ref="A36" r:id="rId34" display="https://emenscr.nesdc.go.th/viewer/view.html?id=5edde9b97468fd3fe5864777&amp;username=ect00271" xr:uid="{00000000-0004-0000-0100-000021000000}"/>
    <hyperlink ref="A37" r:id="rId35" display="https://emenscr.nesdc.go.th/viewer/view.html?id=5eec807f79fb11201340f83f&amp;username=obec_regional_30_91" xr:uid="{00000000-0004-0000-0100-000022000000}"/>
    <hyperlink ref="A38" r:id="rId36" display="https://emenscr.nesdc.go.th/viewer/view.html?id=5f114777f440262ba4bb0202&amp;username=obec_regional_20_51" xr:uid="{00000000-0004-0000-0100-000023000000}"/>
    <hyperlink ref="A39" r:id="rId37" display="https://emenscr.nesdc.go.th/viewer/view.html?id=5f150c62bc8e2b440db466aa&amp;username=ect00171" xr:uid="{00000000-0004-0000-0100-000024000000}"/>
    <hyperlink ref="A40" r:id="rId38" display="https://emenscr.nesdc.go.th/viewer/view.html?id=5f15187d43279744102d120a&amp;username=ect00171" xr:uid="{00000000-0004-0000-0100-000025000000}"/>
    <hyperlink ref="A41" r:id="rId39" display="https://emenscr.nesdc.go.th/viewer/view.html?id=5f1525979ca5e0440e3ab9fc&amp;username=ect00171" xr:uid="{00000000-0004-0000-0100-000026000000}"/>
    <hyperlink ref="A42" r:id="rId40" display="https://emenscr.nesdc.go.th/viewer/view.html?id=5f27f80747ff240c0ef12fb2&amp;username=moi03051" xr:uid="{00000000-0004-0000-0100-000027000000}"/>
    <hyperlink ref="A43" r:id="rId41" display="https://emenscr.nesdc.go.th/viewer/view.html?id=5f292b4347ff240c0ef1312c&amp;username=obec_regional_72_51" xr:uid="{00000000-0004-0000-0100-000028000000}"/>
    <hyperlink ref="A44" r:id="rId42" display="https://emenscr.nesdc.go.th/viewer/view.html?id=5f2a5f924ae89a0c1450e094&amp;username=obec_regional_72_51" xr:uid="{00000000-0004-0000-0100-000029000000}"/>
    <hyperlink ref="A45" r:id="rId43" display="https://emenscr.nesdc.go.th/viewer/view.html?id=5f2b7fc4ab9aa9251e67f4b7&amp;username=nsc0802021" xr:uid="{00000000-0004-0000-0100-00002A000000}"/>
    <hyperlink ref="A46" r:id="rId44" display="https://emenscr.nesdc.go.th/viewer/view.html?id=5f8e74490cf7a63c10d148f3&amp;username=ect00181" xr:uid="{00000000-0004-0000-0100-00002B000000}"/>
    <hyperlink ref="A47" r:id="rId45" display="https://emenscr.nesdc.go.th/viewer/view.html?id=5f8faa013ae905541579ae2b&amp;username=ect00141" xr:uid="{00000000-0004-0000-0100-00002C000000}"/>
    <hyperlink ref="A48" r:id="rId46" display="https://emenscr.nesdc.go.th/viewer/view.html?id=5f8fedf0c92c4e5416b6fd4f&amp;username=isoc51101" xr:uid="{00000000-0004-0000-0100-00002D000000}"/>
    <hyperlink ref="A49" r:id="rId47" display="https://emenscr.nesdc.go.th/viewer/view.html?id=5f96878089823720ff756130&amp;username=ect00261" xr:uid="{00000000-0004-0000-0100-00002E000000}"/>
    <hyperlink ref="A50" r:id="rId48" display="https://emenscr.nesdc.go.th/viewer/view.html?id=5fa104c8a0a9886ee8c8d04f&amp;username=ect00111" xr:uid="{00000000-0004-0000-0100-00002F000000}"/>
    <hyperlink ref="A51" r:id="rId49" display="https://emenscr.nesdc.go.th/viewer/view.html?id=5fa3898a8de17c3142d67855&amp;username=senate00201" xr:uid="{00000000-0004-0000-0100-000030000000}"/>
    <hyperlink ref="A52" r:id="rId50" display="https://emenscr.nesdc.go.th/viewer/view.html?id=5fa39dab026fb63148ecfb69&amp;username=senate00201" xr:uid="{00000000-0004-0000-0100-000031000000}"/>
    <hyperlink ref="A53" r:id="rId51" display="https://emenscr.nesdc.go.th/viewer/view.html?id=5fa39ff1026fb63148ecfb78&amp;username=senate00201" xr:uid="{00000000-0004-0000-0100-000032000000}"/>
    <hyperlink ref="A54" r:id="rId52" display="https://emenscr.nesdc.go.th/viewer/view.html?id=5fa3a3528de17c3142d678c6&amp;username=senate00201" xr:uid="{00000000-0004-0000-0100-000033000000}"/>
    <hyperlink ref="A55" r:id="rId53" display="https://emenscr.nesdc.go.th/viewer/view.html?id=5fa3a748e6c1d8313a2ffb78&amp;username=senate00201" xr:uid="{00000000-0004-0000-0100-000034000000}"/>
    <hyperlink ref="A56" r:id="rId54" display="https://emenscr.nesdc.go.th/viewer/view.html?id=5fa3aebd8de17c3142d67909&amp;username=senate00201" xr:uid="{00000000-0004-0000-0100-000035000000}"/>
    <hyperlink ref="A57" r:id="rId55" display="https://emenscr.nesdc.go.th/viewer/view.html?id=5fa3b09f8de17c3142d67914&amp;username=senate00201" xr:uid="{00000000-0004-0000-0100-000036000000}"/>
    <hyperlink ref="A58" r:id="rId56" display="https://emenscr.nesdc.go.th/viewer/view.html?id=5fa3b228026fb63148ecfc0b&amp;username=senate00201" xr:uid="{00000000-0004-0000-0100-000037000000}"/>
    <hyperlink ref="A59" r:id="rId57" display="https://emenscr.nesdc.go.th/viewer/view.html?id=5fa3b8e18de17c3142d67953&amp;username=senate00201" xr:uid="{00000000-0004-0000-0100-000038000000}"/>
    <hyperlink ref="A60" r:id="rId58" display="https://emenscr.nesdc.go.th/viewer/view.html?id=5fa50c1bd1df483f7bfa9973&amp;username=ect00181" xr:uid="{00000000-0004-0000-0100-000039000000}"/>
    <hyperlink ref="A61" r:id="rId59" display="https://emenscr.nesdc.go.th/viewer/view.html?id=5fc86197499a93132efec46f&amp;username=moi02111" xr:uid="{00000000-0004-0000-0100-00003A000000}"/>
    <hyperlink ref="A62" r:id="rId60" display="https://emenscr.nesdc.go.th/viewer/view.html?id=5fc9e1905d06316aaee53314&amp;username=m-society06021" xr:uid="{00000000-0004-0000-0100-00003B000000}"/>
    <hyperlink ref="A63" r:id="rId61" display="https://emenscr.nesdc.go.th/viewer/view.html?id=5fdc3f12ea2eef1b27a27316&amp;username=ect00181" xr:uid="{00000000-0004-0000-0100-00003C000000}"/>
    <hyperlink ref="A64" r:id="rId62" display="https://emenscr.nesdc.go.th/viewer/view.html?id=5fe58c8655edc142c175db34&amp;username=ect00271" xr:uid="{00000000-0004-0000-0100-00003D000000}"/>
    <hyperlink ref="A65" r:id="rId63" display="https://emenscr.nesdc.go.th/viewer/view.html?id=5fe5a3f18c931742b98016cc&amp;username=ect00271" xr:uid="{00000000-0004-0000-0100-00003E000000}"/>
    <hyperlink ref="A66" r:id="rId64" display="https://emenscr.nesdc.go.th/viewer/view.html?id=5fe9511b48dad842bf57c66f&amp;username=ect00271" xr:uid="{00000000-0004-0000-0100-00003F000000}"/>
    <hyperlink ref="A67" r:id="rId65" display="https://emenscr.nesdc.go.th/viewer/view.html?id=5fe95f18937fc042b84c9d0c&amp;username=ect00271" xr:uid="{00000000-0004-0000-0100-000040000000}"/>
    <hyperlink ref="A68" r:id="rId66" display="https://emenscr.nesdc.go.th/viewer/view.html?id=5fe96de655edc142c175de40&amp;username=ect00271" xr:uid="{00000000-0004-0000-0100-000041000000}"/>
    <hyperlink ref="A69" r:id="rId67" display="https://emenscr.nesdc.go.th/viewer/view.html?id=5febee328c931742b9801d9f&amp;username=ect00271" xr:uid="{00000000-0004-0000-0100-000042000000}"/>
    <hyperlink ref="A70" r:id="rId68" display="https://emenscr.nesdc.go.th/viewer/view.html?id=600f79f436aa5f0e8af537b0&amp;username=nsc0802081" xr:uid="{00000000-0004-0000-0100-000043000000}"/>
    <hyperlink ref="A71" r:id="rId69" display="https://emenscr.nesdc.go.th/viewer/view.html?id=601398e4df09716587640143&amp;username=ect00171" xr:uid="{00000000-0004-0000-0100-000044000000}"/>
    <hyperlink ref="A72" r:id="rId70" display="https://emenscr.nesdc.go.th/viewer/view.html?id=6013a13aee427a6586715161&amp;username=ect00271" xr:uid="{00000000-0004-0000-0100-000045000000}"/>
    <hyperlink ref="A73" r:id="rId71" display="https://emenscr.nesdc.go.th/viewer/view.html?id=6013ae35ee427a6586715188&amp;username=ect00171" xr:uid="{00000000-0004-0000-0100-000046000000}"/>
    <hyperlink ref="A74" r:id="rId72" display="https://emenscr.nesdc.go.th/viewer/view.html?id=60178536662c8a2f73e2fdc2&amp;username=ect00171" xr:uid="{00000000-0004-0000-0100-000047000000}"/>
    <hyperlink ref="A75" r:id="rId73" display="https://emenscr.nesdc.go.th/viewer/view.html?id=601790bf662c8a2f73e2fde3&amp;username=ect00171" xr:uid="{00000000-0004-0000-0100-000048000000}"/>
    <hyperlink ref="A76" r:id="rId74" display="https://emenscr.nesdc.go.th/viewer/view.html?id=6017eb2e1d36776e13d65af0&amp;username=ect00231" xr:uid="{00000000-0004-0000-0100-000049000000}"/>
    <hyperlink ref="A77" r:id="rId75" display="https://emenscr.nesdc.go.th/viewer/view.html?id=601817c31dd6d46e1427291f&amp;username=ect00231" xr:uid="{00000000-0004-0000-0100-00004A000000}"/>
    <hyperlink ref="A78" r:id="rId76" display="https://emenscr.nesdc.go.th/viewer/view.html?id=601a4c1718b8722b6e8ec463&amp;username=ect00261" xr:uid="{00000000-0004-0000-0100-00004B000000}"/>
    <hyperlink ref="A79" r:id="rId77" display="https://emenscr.nesdc.go.th/viewer/view.html?id=601a54172bfea92b666d82d4&amp;username=ect00161" xr:uid="{00000000-0004-0000-0100-00004C000000}"/>
    <hyperlink ref="A80" r:id="rId78" display="https://emenscr.nesdc.go.th/viewer/view.html?id=601a5e082bfea92b666d82e2&amp;username=ect00141" xr:uid="{00000000-0004-0000-0100-00004D000000}"/>
    <hyperlink ref="A81" r:id="rId79" display="https://emenscr.nesdc.go.th/viewer/view.html?id=601b5b97242f142b6c6c0915&amp;username=ect00261" xr:uid="{00000000-0004-0000-0100-00004E000000}"/>
    <hyperlink ref="A82" r:id="rId80" display="https://emenscr.nesdc.go.th/viewer/view.html?id=601b979518b8722b6e8ec4fd&amp;username=ect00161" xr:uid="{00000000-0004-0000-0100-00004F000000}"/>
    <hyperlink ref="A83" r:id="rId81" display="https://emenscr.nesdc.go.th/viewer/view.html?id=601ba7af242f142b6c6c0984&amp;username=ect00161" xr:uid="{00000000-0004-0000-0100-000050000000}"/>
    <hyperlink ref="A84" r:id="rId82" display="https://emenscr.nesdc.go.th/viewer/view.html?id=601cce2acb34a615b0f6f9ec&amp;username=ect00041" xr:uid="{00000000-0004-0000-0100-000051000000}"/>
    <hyperlink ref="A85" r:id="rId83" display="https://emenscr.nesdc.go.th/viewer/view.html?id=60328203c5f50046a7b7cd26&amp;username=ect00041" xr:uid="{00000000-0004-0000-0100-000052000000}"/>
    <hyperlink ref="A86" r:id="rId84" display="https://emenscr.nesdc.go.th/viewer/view.html?id=603de62d98dc745d4340df10&amp;username=ect00161" xr:uid="{00000000-0004-0000-0100-000053000000}"/>
    <hyperlink ref="A87" r:id="rId85" display="https://emenscr.nesdc.go.th/viewer/view.html?id=603eff7e681ab90bfc10f5b6&amp;username=ect00161" xr:uid="{00000000-0004-0000-0100-000054000000}"/>
    <hyperlink ref="A88" r:id="rId86" display="https://emenscr.nesdc.go.th/viewer/view.html?id=6041bf938d2b353e355c6adf&amp;username=ect00021" xr:uid="{00000000-0004-0000-0100-000055000000}"/>
    <hyperlink ref="A89" r:id="rId87" display="https://emenscr.nesdc.go.th/viewer/view.html?id=6041d5baf771bb3e3126702f&amp;username=ect00161" xr:uid="{00000000-0004-0000-0100-000056000000}"/>
    <hyperlink ref="A90" r:id="rId88" display="https://emenscr.nesdc.go.th/viewer/view.html?id=6087c78e5cb3382381e63c7d&amp;username=ect00051" xr:uid="{00000000-0004-0000-0100-000057000000}"/>
    <hyperlink ref="A91" r:id="rId89" display="https://emenscr.nesdc.go.th/viewer/view.html?id=6087e01c9dc275238c05e83f&amp;username=ect00051" xr:uid="{00000000-0004-0000-0100-000058000000}"/>
    <hyperlink ref="A92" r:id="rId90" display="https://emenscr.nesdc.go.th/viewer/view.html?id=6088f3bb327d5f653e3e0138&amp;username=ect00051" xr:uid="{00000000-0004-0000-0100-000059000000}"/>
    <hyperlink ref="A93" r:id="rId91" display="https://emenscr.nesdc.go.th/viewer/view.html?id=60923a12a1a4fb603b54450f&amp;username=ect00191" xr:uid="{00000000-0004-0000-0100-00005A000000}"/>
    <hyperlink ref="A94" r:id="rId92" display="https://emenscr.nesdc.go.th/viewer/view.html?id=60939f1b523b121f36dbefd4&amp;username=ect00181" xr:uid="{00000000-0004-0000-0100-00005B000000}"/>
    <hyperlink ref="A95" r:id="rId93" display="https://emenscr.nesdc.go.th/viewer/view.html?id=6094d94d523b121f36dbf012&amp;username=ect00041" xr:uid="{00000000-0004-0000-0100-00005C000000}"/>
    <hyperlink ref="A96" r:id="rId94" display="https://emenscr.nesdc.go.th/viewer/view.html?id=60ae04b48c9a476f2d9048c3&amp;username=opm02201" xr:uid="{00000000-0004-0000-0100-00005D000000}"/>
    <hyperlink ref="A97" r:id="rId95" display="https://emenscr.nesdc.go.th/viewer/view.html?id=60b72be6b47ca6274c84998f&amp;username=ect00261" xr:uid="{00000000-0004-0000-0100-00005E000000}"/>
    <hyperlink ref="A98" r:id="rId96" display="https://emenscr.nesdc.go.th/viewer/view.html?id=60c188ce1f2457187269371a&amp;username=ect00211" xr:uid="{00000000-0004-0000-0100-00005F000000}"/>
    <hyperlink ref="A99" r:id="rId97" display="https://emenscr.nesdc.go.th/viewer/view.html?id=60c1e23a1f24571872693789&amp;username=ect00171" xr:uid="{00000000-0004-0000-0100-000060000000}"/>
    <hyperlink ref="A100" r:id="rId98" display="https://emenscr.nesdc.go.th/viewer/view.html?id=60d977f6345c94224734f619&amp;username=kpi00011" xr:uid="{00000000-0004-0000-0100-000061000000}"/>
    <hyperlink ref="A101" r:id="rId99" display="https://emenscr.nesdc.go.th/viewer/view.html?id=60d97a5c345c94224734f624&amp;username=kpi00011" xr:uid="{00000000-0004-0000-0100-000062000000}"/>
    <hyperlink ref="A102" r:id="rId100" display="https://emenscr.nesdc.go.th/viewer/view.html?id=60d9894baaed29224eca9bdb&amp;username=kpi00011" xr:uid="{00000000-0004-0000-0100-000063000000}"/>
    <hyperlink ref="A103" r:id="rId101" display="https://emenscr.nesdc.go.th/viewer/view.html?id=60d9964e6c74dc2248ffa719&amp;username=kpi00011" xr:uid="{00000000-0004-0000-0100-000064000000}"/>
    <hyperlink ref="A104" r:id="rId102" display="https://emenscr.nesdc.go.th/viewer/view.html?id=60d9980e6c74dc2248ffa723&amp;username=kpi00011" xr:uid="{00000000-0004-0000-0100-000065000000}"/>
    <hyperlink ref="A105" r:id="rId103" display="https://emenscr.nesdc.go.th/viewer/view.html?id=60da9cfa345c94224734f73d&amp;username=kpi00011" xr:uid="{00000000-0004-0000-0100-000066000000}"/>
    <hyperlink ref="A106" r:id="rId104" display="https://emenscr.nesdc.go.th/viewer/view.html?id=60da9ee26c74dc2248ffa7f9&amp;username=kpi00011" xr:uid="{00000000-0004-0000-0100-000067000000}"/>
    <hyperlink ref="A107" r:id="rId105" display="https://emenscr.nesdc.go.th/viewer/view.html?id=60daa254345c94224734f749&amp;username=kpi00011" xr:uid="{00000000-0004-0000-0100-000068000000}"/>
    <hyperlink ref="A108" r:id="rId106" display="https://emenscr.nesdc.go.th/viewer/view.html?id=60daa3e97f4b6222548dbab0&amp;username=kpi00011" xr:uid="{00000000-0004-0000-0100-000069000000}"/>
    <hyperlink ref="A109" r:id="rId107" display="https://emenscr.nesdc.go.th/viewer/view.html?id=610e7f8e77572f035a6e9ef6&amp;username=ect00271" xr:uid="{00000000-0004-0000-0100-00006A000000}"/>
    <hyperlink ref="A110" r:id="rId108" display="https://emenscr.nesdc.go.th/viewer/view.html?id=610fe80577572f035a6e9f26&amp;username=ect00271" xr:uid="{00000000-0004-0000-0100-00006B000000}"/>
    <hyperlink ref="A111" r:id="rId109" display="https://emenscr.nesdc.go.th/viewer/view.html?id=6110da0c2482000361ae7e0e&amp;username=ect00271" xr:uid="{00000000-0004-0000-0100-00006C000000}"/>
    <hyperlink ref="A112" r:id="rId110" display="https://emenscr.nesdc.go.th/viewer/view.html?id=6110ec3b77572f035a6e9fb7&amp;username=ect00181" xr:uid="{00000000-0004-0000-0100-00006D000000}"/>
    <hyperlink ref="A113" r:id="rId111" display="https://emenscr.nesdc.go.th/viewer/view.html?id=611115982482000361ae7e71&amp;username=ect00181" xr:uid="{00000000-0004-0000-0100-00006E000000}"/>
    <hyperlink ref="A114" r:id="rId112" display="https://emenscr.nesdc.go.th/viewer/view.html?id=61111f9677572f035a6e9ff4&amp;username=ect00181" xr:uid="{00000000-0004-0000-0100-00006F000000}"/>
    <hyperlink ref="A115" r:id="rId113" display="https://emenscr.nesdc.go.th/viewer/view.html?id=611390d4ef40ea035b9d12e0&amp;username=ect00011" xr:uid="{00000000-0004-0000-0100-000070000000}"/>
    <hyperlink ref="A116" r:id="rId114" display="https://emenscr.nesdc.go.th/viewer/view.html?id=61139ac279c1d06ed51e5411&amp;username=ect00041" xr:uid="{00000000-0004-0000-0100-000071000000}"/>
    <hyperlink ref="A117" r:id="rId115" display="https://emenscr.nesdc.go.th/viewer/view.html?id=6113c8f879c1d06ed51e544b&amp;username=ect00011" xr:uid="{00000000-0004-0000-0100-000072000000}"/>
    <hyperlink ref="A118" r:id="rId116" display="https://emenscr.nesdc.go.th/viewer/view.html?id=6114eb92d956f703555f9f5a&amp;username=ect00171" xr:uid="{00000000-0004-0000-0100-000073000000}"/>
    <hyperlink ref="A119" r:id="rId117" display="https://emenscr.nesdc.go.th/viewer/view.html?id=6114f5411b088e035d870e5c&amp;username=ect00041" xr:uid="{00000000-0004-0000-0100-000074000000}"/>
    <hyperlink ref="A120" r:id="rId118" display="https://emenscr.nesdc.go.th/viewer/view.html?id=6114f553bee036035b050d8c&amp;username=ect00181" xr:uid="{00000000-0004-0000-0100-000075000000}"/>
    <hyperlink ref="A121" r:id="rId119" display="https://emenscr.nesdc.go.th/viewer/view.html?id=6115f9279e73c2431f59bf56&amp;username=ect00141" xr:uid="{00000000-0004-0000-0100-000076000000}"/>
    <hyperlink ref="A122" r:id="rId120" display="https://emenscr.nesdc.go.th/viewer/view.html?id=611601f56ab68d432c0fa8a2&amp;username=ect00171" xr:uid="{00000000-0004-0000-0100-000077000000}"/>
    <hyperlink ref="A123" r:id="rId121" display="https://emenscr.nesdc.go.th/viewer/view.html?id=611611246ab68d432c0fa8c4&amp;username=ect00171" xr:uid="{00000000-0004-0000-0100-000078000000}"/>
    <hyperlink ref="A124" r:id="rId122" display="https://emenscr.nesdc.go.th/viewer/view.html?id=611616cc821e80431e89181c&amp;username=ect00171" xr:uid="{00000000-0004-0000-0100-000079000000}"/>
    <hyperlink ref="A125" r:id="rId123" display="https://emenscr.nesdc.go.th/viewer/view.html?id=61161bc36ab68d432c0fa8ea&amp;username=ect00141" xr:uid="{00000000-0004-0000-0100-00007A000000}"/>
    <hyperlink ref="A126" r:id="rId124" display="https://emenscr.nesdc.go.th/viewer/view.html?id=61161f92d797d45e1960b610&amp;username=ect00141" xr:uid="{00000000-0004-0000-0100-00007B000000}"/>
    <hyperlink ref="A127" r:id="rId125" display="https://emenscr.nesdc.go.th/viewer/view.html?id=61161fd3e303335e1a75e777&amp;username=ect00231" xr:uid="{00000000-0004-0000-0100-00007C000000}"/>
    <hyperlink ref="A128" r:id="rId126" display="https://emenscr.nesdc.go.th/viewer/view.html?id=611624c2a94df25e1c497497&amp;username=ect00171" xr:uid="{00000000-0004-0000-0100-00007D000000}"/>
    <hyperlink ref="A129" r:id="rId127" display="https://emenscr.nesdc.go.th/viewer/view.html?id=611628f3a94df25e1c4974ac&amp;username=ect00171" xr:uid="{00000000-0004-0000-0100-00007E000000}"/>
    <hyperlink ref="A130" r:id="rId128" display="https://emenscr.nesdc.go.th/viewer/view.html?id=61162c45ea16c95e131a2be3&amp;username=ect00191" xr:uid="{00000000-0004-0000-0100-00007F000000}"/>
    <hyperlink ref="A131" r:id="rId129" display="https://emenscr.nesdc.go.th/viewer/view.html?id=61163d0986f0f870e8029083&amp;username=ect00161" xr:uid="{00000000-0004-0000-0100-000080000000}"/>
    <hyperlink ref="A132" r:id="rId130" display="https://emenscr.nesdc.go.th/viewer/view.html?id=6116429e4afae470e58edb42&amp;username=ect00161" xr:uid="{00000000-0004-0000-0100-000081000000}"/>
    <hyperlink ref="A133" r:id="rId131" display="https://emenscr.nesdc.go.th/viewer/view.html?id=6117835f8b5f6c1fa114cbd6&amp;username=ect00191" xr:uid="{00000000-0004-0000-0100-000082000000}"/>
    <hyperlink ref="A134" r:id="rId132" display="https://emenscr.nesdc.go.th/viewer/view.html?id=611a1fd2454a1a70721698a2&amp;username=ect00051" xr:uid="{00000000-0004-0000-0100-000083000000}"/>
    <hyperlink ref="A135" r:id="rId133" display="https://emenscr.nesdc.go.th/viewer/view.html?id=611a3934e587a9706c8ae2d1&amp;username=ect00051" xr:uid="{00000000-0004-0000-0100-000084000000}"/>
    <hyperlink ref="A136" r:id="rId134" display="https://emenscr.nesdc.go.th/viewer/view.html?id=611a3d1483a66770744862c9&amp;username=ect00051" xr:uid="{00000000-0004-0000-0100-000085000000}"/>
    <hyperlink ref="A137" r:id="rId135" display="https://emenscr.nesdc.go.th/viewer/view.html?id=611a47e8454a1a707216995a&amp;username=ect00051" xr:uid="{00000000-0004-0000-0100-000086000000}"/>
    <hyperlink ref="A138" r:id="rId136" display="https://emenscr.nesdc.go.th/viewer/view.html?id=611a51e8e587a9706c8ae31e&amp;username=ect00051" xr:uid="{00000000-0004-0000-0100-000087000000}"/>
    <hyperlink ref="A139" r:id="rId137" display="https://emenscr.nesdc.go.th/viewer/view.html?id=611a597283a6677074486317&amp;username=ect00051" xr:uid="{00000000-0004-0000-0100-000088000000}"/>
    <hyperlink ref="A140" r:id="rId138" display="https://emenscr.nesdc.go.th/viewer/view.html?id=611a5d07454a1a7072169999&amp;username=ect00051" xr:uid="{00000000-0004-0000-0100-000089000000}"/>
    <hyperlink ref="A141" r:id="rId139" display="https://emenscr.nesdc.go.th/viewer/view.html?id=617ceb5ef484ea15b6c9c0fe&amp;username=obec_regional_53_21" xr:uid="{00000000-0004-0000-0100-00008A000000}"/>
    <hyperlink ref="A142" r:id="rId140" display="https://emenscr.nesdc.go.th/viewer/view.html?id=6180c6d7677d8565eae2dd14&amp;username=parliament00211" xr:uid="{00000000-0004-0000-0100-00008B000000}"/>
    <hyperlink ref="A143" r:id="rId141" display="https://emenscr.nesdc.go.th/viewer/view.html?id=6180f5bc54647b65dda82d5e&amp;username=parliament00211" xr:uid="{00000000-0004-0000-0100-00008C000000}"/>
    <hyperlink ref="A144" r:id="rId142" display="https://emenscr.nesdc.go.th/viewer/view.html?id=6182273fd54d60750bdb1af3&amp;username=parliament00211" xr:uid="{00000000-0004-0000-0100-00008D000000}"/>
    <hyperlink ref="A145" r:id="rId143" display="https://emenscr.nesdc.go.th/viewer/view.html?id=61822e59d54d60750bdb1aff&amp;username=parliament00211" xr:uid="{00000000-0004-0000-0100-00008E000000}"/>
    <hyperlink ref="A146" r:id="rId144" display="https://emenscr.nesdc.go.th/viewer/view.html?id=6183a46af1b02731a2313314&amp;username=senate00201" xr:uid="{00000000-0004-0000-0100-00008F000000}"/>
    <hyperlink ref="A147" r:id="rId145" display="https://emenscr.nesdc.go.th/viewer/view.html?id=618495e0cf0a5831abe26038&amp;username=senate00201" xr:uid="{00000000-0004-0000-0100-000090000000}"/>
    <hyperlink ref="A148" r:id="rId146" display="https://emenscr.nesdc.go.th/viewer/view.html?id=6184a95bce66fc31a9417931&amp;username=senate00201" xr:uid="{00000000-0004-0000-0100-000091000000}"/>
    <hyperlink ref="A149" r:id="rId147" display="https://emenscr.nesdc.go.th/viewer/view.html?id=6184b397cf0a5831abe260a0&amp;username=senate00201" xr:uid="{00000000-0004-0000-0100-000092000000}"/>
    <hyperlink ref="A150" r:id="rId148" display="https://emenscr.nesdc.go.th/viewer/view.html?id=6184b7e5cf0a5831abe260b0&amp;username=senate00201" xr:uid="{00000000-0004-0000-0100-000093000000}"/>
    <hyperlink ref="A151" r:id="rId149" display="https://emenscr.nesdc.go.th/viewer/view.html?id=6184c1c0cf0a5831abe260cb&amp;username=senate00201" xr:uid="{00000000-0004-0000-0100-000094000000}"/>
    <hyperlink ref="A152" r:id="rId150" display="https://emenscr.nesdc.go.th/viewer/view.html?id=6184d848f1b02731a231342d&amp;username=senate00201" xr:uid="{00000000-0004-0000-0100-000095000000}"/>
    <hyperlink ref="A153" r:id="rId151" display="https://emenscr.nesdc.go.th/viewer/view.html?id=6184e351cf0a5831abe26104&amp;username=senate00201" xr:uid="{00000000-0004-0000-0100-000096000000}"/>
    <hyperlink ref="A154" r:id="rId152" display="https://emenscr.nesdc.go.th/viewer/view.html?id=6184ed6fcf0a5831abe26120&amp;username=senate00201" xr:uid="{00000000-0004-0000-0100-000097000000}"/>
    <hyperlink ref="A155" r:id="rId153" display="https://emenscr.nesdc.go.th/viewer/view.html?id=6184f5e0cf0a5831abe2614d&amp;username=senate00201" xr:uid="{00000000-0004-0000-0100-000098000000}"/>
    <hyperlink ref="A156" r:id="rId154" display="https://emenscr.nesdc.go.th/viewer/view.html?id=6189ec01c365253295d32a8b&amp;username=senate00201" xr:uid="{00000000-0004-0000-0100-000099000000}"/>
    <hyperlink ref="A157" r:id="rId155" display="https://emenscr.nesdc.go.th/viewer/view.html?id=6189ef98ceda15328416bf6c&amp;username=senate00201" xr:uid="{00000000-0004-0000-0100-00009A000000}"/>
    <hyperlink ref="A158" r:id="rId156" display="https://emenscr.nesdc.go.th/viewer/view.html?id=6189fb3eceda15328416bf9d&amp;username=senate00201" xr:uid="{00000000-0004-0000-0100-00009B000000}"/>
    <hyperlink ref="A159" r:id="rId157" display="https://emenscr.nesdc.go.th/viewer/view.html?id=618a025fceda15328416bfad&amp;username=senate00201" xr:uid="{00000000-0004-0000-0100-00009C000000}"/>
    <hyperlink ref="A160" r:id="rId158" display="https://emenscr.nesdc.go.th/viewer/view.html?id=618a14f5da880b328aef0d4e&amp;username=senate00201" xr:uid="{00000000-0004-0000-0100-00009D000000}"/>
    <hyperlink ref="A161" r:id="rId159" display="https://emenscr.nesdc.go.th/viewer/view.html?id=619b170d5e6a003d4c76bef0&amp;username=kpi00011" xr:uid="{00000000-0004-0000-0100-00009E000000}"/>
    <hyperlink ref="A162" r:id="rId160" display="https://emenscr.nesdc.go.th/viewer/view.html?id=61a6f3cde4a0ba43f163afb9&amp;username=kpi00011" xr:uid="{00000000-0004-0000-0100-00009F000000}"/>
    <hyperlink ref="A163" r:id="rId161" display="https://emenscr.nesdc.go.th/viewer/view.html?id=61cbdddd18f9e461517bef79&amp;username=moi02111" xr:uid="{00000000-0004-0000-0100-0000A0000000}"/>
    <hyperlink ref="A164" r:id="rId162" display="https://emenscr.nesdc.go.th/viewer/view.html?id=61e902a170992b29db199a94&amp;username=nsc0802081" xr:uid="{00000000-0004-0000-0100-0000A1000000}"/>
    <hyperlink ref="A165" r:id="rId163" display="https://emenscr.nesdc.go.th/viewer/view.html?id=61e925667cbda23f6cdb97c8&amp;username=sto1521" xr:uid="{00000000-0004-0000-0100-0000A2000000}"/>
  </hyperlinks>
  <pageMargins left="0.7" right="0.7" top="0.75" bottom="0.75" header="0.3" footer="0.3"/>
  <pageSetup paperSize="9" orientation="portrait" horizontalDpi="4294967295" verticalDpi="4294967295" r:id="rId16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F8ED7-5F9C-4DBA-A697-FB8BFE33C481}">
  <sheetPr>
    <pageSetUpPr fitToPage="1"/>
  </sheetPr>
  <dimension ref="A1:R16"/>
  <sheetViews>
    <sheetView zoomScale="80" zoomScaleNormal="80" workbookViewId="0">
      <selection activeCell="T6" sqref="T6"/>
    </sheetView>
  </sheetViews>
  <sheetFormatPr defaultRowHeight="26.25" x14ac:dyDescent="0.4"/>
  <cols>
    <col min="1" max="1" width="9.140625" style="51"/>
    <col min="2" max="2" width="115.85546875" style="62" customWidth="1"/>
    <col min="3" max="5" width="9.140625" style="51"/>
    <col min="6" max="6" width="13.5703125" style="51" customWidth="1"/>
    <col min="7" max="16384" width="9.140625" style="51"/>
  </cols>
  <sheetData>
    <row r="1" spans="1:18" ht="48.75" customHeight="1" x14ac:dyDescent="0.4">
      <c r="A1" s="49"/>
      <c r="B1" s="50" t="s">
        <v>681</v>
      </c>
      <c r="C1" s="49"/>
      <c r="D1" s="49"/>
      <c r="E1" s="49"/>
      <c r="F1" s="49"/>
    </row>
    <row r="2" spans="1:18" ht="38.25" customHeight="1" x14ac:dyDescent="0.4">
      <c r="B2" s="52" t="s">
        <v>682</v>
      </c>
    </row>
    <row r="3" spans="1:18" x14ac:dyDescent="0.4">
      <c r="A3" s="53"/>
      <c r="B3" s="54" t="s">
        <v>683</v>
      </c>
      <c r="C3" s="55"/>
      <c r="D3" s="55"/>
    </row>
    <row r="4" spans="1:18" x14ac:dyDescent="0.4">
      <c r="A4" s="56"/>
      <c r="B4" s="57" t="s">
        <v>684</v>
      </c>
      <c r="C4" s="58"/>
      <c r="D4" s="58"/>
      <c r="E4" s="58"/>
      <c r="F4" s="58"/>
    </row>
    <row r="5" spans="1:18" ht="61.5" customHeight="1" x14ac:dyDescent="0.4">
      <c r="A5" s="56"/>
      <c r="B5" s="59" t="s">
        <v>685</v>
      </c>
      <c r="C5" s="58"/>
      <c r="D5" s="58"/>
      <c r="E5" s="58"/>
      <c r="F5" s="58"/>
    </row>
    <row r="6" spans="1:18" ht="115.5" customHeight="1" x14ac:dyDescent="0.4">
      <c r="A6" s="56"/>
      <c r="B6" s="59" t="s">
        <v>686</v>
      </c>
      <c r="C6" s="58"/>
      <c r="D6" s="58"/>
      <c r="E6" s="58"/>
      <c r="F6" s="58"/>
    </row>
    <row r="7" spans="1:18" ht="115.5" customHeight="1" x14ac:dyDescent="0.4">
      <c r="A7" s="56"/>
      <c r="B7" s="59" t="s">
        <v>687</v>
      </c>
      <c r="C7" s="58"/>
      <c r="D7" s="58"/>
      <c r="E7" s="58"/>
      <c r="F7" s="58"/>
    </row>
    <row r="8" spans="1:18" ht="30.75" customHeight="1" x14ac:dyDescent="0.4">
      <c r="A8" s="56"/>
      <c r="B8" s="57"/>
      <c r="C8" s="58"/>
      <c r="D8" s="58"/>
      <c r="E8" s="58"/>
      <c r="F8" s="58"/>
    </row>
    <row r="9" spans="1:18" ht="30" customHeight="1" x14ac:dyDescent="0.4">
      <c r="A9" s="56"/>
      <c r="B9" s="60" t="s">
        <v>688</v>
      </c>
      <c r="C9" s="61"/>
      <c r="D9" s="61"/>
    </row>
    <row r="10" spans="1:18" x14ac:dyDescent="0.4">
      <c r="A10" s="56"/>
      <c r="B10" s="57" t="s">
        <v>684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</row>
    <row r="11" spans="1:18" ht="63" customHeight="1" x14ac:dyDescent="0.4">
      <c r="A11" s="56"/>
      <c r="B11" s="59" t="s">
        <v>689</v>
      </c>
      <c r="C11" s="58"/>
      <c r="D11" s="58"/>
      <c r="E11" s="58"/>
      <c r="F11" s="58"/>
      <c r="G11" s="58"/>
      <c r="H11" s="58"/>
      <c r="I11" s="58"/>
      <c r="J11" s="58"/>
      <c r="K11" s="58"/>
      <c r="L11" s="58"/>
    </row>
    <row r="12" spans="1:18" ht="52.5" customHeight="1" x14ac:dyDescent="0.4">
      <c r="A12" s="56"/>
      <c r="B12" s="59" t="s">
        <v>690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8" ht="140.25" customHeight="1" x14ac:dyDescent="0.4">
      <c r="A13" s="56"/>
      <c r="B13" s="59" t="s">
        <v>691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</row>
    <row r="14" spans="1:18" x14ac:dyDescent="0.4">
      <c r="A14" s="56"/>
      <c r="B14" s="57"/>
    </row>
    <row r="15" spans="1:18" x14ac:dyDescent="0.4">
      <c r="A15" s="56"/>
      <c r="B15" s="57"/>
      <c r="C15" s="58"/>
      <c r="D15" s="58"/>
      <c r="E15" s="58"/>
      <c r="F15" s="58"/>
    </row>
    <row r="16" spans="1:18" ht="43.9" customHeight="1" x14ac:dyDescent="0.4">
      <c r="A16" s="56"/>
      <c r="B16" s="57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90"/>
  <sheetViews>
    <sheetView workbookViewId="0">
      <selection activeCell="T6" sqref="T6"/>
    </sheetView>
  </sheetViews>
  <sheetFormatPr defaultColWidth="9.140625" defaultRowHeight="18.75" x14ac:dyDescent="0.3"/>
  <cols>
    <col min="1" max="1" width="82.28515625" style="13" bestFit="1" customWidth="1"/>
    <col min="2" max="2" width="22.7109375" style="13" bestFit="1" customWidth="1"/>
    <col min="3" max="16384" width="9.140625" style="13"/>
  </cols>
  <sheetData>
    <row r="1" spans="1:2" ht="23.25" x14ac:dyDescent="0.35">
      <c r="A1" s="33" t="s">
        <v>678</v>
      </c>
    </row>
    <row r="3" spans="1:2" x14ac:dyDescent="0.3">
      <c r="A3" s="19" t="s">
        <v>676</v>
      </c>
      <c r="B3" s="25" t="s">
        <v>680</v>
      </c>
    </row>
    <row r="4" spans="1:2" x14ac:dyDescent="0.3">
      <c r="A4" s="11" t="s">
        <v>176</v>
      </c>
      <c r="B4" s="20">
        <v>1</v>
      </c>
    </row>
    <row r="5" spans="1:2" x14ac:dyDescent="0.3">
      <c r="A5" s="21" t="s">
        <v>175</v>
      </c>
      <c r="B5" s="20">
        <v>1</v>
      </c>
    </row>
    <row r="6" spans="1:2" x14ac:dyDescent="0.3">
      <c r="A6" s="23" t="s">
        <v>196</v>
      </c>
      <c r="B6" s="20">
        <v>1</v>
      </c>
    </row>
    <row r="7" spans="1:2" x14ac:dyDescent="0.3">
      <c r="A7" s="24" t="s">
        <v>197</v>
      </c>
      <c r="B7" s="20">
        <v>1</v>
      </c>
    </row>
    <row r="8" spans="1:2" x14ac:dyDescent="0.3">
      <c r="A8" s="11" t="s">
        <v>313</v>
      </c>
      <c r="B8" s="20">
        <v>1</v>
      </c>
    </row>
    <row r="9" spans="1:2" x14ac:dyDescent="0.3">
      <c r="A9" s="21" t="s">
        <v>312</v>
      </c>
      <c r="B9" s="20">
        <v>1</v>
      </c>
    </row>
    <row r="10" spans="1:2" x14ac:dyDescent="0.3">
      <c r="A10" s="23" t="s">
        <v>196</v>
      </c>
      <c r="B10" s="20">
        <v>1</v>
      </c>
    </row>
    <row r="11" spans="1:2" x14ac:dyDescent="0.3">
      <c r="A11" s="24" t="s">
        <v>197</v>
      </c>
      <c r="B11" s="20">
        <v>1</v>
      </c>
    </row>
    <row r="12" spans="1:2" x14ac:dyDescent="0.3">
      <c r="A12" s="11" t="s">
        <v>110</v>
      </c>
      <c r="B12" s="20">
        <v>1</v>
      </c>
    </row>
    <row r="13" spans="1:2" x14ac:dyDescent="0.3">
      <c r="A13" s="21" t="s">
        <v>109</v>
      </c>
      <c r="B13" s="20">
        <v>1</v>
      </c>
    </row>
    <row r="14" spans="1:2" x14ac:dyDescent="0.3">
      <c r="A14" s="23" t="s">
        <v>196</v>
      </c>
      <c r="B14" s="20">
        <v>1</v>
      </c>
    </row>
    <row r="15" spans="1:2" x14ac:dyDescent="0.3">
      <c r="A15" s="24" t="s">
        <v>197</v>
      </c>
      <c r="B15" s="20">
        <v>1</v>
      </c>
    </row>
    <row r="16" spans="1:2" x14ac:dyDescent="0.3">
      <c r="A16" s="11" t="s">
        <v>218</v>
      </c>
      <c r="B16" s="20">
        <v>2</v>
      </c>
    </row>
    <row r="17" spans="1:2" x14ac:dyDescent="0.3">
      <c r="A17" s="21" t="s">
        <v>306</v>
      </c>
      <c r="B17" s="20">
        <v>2</v>
      </c>
    </row>
    <row r="18" spans="1:2" x14ac:dyDescent="0.3">
      <c r="A18" s="23" t="s">
        <v>196</v>
      </c>
      <c r="B18" s="20">
        <v>2</v>
      </c>
    </row>
    <row r="19" spans="1:2" x14ac:dyDescent="0.3">
      <c r="A19" s="24" t="s">
        <v>197</v>
      </c>
      <c r="B19" s="20">
        <v>2</v>
      </c>
    </row>
    <row r="20" spans="1:2" x14ac:dyDescent="0.3">
      <c r="A20" s="11" t="s">
        <v>84</v>
      </c>
      <c r="B20" s="20">
        <v>6</v>
      </c>
    </row>
    <row r="21" spans="1:2" x14ac:dyDescent="0.3">
      <c r="A21" s="21" t="s">
        <v>190</v>
      </c>
      <c r="B21" s="20">
        <v>5</v>
      </c>
    </row>
    <row r="22" spans="1:2" x14ac:dyDescent="0.3">
      <c r="A22" s="23" t="s">
        <v>196</v>
      </c>
      <c r="B22" s="20">
        <v>2</v>
      </c>
    </row>
    <row r="23" spans="1:2" x14ac:dyDescent="0.3">
      <c r="A23" s="24" t="s">
        <v>197</v>
      </c>
      <c r="B23" s="20">
        <v>1</v>
      </c>
    </row>
    <row r="24" spans="1:2" x14ac:dyDescent="0.3">
      <c r="A24" s="24" t="s">
        <v>225</v>
      </c>
      <c r="B24" s="20">
        <v>1</v>
      </c>
    </row>
    <row r="25" spans="1:2" x14ac:dyDescent="0.3">
      <c r="A25" s="23" t="s">
        <v>229</v>
      </c>
      <c r="B25" s="20">
        <v>2</v>
      </c>
    </row>
    <row r="26" spans="1:2" x14ac:dyDescent="0.3">
      <c r="A26" s="24" t="s">
        <v>230</v>
      </c>
      <c r="B26" s="20">
        <v>2</v>
      </c>
    </row>
    <row r="27" spans="1:2" x14ac:dyDescent="0.3">
      <c r="A27" s="23" t="s">
        <v>237</v>
      </c>
      <c r="B27" s="20">
        <v>1</v>
      </c>
    </row>
    <row r="28" spans="1:2" x14ac:dyDescent="0.3">
      <c r="A28" s="24" t="s">
        <v>672</v>
      </c>
      <c r="B28" s="20">
        <v>1</v>
      </c>
    </row>
    <row r="29" spans="1:2" x14ac:dyDescent="0.3">
      <c r="A29" s="21" t="s">
        <v>83</v>
      </c>
      <c r="B29" s="20">
        <v>1</v>
      </c>
    </row>
    <row r="30" spans="1:2" x14ac:dyDescent="0.3">
      <c r="A30" s="23" t="s">
        <v>237</v>
      </c>
      <c r="B30" s="20">
        <v>1</v>
      </c>
    </row>
    <row r="31" spans="1:2" x14ac:dyDescent="0.3">
      <c r="A31" s="24" t="s">
        <v>671</v>
      </c>
      <c r="B31" s="20">
        <v>1</v>
      </c>
    </row>
    <row r="32" spans="1:2" x14ac:dyDescent="0.3">
      <c r="A32" s="11" t="s">
        <v>66</v>
      </c>
      <c r="B32" s="20">
        <v>9</v>
      </c>
    </row>
    <row r="33" spans="1:2" x14ac:dyDescent="0.3">
      <c r="A33" s="21" t="s">
        <v>65</v>
      </c>
      <c r="B33" s="20">
        <v>3</v>
      </c>
    </row>
    <row r="34" spans="1:2" x14ac:dyDescent="0.3">
      <c r="A34" s="23" t="s">
        <v>196</v>
      </c>
      <c r="B34" s="20">
        <v>2</v>
      </c>
    </row>
    <row r="35" spans="1:2" x14ac:dyDescent="0.3">
      <c r="A35" s="24" t="s">
        <v>197</v>
      </c>
      <c r="B35" s="20">
        <v>2</v>
      </c>
    </row>
    <row r="36" spans="1:2" x14ac:dyDescent="0.3">
      <c r="A36" s="23" t="s">
        <v>237</v>
      </c>
      <c r="B36" s="20">
        <v>1</v>
      </c>
    </row>
    <row r="37" spans="1:2" x14ac:dyDescent="0.3">
      <c r="A37" s="24" t="s">
        <v>417</v>
      </c>
      <c r="B37" s="20">
        <v>1</v>
      </c>
    </row>
    <row r="38" spans="1:2" x14ac:dyDescent="0.3">
      <c r="A38" s="21" t="s">
        <v>256</v>
      </c>
      <c r="B38" s="20">
        <v>1</v>
      </c>
    </row>
    <row r="39" spans="1:2" x14ac:dyDescent="0.3">
      <c r="A39" s="23" t="s">
        <v>196</v>
      </c>
      <c r="B39" s="20">
        <v>1</v>
      </c>
    </row>
    <row r="40" spans="1:2" x14ac:dyDescent="0.3">
      <c r="A40" s="24" t="s">
        <v>197</v>
      </c>
      <c r="B40" s="20">
        <v>1</v>
      </c>
    </row>
    <row r="41" spans="1:2" x14ac:dyDescent="0.3">
      <c r="A41" s="21" t="s">
        <v>660</v>
      </c>
      <c r="B41" s="20">
        <v>1</v>
      </c>
    </row>
    <row r="42" spans="1:2" x14ac:dyDescent="0.3">
      <c r="A42" s="23" t="s">
        <v>237</v>
      </c>
      <c r="B42" s="20">
        <v>1</v>
      </c>
    </row>
    <row r="43" spans="1:2" x14ac:dyDescent="0.3">
      <c r="A43" s="24" t="s">
        <v>238</v>
      </c>
      <c r="B43" s="20">
        <v>1</v>
      </c>
    </row>
    <row r="44" spans="1:2" x14ac:dyDescent="0.3">
      <c r="A44" s="21" t="s">
        <v>75</v>
      </c>
      <c r="B44" s="20">
        <v>4</v>
      </c>
    </row>
    <row r="45" spans="1:2" x14ac:dyDescent="0.3">
      <c r="A45" s="23" t="s">
        <v>237</v>
      </c>
      <c r="B45" s="20">
        <v>4</v>
      </c>
    </row>
    <row r="46" spans="1:2" x14ac:dyDescent="0.3">
      <c r="A46" s="24" t="s">
        <v>238</v>
      </c>
      <c r="B46" s="20">
        <v>1</v>
      </c>
    </row>
    <row r="47" spans="1:2" x14ac:dyDescent="0.3">
      <c r="A47" s="24" t="s">
        <v>362</v>
      </c>
      <c r="B47" s="20">
        <v>1</v>
      </c>
    </row>
    <row r="48" spans="1:2" x14ac:dyDescent="0.3">
      <c r="A48" s="24" t="s">
        <v>671</v>
      </c>
      <c r="B48" s="20">
        <v>2</v>
      </c>
    </row>
    <row r="49" spans="1:2" x14ac:dyDescent="0.3">
      <c r="A49" s="11" t="s">
        <v>48</v>
      </c>
      <c r="B49" s="20">
        <v>61</v>
      </c>
    </row>
    <row r="50" spans="1:2" x14ac:dyDescent="0.3">
      <c r="A50" s="21" t="s">
        <v>447</v>
      </c>
      <c r="B50" s="20">
        <v>11</v>
      </c>
    </row>
    <row r="51" spans="1:2" x14ac:dyDescent="0.3">
      <c r="A51" s="23" t="s">
        <v>196</v>
      </c>
      <c r="B51" s="20">
        <v>11</v>
      </c>
    </row>
    <row r="52" spans="1:2" x14ac:dyDescent="0.3">
      <c r="A52" s="24" t="s">
        <v>197</v>
      </c>
      <c r="B52" s="20">
        <v>10</v>
      </c>
    </row>
    <row r="53" spans="1:2" x14ac:dyDescent="0.3">
      <c r="A53" s="24" t="s">
        <v>225</v>
      </c>
      <c r="B53" s="20">
        <v>1</v>
      </c>
    </row>
    <row r="54" spans="1:2" x14ac:dyDescent="0.3">
      <c r="A54" s="21" t="s">
        <v>47</v>
      </c>
      <c r="B54" s="20">
        <v>46</v>
      </c>
    </row>
    <row r="55" spans="1:2" x14ac:dyDescent="0.3">
      <c r="A55" s="23" t="s">
        <v>196</v>
      </c>
      <c r="B55" s="20">
        <v>35</v>
      </c>
    </row>
    <row r="56" spans="1:2" x14ac:dyDescent="0.3">
      <c r="A56" s="24" t="s">
        <v>197</v>
      </c>
      <c r="B56" s="20">
        <v>31</v>
      </c>
    </row>
    <row r="57" spans="1:2" x14ac:dyDescent="0.3">
      <c r="A57" s="24" t="s">
        <v>225</v>
      </c>
      <c r="B57" s="20">
        <v>4</v>
      </c>
    </row>
    <row r="58" spans="1:2" x14ac:dyDescent="0.3">
      <c r="A58" s="23" t="s">
        <v>229</v>
      </c>
      <c r="B58" s="20">
        <v>1</v>
      </c>
    </row>
    <row r="59" spans="1:2" x14ac:dyDescent="0.3">
      <c r="A59" s="24" t="s">
        <v>230</v>
      </c>
      <c r="B59" s="20">
        <v>1</v>
      </c>
    </row>
    <row r="60" spans="1:2" x14ac:dyDescent="0.3">
      <c r="A60" s="23" t="s">
        <v>237</v>
      </c>
      <c r="B60" s="20">
        <v>10</v>
      </c>
    </row>
    <row r="61" spans="1:2" x14ac:dyDescent="0.3">
      <c r="A61" s="24" t="s">
        <v>323</v>
      </c>
      <c r="B61" s="20">
        <v>2</v>
      </c>
    </row>
    <row r="62" spans="1:2" x14ac:dyDescent="0.3">
      <c r="A62" s="24" t="s">
        <v>238</v>
      </c>
      <c r="B62" s="20">
        <v>2</v>
      </c>
    </row>
    <row r="63" spans="1:2" x14ac:dyDescent="0.3">
      <c r="A63" s="24" t="s">
        <v>417</v>
      </c>
      <c r="B63" s="20">
        <v>4</v>
      </c>
    </row>
    <row r="64" spans="1:2" x14ac:dyDescent="0.3">
      <c r="A64" s="24" t="s">
        <v>362</v>
      </c>
      <c r="B64" s="20">
        <v>1</v>
      </c>
    </row>
    <row r="65" spans="1:2" x14ac:dyDescent="0.3">
      <c r="A65" s="24" t="s">
        <v>672</v>
      </c>
      <c r="B65" s="20">
        <v>1</v>
      </c>
    </row>
    <row r="66" spans="1:2" x14ac:dyDescent="0.3">
      <c r="A66" s="21" t="s">
        <v>585</v>
      </c>
      <c r="B66" s="20">
        <v>4</v>
      </c>
    </row>
    <row r="67" spans="1:2" x14ac:dyDescent="0.3">
      <c r="A67" s="23" t="s">
        <v>196</v>
      </c>
      <c r="B67" s="20">
        <v>3</v>
      </c>
    </row>
    <row r="68" spans="1:2" x14ac:dyDescent="0.3">
      <c r="A68" s="24" t="s">
        <v>197</v>
      </c>
      <c r="B68" s="20">
        <v>3</v>
      </c>
    </row>
    <row r="69" spans="1:2" x14ac:dyDescent="0.3">
      <c r="A69" s="23" t="s">
        <v>269</v>
      </c>
      <c r="B69" s="20">
        <v>1</v>
      </c>
    </row>
    <row r="70" spans="1:2" x14ac:dyDescent="0.3">
      <c r="A70" s="24" t="s">
        <v>592</v>
      </c>
      <c r="B70" s="20">
        <v>1</v>
      </c>
    </row>
    <row r="71" spans="1:2" x14ac:dyDescent="0.3">
      <c r="A71" s="11" t="s">
        <v>39</v>
      </c>
      <c r="B71" s="20">
        <v>1</v>
      </c>
    </row>
    <row r="72" spans="1:2" x14ac:dyDescent="0.3">
      <c r="A72" s="21" t="s">
        <v>38</v>
      </c>
      <c r="B72" s="20">
        <v>1</v>
      </c>
    </row>
    <row r="73" spans="1:2" x14ac:dyDescent="0.3">
      <c r="A73" s="23" t="s">
        <v>229</v>
      </c>
      <c r="B73" s="20">
        <v>1</v>
      </c>
    </row>
    <row r="74" spans="1:2" x14ac:dyDescent="0.3">
      <c r="A74" s="24" t="s">
        <v>328</v>
      </c>
      <c r="B74" s="20">
        <v>1</v>
      </c>
    </row>
    <row r="75" spans="1:2" x14ac:dyDescent="0.3">
      <c r="A75" s="11" t="s">
        <v>164</v>
      </c>
      <c r="B75" s="20">
        <v>48</v>
      </c>
    </row>
    <row r="76" spans="1:2" x14ac:dyDescent="0.3">
      <c r="A76" s="21" t="s">
        <v>163</v>
      </c>
      <c r="B76" s="20">
        <v>48</v>
      </c>
    </row>
    <row r="77" spans="1:2" x14ac:dyDescent="0.3">
      <c r="A77" s="23" t="s">
        <v>196</v>
      </c>
      <c r="B77" s="20">
        <v>12</v>
      </c>
    </row>
    <row r="78" spans="1:2" x14ac:dyDescent="0.3">
      <c r="A78" s="24" t="s">
        <v>197</v>
      </c>
      <c r="B78" s="20">
        <v>12</v>
      </c>
    </row>
    <row r="79" spans="1:2" x14ac:dyDescent="0.3">
      <c r="A79" s="23" t="s">
        <v>269</v>
      </c>
      <c r="B79" s="20">
        <v>3</v>
      </c>
    </row>
    <row r="80" spans="1:2" x14ac:dyDescent="0.3">
      <c r="A80" s="24" t="s">
        <v>270</v>
      </c>
      <c r="B80" s="20">
        <v>3</v>
      </c>
    </row>
    <row r="81" spans="1:2" x14ac:dyDescent="0.3">
      <c r="A81" s="23" t="s">
        <v>229</v>
      </c>
      <c r="B81" s="20">
        <v>13</v>
      </c>
    </row>
    <row r="82" spans="1:2" x14ac:dyDescent="0.3">
      <c r="A82" s="24" t="s">
        <v>328</v>
      </c>
      <c r="B82" s="20">
        <v>4</v>
      </c>
    </row>
    <row r="83" spans="1:2" x14ac:dyDescent="0.3">
      <c r="A83" s="24" t="s">
        <v>249</v>
      </c>
      <c r="B83" s="20">
        <v>9</v>
      </c>
    </row>
    <row r="84" spans="1:2" x14ac:dyDescent="0.3">
      <c r="A84" s="23" t="s">
        <v>237</v>
      </c>
      <c r="B84" s="20">
        <v>20</v>
      </c>
    </row>
    <row r="85" spans="1:2" x14ac:dyDescent="0.3">
      <c r="A85" s="24" t="s">
        <v>323</v>
      </c>
      <c r="B85" s="20">
        <v>9</v>
      </c>
    </row>
    <row r="86" spans="1:2" x14ac:dyDescent="0.3">
      <c r="A86" s="24" t="s">
        <v>263</v>
      </c>
      <c r="B86" s="20">
        <v>2</v>
      </c>
    </row>
    <row r="87" spans="1:2" x14ac:dyDescent="0.3">
      <c r="A87" s="24" t="s">
        <v>417</v>
      </c>
      <c r="B87" s="20">
        <v>5</v>
      </c>
    </row>
    <row r="88" spans="1:2" x14ac:dyDescent="0.3">
      <c r="A88" s="24" t="s">
        <v>362</v>
      </c>
      <c r="B88" s="20">
        <v>2</v>
      </c>
    </row>
    <row r="89" spans="1:2" x14ac:dyDescent="0.3">
      <c r="A89" s="24" t="s">
        <v>672</v>
      </c>
      <c r="B89" s="20">
        <v>2</v>
      </c>
    </row>
    <row r="90" spans="1:2" x14ac:dyDescent="0.3">
      <c r="A90" s="11" t="s">
        <v>677</v>
      </c>
      <c r="B90" s="20">
        <v>130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P245"/>
  <sheetViews>
    <sheetView zoomScale="85" zoomScaleNormal="85" workbookViewId="0">
      <selection activeCell="D263" sqref="D263"/>
    </sheetView>
  </sheetViews>
  <sheetFormatPr defaultColWidth="9.140625" defaultRowHeight="18.75" x14ac:dyDescent="0.3"/>
  <cols>
    <col min="1" max="1" width="17.7109375" style="13" customWidth="1"/>
    <col min="2" max="2" width="36.28515625" style="13" customWidth="1"/>
    <col min="3" max="3" width="30.7109375" style="43" customWidth="1"/>
    <col min="4" max="4" width="27.140625" style="43" customWidth="1"/>
    <col min="5" max="5" width="17.28515625" style="13" customWidth="1"/>
    <col min="6" max="6" width="19.7109375" style="13" customWidth="1"/>
    <col min="7" max="7" width="21" style="13" customWidth="1"/>
    <col min="8" max="8" width="40.140625" style="12" customWidth="1"/>
    <col min="9" max="9" width="32.7109375" style="12" customWidth="1"/>
    <col min="10" max="10" width="35.7109375" style="12" customWidth="1"/>
    <col min="11" max="11" width="35.7109375" style="13" customWidth="1"/>
    <col min="12" max="12" width="16.140625" style="13" customWidth="1"/>
    <col min="13" max="13" width="20.28515625" style="13" customWidth="1"/>
    <col min="14" max="14" width="9.140625" style="13" customWidth="1"/>
    <col min="15" max="15" width="20.5703125" style="13" customWidth="1"/>
    <col min="16" max="17" width="46.28515625" style="13" customWidth="1"/>
    <col min="18" max="16384" width="9.140625" style="13"/>
  </cols>
  <sheetData>
    <row r="1" spans="1:13" ht="33.75" x14ac:dyDescent="0.5">
      <c r="B1" s="45" t="s">
        <v>678</v>
      </c>
      <c r="E1" s="11"/>
      <c r="F1" s="10"/>
      <c r="G1" s="10"/>
      <c r="K1" s="10"/>
      <c r="L1" s="10"/>
      <c r="M1" s="10"/>
    </row>
    <row r="2" spans="1:13" x14ac:dyDescent="0.3">
      <c r="B2" s="10"/>
      <c r="E2" s="11"/>
      <c r="F2" s="10"/>
      <c r="G2" s="10"/>
      <c r="K2" s="10"/>
      <c r="L2" s="10"/>
      <c r="M2" s="10"/>
    </row>
    <row r="3" spans="1:13" x14ac:dyDescent="0.3">
      <c r="B3" s="10"/>
      <c r="E3" s="11"/>
      <c r="F3" s="10"/>
      <c r="G3" s="10"/>
      <c r="K3" s="10"/>
      <c r="L3" s="10"/>
      <c r="M3" s="10"/>
    </row>
    <row r="4" spans="1:13" x14ac:dyDescent="0.3">
      <c r="B4" s="10"/>
      <c r="E4" s="11"/>
      <c r="F4" s="10"/>
      <c r="G4" s="10"/>
      <c r="K4" s="10"/>
      <c r="L4" s="10"/>
      <c r="M4" s="10"/>
    </row>
    <row r="5" spans="1:13" x14ac:dyDescent="0.3">
      <c r="B5" s="10"/>
      <c r="E5" s="11"/>
      <c r="F5" s="10"/>
      <c r="G5" s="10"/>
      <c r="K5" s="10"/>
      <c r="L5" s="10"/>
      <c r="M5" s="10"/>
    </row>
    <row r="6" spans="1:13" x14ac:dyDescent="0.3">
      <c r="B6" s="10"/>
      <c r="E6" s="11"/>
      <c r="F6" s="10"/>
      <c r="G6" s="10"/>
      <c r="K6" s="10"/>
      <c r="L6" s="10"/>
      <c r="M6" s="10"/>
    </row>
    <row r="7" spans="1:13" s="16" customFormat="1" ht="37.5" x14ac:dyDescent="0.3">
      <c r="A7" s="17" t="s">
        <v>2</v>
      </c>
      <c r="B7" s="68" t="s">
        <v>679</v>
      </c>
      <c r="C7" s="66" t="s">
        <v>669</v>
      </c>
      <c r="D7" s="66" t="s">
        <v>7</v>
      </c>
      <c r="E7" s="68" t="s">
        <v>670</v>
      </c>
      <c r="F7" s="68" t="s">
        <v>14</v>
      </c>
      <c r="G7" s="68" t="s">
        <v>15</v>
      </c>
      <c r="H7" s="66" t="s">
        <v>18</v>
      </c>
      <c r="I7" s="66" t="s">
        <v>19</v>
      </c>
      <c r="J7" s="66" t="s">
        <v>20</v>
      </c>
      <c r="K7" s="68" t="s">
        <v>21</v>
      </c>
      <c r="L7" s="68" t="s">
        <v>22</v>
      </c>
      <c r="M7" s="68" t="s">
        <v>23</v>
      </c>
    </row>
    <row r="8" spans="1:13" s="18" customFormat="1" ht="37.5" hidden="1" x14ac:dyDescent="0.25">
      <c r="A8" s="17" t="s">
        <v>26</v>
      </c>
      <c r="B8" s="67" t="s">
        <v>259</v>
      </c>
      <c r="C8" s="66" t="s">
        <v>259</v>
      </c>
      <c r="D8" s="66" t="s">
        <v>29</v>
      </c>
      <c r="E8" s="68">
        <v>2558</v>
      </c>
      <c r="F8" s="68" t="s">
        <v>261</v>
      </c>
      <c r="G8" s="68" t="s">
        <v>173</v>
      </c>
      <c r="H8" s="66" t="s">
        <v>262</v>
      </c>
      <c r="I8" s="66" t="s">
        <v>163</v>
      </c>
      <c r="J8" s="66" t="s">
        <v>164</v>
      </c>
      <c r="K8" s="68"/>
      <c r="L8" s="68" t="s">
        <v>237</v>
      </c>
      <c r="M8" s="68" t="s">
        <v>877</v>
      </c>
    </row>
    <row r="9" spans="1:13" s="18" customFormat="1" ht="56.25" hidden="1" x14ac:dyDescent="0.25">
      <c r="A9" s="17" t="s">
        <v>41</v>
      </c>
      <c r="B9" s="67" t="s">
        <v>27</v>
      </c>
      <c r="C9" s="66" t="s">
        <v>27</v>
      </c>
      <c r="D9" s="66" t="s">
        <v>29</v>
      </c>
      <c r="E9" s="68">
        <v>2562</v>
      </c>
      <c r="F9" s="68" t="s">
        <v>35</v>
      </c>
      <c r="G9" s="68" t="s">
        <v>36</v>
      </c>
      <c r="H9" s="66" t="s">
        <v>37</v>
      </c>
      <c r="I9" s="66" t="s">
        <v>38</v>
      </c>
      <c r="J9" s="66" t="s">
        <v>39</v>
      </c>
      <c r="K9" s="68"/>
      <c r="L9" s="68" t="s">
        <v>229</v>
      </c>
      <c r="M9" s="68" t="s">
        <v>852</v>
      </c>
    </row>
    <row r="10" spans="1:13" s="18" customFormat="1" ht="56.25" hidden="1" x14ac:dyDescent="0.25">
      <c r="A10" s="17" t="s">
        <v>49</v>
      </c>
      <c r="B10" s="67" t="s">
        <v>106</v>
      </c>
      <c r="C10" s="66" t="s">
        <v>106</v>
      </c>
      <c r="D10" s="66" t="s">
        <v>29</v>
      </c>
      <c r="E10" s="68">
        <v>2562</v>
      </c>
      <c r="F10" s="68" t="s">
        <v>44</v>
      </c>
      <c r="G10" s="68" t="s">
        <v>45</v>
      </c>
      <c r="H10" s="66" t="s">
        <v>108</v>
      </c>
      <c r="I10" s="66" t="s">
        <v>109</v>
      </c>
      <c r="J10" s="66" t="s">
        <v>110</v>
      </c>
      <c r="K10" s="68"/>
      <c r="L10" s="68" t="s">
        <v>196</v>
      </c>
      <c r="M10" s="68" t="s">
        <v>694</v>
      </c>
    </row>
    <row r="11" spans="1:13" s="18" customFormat="1" ht="93.75" hidden="1" x14ac:dyDescent="0.25">
      <c r="A11" s="17" t="s">
        <v>52</v>
      </c>
      <c r="B11" s="67" t="s">
        <v>78</v>
      </c>
      <c r="C11" s="66" t="s">
        <v>78</v>
      </c>
      <c r="D11" s="66" t="s">
        <v>29</v>
      </c>
      <c r="E11" s="68">
        <v>2562</v>
      </c>
      <c r="F11" s="68" t="s">
        <v>80</v>
      </c>
      <c r="G11" s="68" t="s">
        <v>81</v>
      </c>
      <c r="H11" s="66" t="s">
        <v>82</v>
      </c>
      <c r="I11" s="66" t="s">
        <v>83</v>
      </c>
      <c r="J11" s="66" t="s">
        <v>84</v>
      </c>
      <c r="K11" s="68"/>
      <c r="L11" s="68" t="s">
        <v>237</v>
      </c>
      <c r="M11" s="68" t="s">
        <v>878</v>
      </c>
    </row>
    <row r="12" spans="1:13" s="18" customFormat="1" ht="37.5" hidden="1" x14ac:dyDescent="0.25">
      <c r="A12" s="17" t="s">
        <v>56</v>
      </c>
      <c r="B12" s="67" t="s">
        <v>42</v>
      </c>
      <c r="C12" s="66" t="s">
        <v>42</v>
      </c>
      <c r="D12" s="66" t="s">
        <v>29</v>
      </c>
      <c r="E12" s="68">
        <v>2562</v>
      </c>
      <c r="F12" s="68" t="s">
        <v>44</v>
      </c>
      <c r="G12" s="68" t="s">
        <v>45</v>
      </c>
      <c r="H12" s="66" t="s">
        <v>46</v>
      </c>
      <c r="I12" s="66" t="s">
        <v>47</v>
      </c>
      <c r="J12" s="66" t="s">
        <v>48</v>
      </c>
      <c r="K12" s="68"/>
      <c r="L12" s="68" t="s">
        <v>237</v>
      </c>
      <c r="M12" s="68" t="s">
        <v>715</v>
      </c>
    </row>
    <row r="13" spans="1:13" s="18" customFormat="1" ht="56.25" hidden="1" x14ac:dyDescent="0.25">
      <c r="A13" s="17" t="s">
        <v>60</v>
      </c>
      <c r="B13" s="67" t="s">
        <v>50</v>
      </c>
      <c r="C13" s="66" t="s">
        <v>50</v>
      </c>
      <c r="D13" s="66" t="s">
        <v>29</v>
      </c>
      <c r="E13" s="68">
        <v>2562</v>
      </c>
      <c r="F13" s="68" t="s">
        <v>44</v>
      </c>
      <c r="G13" s="68" t="s">
        <v>45</v>
      </c>
      <c r="H13" s="66" t="s">
        <v>46</v>
      </c>
      <c r="I13" s="66" t="s">
        <v>47</v>
      </c>
      <c r="J13" s="66" t="s">
        <v>48</v>
      </c>
      <c r="K13" s="68"/>
      <c r="L13" s="68" t="s">
        <v>237</v>
      </c>
      <c r="M13" s="68" t="s">
        <v>720</v>
      </c>
    </row>
    <row r="14" spans="1:13" s="18" customFormat="1" ht="37.5" hidden="1" x14ac:dyDescent="0.25">
      <c r="A14" s="17" t="s">
        <v>67</v>
      </c>
      <c r="B14" s="67" t="s">
        <v>53</v>
      </c>
      <c r="C14" s="66" t="s">
        <v>53</v>
      </c>
      <c r="D14" s="66" t="s">
        <v>29</v>
      </c>
      <c r="E14" s="68">
        <v>2562</v>
      </c>
      <c r="F14" s="68" t="s">
        <v>55</v>
      </c>
      <c r="G14" s="68" t="s">
        <v>45</v>
      </c>
      <c r="H14" s="66" t="s">
        <v>46</v>
      </c>
      <c r="I14" s="66" t="s">
        <v>47</v>
      </c>
      <c r="J14" s="66" t="s">
        <v>48</v>
      </c>
      <c r="K14" s="68"/>
      <c r="L14" s="68" t="s">
        <v>237</v>
      </c>
      <c r="M14" s="68" t="s">
        <v>813</v>
      </c>
    </row>
    <row r="15" spans="1:13" s="18" customFormat="1" ht="75" hidden="1" x14ac:dyDescent="0.25">
      <c r="A15" s="17" t="s">
        <v>71</v>
      </c>
      <c r="B15" s="67" t="s">
        <v>57</v>
      </c>
      <c r="C15" s="66" t="s">
        <v>57</v>
      </c>
      <c r="D15" s="66" t="s">
        <v>29</v>
      </c>
      <c r="E15" s="68">
        <v>2562</v>
      </c>
      <c r="F15" s="68" t="s">
        <v>44</v>
      </c>
      <c r="G15" s="68" t="s">
        <v>45</v>
      </c>
      <c r="H15" s="66" t="s">
        <v>46</v>
      </c>
      <c r="I15" s="66" t="s">
        <v>47</v>
      </c>
      <c r="J15" s="66" t="s">
        <v>48</v>
      </c>
      <c r="K15" s="68"/>
      <c r="L15" s="68" t="s">
        <v>237</v>
      </c>
      <c r="M15" s="68" t="s">
        <v>822</v>
      </c>
    </row>
    <row r="16" spans="1:13" s="18" customFormat="1" ht="56.25" hidden="1" x14ac:dyDescent="0.25">
      <c r="A16" s="17" t="s">
        <v>77</v>
      </c>
      <c r="B16" s="67" t="s">
        <v>357</v>
      </c>
      <c r="C16" s="66" t="s">
        <v>357</v>
      </c>
      <c r="D16" s="66" t="s">
        <v>29</v>
      </c>
      <c r="E16" s="68">
        <v>2562</v>
      </c>
      <c r="F16" s="68" t="s">
        <v>247</v>
      </c>
      <c r="G16" s="68" t="s">
        <v>173</v>
      </c>
      <c r="H16" s="66" t="s">
        <v>355</v>
      </c>
      <c r="I16" s="66" t="s">
        <v>163</v>
      </c>
      <c r="J16" s="66" t="s">
        <v>164</v>
      </c>
      <c r="K16" s="68"/>
      <c r="L16" s="68" t="s">
        <v>229</v>
      </c>
      <c r="M16" s="68" t="s">
        <v>827</v>
      </c>
    </row>
    <row r="17" spans="1:13" s="18" customFormat="1" ht="75" hidden="1" x14ac:dyDescent="0.25">
      <c r="A17" s="17" t="s">
        <v>85</v>
      </c>
      <c r="B17" s="67" t="s">
        <v>61</v>
      </c>
      <c r="C17" s="66" t="s">
        <v>61</v>
      </c>
      <c r="D17" s="66" t="s">
        <v>29</v>
      </c>
      <c r="E17" s="68">
        <v>2562</v>
      </c>
      <c r="F17" s="68" t="s">
        <v>44</v>
      </c>
      <c r="G17" s="68" t="s">
        <v>63</v>
      </c>
      <c r="H17" s="66" t="s">
        <v>64</v>
      </c>
      <c r="I17" s="66" t="s">
        <v>65</v>
      </c>
      <c r="J17" s="66" t="s">
        <v>66</v>
      </c>
      <c r="K17" s="68"/>
      <c r="L17" s="68" t="s">
        <v>237</v>
      </c>
      <c r="M17" s="68" t="s">
        <v>822</v>
      </c>
    </row>
    <row r="18" spans="1:13" s="18" customFormat="1" ht="37.5" hidden="1" x14ac:dyDescent="0.25">
      <c r="A18" s="17" t="s">
        <v>89</v>
      </c>
      <c r="B18" s="67" t="s">
        <v>68</v>
      </c>
      <c r="C18" s="66" t="s">
        <v>68</v>
      </c>
      <c r="D18" s="66" t="s">
        <v>29</v>
      </c>
      <c r="E18" s="68">
        <v>2562</v>
      </c>
      <c r="F18" s="68" t="s">
        <v>44</v>
      </c>
      <c r="G18" s="68" t="s">
        <v>63</v>
      </c>
      <c r="H18" s="66" t="s">
        <v>64</v>
      </c>
      <c r="I18" s="66" t="s">
        <v>65</v>
      </c>
      <c r="J18" s="66" t="s">
        <v>66</v>
      </c>
      <c r="K18" s="68"/>
      <c r="L18" s="68" t="s">
        <v>196</v>
      </c>
      <c r="M18" s="68" t="s">
        <v>694</v>
      </c>
    </row>
    <row r="19" spans="1:13" s="18" customFormat="1" ht="75" hidden="1" x14ac:dyDescent="0.25">
      <c r="A19" s="17" t="s">
        <v>92</v>
      </c>
      <c r="B19" s="67" t="s">
        <v>72</v>
      </c>
      <c r="C19" s="66" t="s">
        <v>72</v>
      </c>
      <c r="D19" s="66" t="s">
        <v>29</v>
      </c>
      <c r="E19" s="68">
        <v>2562</v>
      </c>
      <c r="F19" s="68" t="s">
        <v>44</v>
      </c>
      <c r="G19" s="68" t="s">
        <v>45</v>
      </c>
      <c r="H19" s="66" t="s">
        <v>74</v>
      </c>
      <c r="I19" s="66" t="s">
        <v>75</v>
      </c>
      <c r="J19" s="66" t="s">
        <v>66</v>
      </c>
      <c r="K19" s="68"/>
      <c r="L19" s="68" t="s">
        <v>237</v>
      </c>
      <c r="M19" s="68" t="s">
        <v>878</v>
      </c>
    </row>
    <row r="20" spans="1:13" s="18" customFormat="1" ht="37.5" hidden="1" x14ac:dyDescent="0.25">
      <c r="A20" s="17" t="s">
        <v>95</v>
      </c>
      <c r="B20" s="67" t="s">
        <v>398</v>
      </c>
      <c r="C20" s="66" t="s">
        <v>398</v>
      </c>
      <c r="D20" s="66" t="s">
        <v>29</v>
      </c>
      <c r="E20" s="68">
        <v>2563</v>
      </c>
      <c r="F20" s="68" t="s">
        <v>141</v>
      </c>
      <c r="G20" s="68" t="s">
        <v>173</v>
      </c>
      <c r="H20" s="66" t="s">
        <v>400</v>
      </c>
      <c r="I20" s="66" t="s">
        <v>163</v>
      </c>
      <c r="J20" s="66" t="s">
        <v>164</v>
      </c>
      <c r="K20" s="68"/>
      <c r="L20" s="68" t="s">
        <v>229</v>
      </c>
      <c r="M20" s="68" t="s">
        <v>827</v>
      </c>
    </row>
    <row r="21" spans="1:13" s="18" customFormat="1" ht="37.5" hidden="1" x14ac:dyDescent="0.25">
      <c r="A21" s="17" t="s">
        <v>98</v>
      </c>
      <c r="B21" s="67" t="s">
        <v>193</v>
      </c>
      <c r="C21" s="66" t="s">
        <v>193</v>
      </c>
      <c r="D21" s="66" t="s">
        <v>29</v>
      </c>
      <c r="E21" s="68">
        <v>2563</v>
      </c>
      <c r="F21" s="68" t="s">
        <v>88</v>
      </c>
      <c r="G21" s="68" t="s">
        <v>63</v>
      </c>
      <c r="H21" s="66" t="s">
        <v>195</v>
      </c>
      <c r="I21" s="66" t="s">
        <v>190</v>
      </c>
      <c r="J21" s="66" t="s">
        <v>84</v>
      </c>
      <c r="K21" s="68"/>
      <c r="L21" s="68" t="s">
        <v>196</v>
      </c>
      <c r="M21" s="68" t="s">
        <v>694</v>
      </c>
    </row>
    <row r="22" spans="1:13" s="18" customFormat="1" ht="56.25" hidden="1" x14ac:dyDescent="0.25">
      <c r="A22" s="17" t="s">
        <v>101</v>
      </c>
      <c r="B22" s="67" t="s">
        <v>186</v>
      </c>
      <c r="C22" s="66" t="s">
        <v>186</v>
      </c>
      <c r="D22" s="66" t="s">
        <v>29</v>
      </c>
      <c r="E22" s="68">
        <v>2563</v>
      </c>
      <c r="F22" s="68" t="s">
        <v>140</v>
      </c>
      <c r="G22" s="68" t="s">
        <v>63</v>
      </c>
      <c r="H22" s="66" t="s">
        <v>189</v>
      </c>
      <c r="I22" s="66" t="s">
        <v>190</v>
      </c>
      <c r="J22" s="66" t="s">
        <v>84</v>
      </c>
      <c r="K22" s="68"/>
      <c r="L22" s="68" t="s">
        <v>237</v>
      </c>
      <c r="M22" s="68" t="s">
        <v>879</v>
      </c>
    </row>
    <row r="23" spans="1:13" s="18" customFormat="1" ht="75" hidden="1" x14ac:dyDescent="0.25">
      <c r="A23" s="17" t="s">
        <v>105</v>
      </c>
      <c r="B23" s="67" t="s">
        <v>662</v>
      </c>
      <c r="C23" s="66" t="s">
        <v>662</v>
      </c>
      <c r="D23" s="66" t="s">
        <v>29</v>
      </c>
      <c r="E23" s="68">
        <v>2563</v>
      </c>
      <c r="F23" s="68" t="s">
        <v>124</v>
      </c>
      <c r="G23" s="68" t="s">
        <v>63</v>
      </c>
      <c r="H23" s="66" t="s">
        <v>224</v>
      </c>
      <c r="I23" s="66" t="s">
        <v>190</v>
      </c>
      <c r="J23" s="66" t="s">
        <v>84</v>
      </c>
      <c r="K23" s="68"/>
      <c r="L23" s="68" t="s">
        <v>196</v>
      </c>
      <c r="M23" s="68" t="s">
        <v>880</v>
      </c>
    </row>
    <row r="24" spans="1:13" s="18" customFormat="1" ht="37.5" hidden="1" x14ac:dyDescent="0.25">
      <c r="A24" s="17" t="s">
        <v>111</v>
      </c>
      <c r="B24" s="67" t="s">
        <v>227</v>
      </c>
      <c r="C24" s="66" t="s">
        <v>227</v>
      </c>
      <c r="D24" s="66" t="s">
        <v>29</v>
      </c>
      <c r="E24" s="68">
        <v>2563</v>
      </c>
      <c r="F24" s="68" t="s">
        <v>124</v>
      </c>
      <c r="G24" s="68" t="s">
        <v>63</v>
      </c>
      <c r="H24" s="66" t="s">
        <v>224</v>
      </c>
      <c r="I24" s="66" t="s">
        <v>190</v>
      </c>
      <c r="J24" s="66" t="s">
        <v>84</v>
      </c>
      <c r="K24" s="68"/>
      <c r="L24" s="68" t="s">
        <v>229</v>
      </c>
      <c r="M24" s="68" t="s">
        <v>784</v>
      </c>
    </row>
    <row r="25" spans="1:13" s="18" customFormat="1" ht="75" hidden="1" x14ac:dyDescent="0.25">
      <c r="A25" s="17" t="s">
        <v>114</v>
      </c>
      <c r="B25" s="67" t="s">
        <v>86</v>
      </c>
      <c r="C25" s="66" t="s">
        <v>86</v>
      </c>
      <c r="D25" s="66" t="s">
        <v>29</v>
      </c>
      <c r="E25" s="68">
        <v>2563</v>
      </c>
      <c r="F25" s="68" t="s">
        <v>88</v>
      </c>
      <c r="G25" s="68" t="s">
        <v>63</v>
      </c>
      <c r="H25" s="66" t="s">
        <v>46</v>
      </c>
      <c r="I25" s="66" t="s">
        <v>47</v>
      </c>
      <c r="J25" s="66" t="s">
        <v>48</v>
      </c>
      <c r="K25" s="68"/>
      <c r="L25" s="68" t="s">
        <v>237</v>
      </c>
      <c r="M25" s="68" t="s">
        <v>822</v>
      </c>
    </row>
    <row r="26" spans="1:13" s="18" customFormat="1" ht="37.5" hidden="1" x14ac:dyDescent="0.25">
      <c r="A26" s="17" t="s">
        <v>117</v>
      </c>
      <c r="B26" s="67" t="s">
        <v>90</v>
      </c>
      <c r="C26" s="66" t="s">
        <v>90</v>
      </c>
      <c r="D26" s="66" t="s">
        <v>29</v>
      </c>
      <c r="E26" s="68">
        <v>2563</v>
      </c>
      <c r="F26" s="68" t="s">
        <v>88</v>
      </c>
      <c r="G26" s="68" t="s">
        <v>63</v>
      </c>
      <c r="H26" s="66" t="s">
        <v>46</v>
      </c>
      <c r="I26" s="66" t="s">
        <v>47</v>
      </c>
      <c r="J26" s="66" t="s">
        <v>48</v>
      </c>
      <c r="K26" s="68"/>
      <c r="L26" s="68" t="s">
        <v>237</v>
      </c>
      <c r="M26" s="68" t="s">
        <v>813</v>
      </c>
    </row>
    <row r="27" spans="1:13" s="18" customFormat="1" ht="93.75" hidden="1" x14ac:dyDescent="0.25">
      <c r="A27" s="17" t="s">
        <v>120</v>
      </c>
      <c r="B27" s="67" t="s">
        <v>93</v>
      </c>
      <c r="C27" s="66" t="s">
        <v>93</v>
      </c>
      <c r="D27" s="66" t="s">
        <v>29</v>
      </c>
      <c r="E27" s="68">
        <v>2563</v>
      </c>
      <c r="F27" s="68" t="s">
        <v>88</v>
      </c>
      <c r="G27" s="68" t="s">
        <v>63</v>
      </c>
      <c r="H27" s="66" t="s">
        <v>46</v>
      </c>
      <c r="I27" s="66" t="s">
        <v>47</v>
      </c>
      <c r="J27" s="66" t="s">
        <v>48</v>
      </c>
      <c r="K27" s="68"/>
      <c r="L27" s="68" t="s">
        <v>196</v>
      </c>
      <c r="M27" s="68" t="s">
        <v>694</v>
      </c>
    </row>
    <row r="28" spans="1:13" s="18" customFormat="1" ht="75" hidden="1" x14ac:dyDescent="0.25">
      <c r="A28" s="17" t="s">
        <v>125</v>
      </c>
      <c r="B28" s="67" t="s">
        <v>96</v>
      </c>
      <c r="C28" s="66" t="s">
        <v>96</v>
      </c>
      <c r="D28" s="66" t="s">
        <v>29</v>
      </c>
      <c r="E28" s="68">
        <v>2563</v>
      </c>
      <c r="F28" s="68" t="s">
        <v>88</v>
      </c>
      <c r="G28" s="68" t="s">
        <v>63</v>
      </c>
      <c r="H28" s="66" t="s">
        <v>46</v>
      </c>
      <c r="I28" s="66" t="s">
        <v>47</v>
      </c>
      <c r="J28" s="66" t="s">
        <v>48</v>
      </c>
      <c r="K28" s="68"/>
      <c r="L28" s="68" t="s">
        <v>196</v>
      </c>
      <c r="M28" s="68" t="s">
        <v>694</v>
      </c>
    </row>
    <row r="29" spans="1:13" s="18" customFormat="1" hidden="1" x14ac:dyDescent="0.25">
      <c r="A29" s="17" t="s">
        <v>128</v>
      </c>
      <c r="B29" s="67" t="s">
        <v>99</v>
      </c>
      <c r="C29" s="66" t="s">
        <v>99</v>
      </c>
      <c r="D29" s="66" t="s">
        <v>29</v>
      </c>
      <c r="E29" s="68">
        <v>2563</v>
      </c>
      <c r="F29" s="68" t="s">
        <v>88</v>
      </c>
      <c r="G29" s="68" t="s">
        <v>63</v>
      </c>
      <c r="H29" s="66" t="s">
        <v>46</v>
      </c>
      <c r="I29" s="66" t="s">
        <v>47</v>
      </c>
      <c r="J29" s="66" t="s">
        <v>48</v>
      </c>
      <c r="K29" s="68"/>
      <c r="L29" s="68" t="s">
        <v>229</v>
      </c>
      <c r="M29" s="68" t="s">
        <v>784</v>
      </c>
    </row>
    <row r="30" spans="1:13" s="18" customFormat="1" ht="131.25" hidden="1" x14ac:dyDescent="0.25">
      <c r="A30" s="17" t="s">
        <v>131</v>
      </c>
      <c r="B30" s="67" t="s">
        <v>102</v>
      </c>
      <c r="C30" s="66" t="s">
        <v>102</v>
      </c>
      <c r="D30" s="66" t="s">
        <v>29</v>
      </c>
      <c r="E30" s="68">
        <v>2563</v>
      </c>
      <c r="F30" s="68" t="s">
        <v>88</v>
      </c>
      <c r="G30" s="68" t="s">
        <v>63</v>
      </c>
      <c r="H30" s="66" t="s">
        <v>46</v>
      </c>
      <c r="I30" s="66" t="s">
        <v>47</v>
      </c>
      <c r="J30" s="66" t="s">
        <v>48</v>
      </c>
      <c r="K30" s="68"/>
      <c r="L30" s="68" t="s">
        <v>237</v>
      </c>
      <c r="M30" s="68" t="s">
        <v>822</v>
      </c>
    </row>
    <row r="31" spans="1:13" s="18" customFormat="1" ht="75" hidden="1" x14ac:dyDescent="0.25">
      <c r="A31" s="17" t="s">
        <v>134</v>
      </c>
      <c r="B31" s="67" t="s">
        <v>115</v>
      </c>
      <c r="C31" s="66" t="s">
        <v>115</v>
      </c>
      <c r="D31" s="66" t="s">
        <v>29</v>
      </c>
      <c r="E31" s="68">
        <v>2563</v>
      </c>
      <c r="F31" s="68" t="s">
        <v>88</v>
      </c>
      <c r="G31" s="68" t="s">
        <v>63</v>
      </c>
      <c r="H31" s="66" t="s">
        <v>46</v>
      </c>
      <c r="I31" s="66" t="s">
        <v>47</v>
      </c>
      <c r="J31" s="66" t="s">
        <v>48</v>
      </c>
      <c r="K31" s="68"/>
      <c r="L31" s="68" t="s">
        <v>237</v>
      </c>
      <c r="M31" s="68" t="s">
        <v>879</v>
      </c>
    </row>
    <row r="32" spans="1:13" s="18" customFormat="1" ht="93.75" hidden="1" x14ac:dyDescent="0.25">
      <c r="A32" s="17" t="s">
        <v>137</v>
      </c>
      <c r="B32" s="67" t="s">
        <v>118</v>
      </c>
      <c r="C32" s="66" t="s">
        <v>118</v>
      </c>
      <c r="D32" s="66" t="s">
        <v>29</v>
      </c>
      <c r="E32" s="68">
        <v>2563</v>
      </c>
      <c r="F32" s="68" t="s">
        <v>88</v>
      </c>
      <c r="G32" s="68" t="s">
        <v>63</v>
      </c>
      <c r="H32" s="66" t="s">
        <v>46</v>
      </c>
      <c r="I32" s="66" t="s">
        <v>47</v>
      </c>
      <c r="J32" s="66" t="s">
        <v>48</v>
      </c>
      <c r="K32" s="68"/>
      <c r="L32" s="68" t="s">
        <v>196</v>
      </c>
      <c r="M32" s="68" t="s">
        <v>694</v>
      </c>
    </row>
    <row r="33" spans="1:13" s="18" customFormat="1" ht="37.5" hidden="1" x14ac:dyDescent="0.25">
      <c r="A33" s="17" t="s">
        <v>142</v>
      </c>
      <c r="B33" s="67" t="s">
        <v>121</v>
      </c>
      <c r="C33" s="66" t="s">
        <v>121</v>
      </c>
      <c r="D33" s="66" t="s">
        <v>29</v>
      </c>
      <c r="E33" s="68">
        <v>2563</v>
      </c>
      <c r="F33" s="68" t="s">
        <v>123</v>
      </c>
      <c r="G33" s="68" t="s">
        <v>124</v>
      </c>
      <c r="H33" s="66" t="s">
        <v>46</v>
      </c>
      <c r="I33" s="66" t="s">
        <v>47</v>
      </c>
      <c r="J33" s="66" t="s">
        <v>48</v>
      </c>
      <c r="K33" s="68"/>
      <c r="L33" s="68" t="s">
        <v>196</v>
      </c>
      <c r="M33" s="68" t="s">
        <v>694</v>
      </c>
    </row>
    <row r="34" spans="1:13" s="18" customFormat="1" ht="56.25" hidden="1" x14ac:dyDescent="0.25">
      <c r="A34" s="17" t="s">
        <v>147</v>
      </c>
      <c r="B34" s="67" t="s">
        <v>126</v>
      </c>
      <c r="C34" s="66" t="s">
        <v>126</v>
      </c>
      <c r="D34" s="66" t="s">
        <v>29</v>
      </c>
      <c r="E34" s="68">
        <v>2563</v>
      </c>
      <c r="F34" s="68" t="s">
        <v>113</v>
      </c>
      <c r="G34" s="68" t="s">
        <v>63</v>
      </c>
      <c r="H34" s="66" t="s">
        <v>46</v>
      </c>
      <c r="I34" s="66" t="s">
        <v>47</v>
      </c>
      <c r="J34" s="66" t="s">
        <v>48</v>
      </c>
      <c r="K34" s="68"/>
      <c r="L34" s="68" t="s">
        <v>196</v>
      </c>
      <c r="M34" s="68" t="s">
        <v>880</v>
      </c>
    </row>
    <row r="35" spans="1:13" s="18" customFormat="1" ht="56.25" hidden="1" x14ac:dyDescent="0.25">
      <c r="A35" s="17" t="s">
        <v>150</v>
      </c>
      <c r="B35" s="67" t="s">
        <v>129</v>
      </c>
      <c r="C35" s="66" t="s">
        <v>129</v>
      </c>
      <c r="D35" s="66" t="s">
        <v>29</v>
      </c>
      <c r="E35" s="68">
        <v>2563</v>
      </c>
      <c r="F35" s="68" t="s">
        <v>123</v>
      </c>
      <c r="G35" s="68" t="s">
        <v>63</v>
      </c>
      <c r="H35" s="66" t="s">
        <v>46</v>
      </c>
      <c r="I35" s="66" t="s">
        <v>47</v>
      </c>
      <c r="J35" s="66" t="s">
        <v>48</v>
      </c>
      <c r="K35" s="68"/>
      <c r="L35" s="68" t="s">
        <v>196</v>
      </c>
      <c r="M35" s="68" t="s">
        <v>880</v>
      </c>
    </row>
    <row r="36" spans="1:13" s="18" customFormat="1" ht="56.25" hidden="1" x14ac:dyDescent="0.25">
      <c r="A36" s="17" t="s">
        <v>153</v>
      </c>
      <c r="B36" s="67" t="s">
        <v>132</v>
      </c>
      <c r="C36" s="66" t="s">
        <v>132</v>
      </c>
      <c r="D36" s="66" t="s">
        <v>29</v>
      </c>
      <c r="E36" s="68">
        <v>2563</v>
      </c>
      <c r="F36" s="68" t="s">
        <v>88</v>
      </c>
      <c r="G36" s="68" t="s">
        <v>63</v>
      </c>
      <c r="H36" s="66" t="s">
        <v>46</v>
      </c>
      <c r="I36" s="66" t="s">
        <v>47</v>
      </c>
      <c r="J36" s="66" t="s">
        <v>48</v>
      </c>
      <c r="K36" s="68"/>
      <c r="L36" s="68" t="s">
        <v>196</v>
      </c>
      <c r="M36" s="68" t="s">
        <v>880</v>
      </c>
    </row>
    <row r="37" spans="1:13" s="18" customFormat="1" ht="37.5" hidden="1" x14ac:dyDescent="0.25">
      <c r="A37" s="17" t="s">
        <v>157</v>
      </c>
      <c r="B37" s="67" t="s">
        <v>135</v>
      </c>
      <c r="C37" s="66" t="s">
        <v>135</v>
      </c>
      <c r="D37" s="66" t="s">
        <v>29</v>
      </c>
      <c r="E37" s="68">
        <v>2563</v>
      </c>
      <c r="F37" s="68" t="s">
        <v>123</v>
      </c>
      <c r="G37" s="68" t="s">
        <v>63</v>
      </c>
      <c r="H37" s="66" t="s">
        <v>46</v>
      </c>
      <c r="I37" s="66" t="s">
        <v>47</v>
      </c>
      <c r="J37" s="66" t="s">
        <v>48</v>
      </c>
      <c r="K37" s="68"/>
      <c r="L37" s="68" t="s">
        <v>196</v>
      </c>
      <c r="M37" s="68" t="s">
        <v>880</v>
      </c>
    </row>
    <row r="38" spans="1:13" s="18" customFormat="1" ht="93.75" hidden="1" x14ac:dyDescent="0.25">
      <c r="A38" s="17" t="s">
        <v>165</v>
      </c>
      <c r="B38" s="67" t="s">
        <v>138</v>
      </c>
      <c r="C38" s="66" t="s">
        <v>138</v>
      </c>
      <c r="D38" s="66" t="s">
        <v>29</v>
      </c>
      <c r="E38" s="68">
        <v>2563</v>
      </c>
      <c r="F38" s="68" t="s">
        <v>140</v>
      </c>
      <c r="G38" s="68" t="s">
        <v>141</v>
      </c>
      <c r="H38" s="66" t="s">
        <v>46</v>
      </c>
      <c r="I38" s="66" t="s">
        <v>47</v>
      </c>
      <c r="J38" s="66" t="s">
        <v>48</v>
      </c>
      <c r="K38" s="68"/>
      <c r="L38" s="68" t="s">
        <v>196</v>
      </c>
      <c r="M38" s="68" t="s">
        <v>694</v>
      </c>
    </row>
    <row r="39" spans="1:13" s="18" customFormat="1" ht="75" hidden="1" x14ac:dyDescent="0.25">
      <c r="A39" s="17" t="s">
        <v>170</v>
      </c>
      <c r="B39" s="67" t="s">
        <v>143</v>
      </c>
      <c r="C39" s="66" t="s">
        <v>143</v>
      </c>
      <c r="D39" s="66" t="s">
        <v>29</v>
      </c>
      <c r="E39" s="68">
        <v>2563</v>
      </c>
      <c r="F39" s="68" t="s">
        <v>145</v>
      </c>
      <c r="G39" s="68" t="s">
        <v>146</v>
      </c>
      <c r="H39" s="66" t="s">
        <v>46</v>
      </c>
      <c r="I39" s="66" t="s">
        <v>47</v>
      </c>
      <c r="J39" s="66" t="s">
        <v>48</v>
      </c>
      <c r="K39" s="68"/>
      <c r="L39" s="68" t="s">
        <v>196</v>
      </c>
      <c r="M39" s="68" t="s">
        <v>694</v>
      </c>
    </row>
    <row r="40" spans="1:13" s="18" customFormat="1" ht="56.25" hidden="1" x14ac:dyDescent="0.25">
      <c r="A40" s="17" t="s">
        <v>177</v>
      </c>
      <c r="B40" s="67" t="s">
        <v>148</v>
      </c>
      <c r="C40" s="66" t="s">
        <v>148</v>
      </c>
      <c r="D40" s="66" t="s">
        <v>29</v>
      </c>
      <c r="E40" s="68">
        <v>2563</v>
      </c>
      <c r="F40" s="68" t="s">
        <v>123</v>
      </c>
      <c r="G40" s="68" t="s">
        <v>63</v>
      </c>
      <c r="H40" s="66" t="s">
        <v>46</v>
      </c>
      <c r="I40" s="66" t="s">
        <v>47</v>
      </c>
      <c r="J40" s="66" t="s">
        <v>48</v>
      </c>
      <c r="K40" s="68"/>
      <c r="L40" s="68" t="s">
        <v>196</v>
      </c>
      <c r="M40" s="68" t="s">
        <v>694</v>
      </c>
    </row>
    <row r="41" spans="1:13" s="18" customFormat="1" hidden="1" x14ac:dyDescent="0.25">
      <c r="A41" s="17" t="s">
        <v>181</v>
      </c>
      <c r="B41" s="67" t="s">
        <v>151</v>
      </c>
      <c r="C41" s="66" t="s">
        <v>151</v>
      </c>
      <c r="D41" s="66" t="s">
        <v>29</v>
      </c>
      <c r="E41" s="68">
        <v>2563</v>
      </c>
      <c r="F41" s="68" t="s">
        <v>88</v>
      </c>
      <c r="G41" s="68" t="s">
        <v>63</v>
      </c>
      <c r="H41" s="66" t="s">
        <v>46</v>
      </c>
      <c r="I41" s="66" t="s">
        <v>47</v>
      </c>
      <c r="J41" s="66" t="s">
        <v>48</v>
      </c>
      <c r="K41" s="68"/>
      <c r="L41" s="68" t="s">
        <v>237</v>
      </c>
      <c r="M41" s="68" t="s">
        <v>715</v>
      </c>
    </row>
    <row r="42" spans="1:13" s="18" customFormat="1" ht="150" hidden="1" x14ac:dyDescent="0.25">
      <c r="A42" s="17" t="s">
        <v>185</v>
      </c>
      <c r="B42" s="67" t="s">
        <v>154</v>
      </c>
      <c r="C42" s="66" t="s">
        <v>154</v>
      </c>
      <c r="D42" s="66" t="s">
        <v>29</v>
      </c>
      <c r="E42" s="68">
        <v>2563</v>
      </c>
      <c r="F42" s="68" t="s">
        <v>88</v>
      </c>
      <c r="G42" s="68" t="s">
        <v>63</v>
      </c>
      <c r="H42" s="66" t="s">
        <v>46</v>
      </c>
      <c r="I42" s="66" t="s">
        <v>47</v>
      </c>
      <c r="J42" s="66" t="s">
        <v>48</v>
      </c>
      <c r="K42" s="68"/>
      <c r="L42" s="68" t="s">
        <v>237</v>
      </c>
      <c r="M42" s="68" t="s">
        <v>822</v>
      </c>
    </row>
    <row r="43" spans="1:13" s="18" customFormat="1" hidden="1" x14ac:dyDescent="0.25">
      <c r="A43" s="17" t="s">
        <v>192</v>
      </c>
      <c r="B43" s="67" t="s">
        <v>171</v>
      </c>
      <c r="C43" s="66" t="s">
        <v>171</v>
      </c>
      <c r="D43" s="66" t="s">
        <v>29</v>
      </c>
      <c r="E43" s="68">
        <v>2563</v>
      </c>
      <c r="F43" s="68" t="s">
        <v>123</v>
      </c>
      <c r="G43" s="68" t="s">
        <v>173</v>
      </c>
      <c r="H43" s="66" t="s">
        <v>174</v>
      </c>
      <c r="I43" s="66" t="s">
        <v>175</v>
      </c>
      <c r="J43" s="66" t="s">
        <v>176</v>
      </c>
      <c r="K43" s="68"/>
      <c r="L43" s="68" t="s">
        <v>196</v>
      </c>
      <c r="M43" s="68" t="s">
        <v>694</v>
      </c>
    </row>
    <row r="44" spans="1:13" s="18" customFormat="1" ht="37.5" hidden="1" x14ac:dyDescent="0.25">
      <c r="A44" s="17" t="s">
        <v>199</v>
      </c>
      <c r="B44" s="67" t="s">
        <v>200</v>
      </c>
      <c r="C44" s="66" t="s">
        <v>200</v>
      </c>
      <c r="D44" s="66" t="s">
        <v>29</v>
      </c>
      <c r="E44" s="68">
        <v>2563</v>
      </c>
      <c r="F44" s="68" t="s">
        <v>160</v>
      </c>
      <c r="G44" s="68" t="s">
        <v>63</v>
      </c>
      <c r="H44" s="66" t="s">
        <v>202</v>
      </c>
      <c r="I44" s="66" t="s">
        <v>163</v>
      </c>
      <c r="J44" s="66" t="s">
        <v>164</v>
      </c>
      <c r="K44" s="68"/>
      <c r="L44" s="68" t="s">
        <v>237</v>
      </c>
      <c r="M44" s="68" t="s">
        <v>879</v>
      </c>
    </row>
    <row r="45" spans="1:13" s="18" customFormat="1" ht="37.5" hidden="1" x14ac:dyDescent="0.25">
      <c r="A45" s="17" t="s">
        <v>203</v>
      </c>
      <c r="B45" s="67" t="s">
        <v>204</v>
      </c>
      <c r="C45" s="66" t="s">
        <v>204</v>
      </c>
      <c r="D45" s="66" t="s">
        <v>29</v>
      </c>
      <c r="E45" s="68">
        <v>2563</v>
      </c>
      <c r="F45" s="68" t="s">
        <v>160</v>
      </c>
      <c r="G45" s="68" t="s">
        <v>63</v>
      </c>
      <c r="H45" s="66" t="s">
        <v>202</v>
      </c>
      <c r="I45" s="66" t="s">
        <v>163</v>
      </c>
      <c r="J45" s="66" t="s">
        <v>164</v>
      </c>
      <c r="K45" s="68"/>
      <c r="L45" s="68" t="s">
        <v>196</v>
      </c>
      <c r="M45" s="68" t="s">
        <v>694</v>
      </c>
    </row>
    <row r="46" spans="1:13" s="18" customFormat="1" ht="93.75" hidden="1" x14ac:dyDescent="0.25">
      <c r="A46" s="17" t="s">
        <v>206</v>
      </c>
      <c r="B46" s="67" t="s">
        <v>207</v>
      </c>
      <c r="C46" s="66" t="s">
        <v>207</v>
      </c>
      <c r="D46" s="66" t="s">
        <v>29</v>
      </c>
      <c r="E46" s="68">
        <v>2563</v>
      </c>
      <c r="F46" s="68" t="s">
        <v>209</v>
      </c>
      <c r="G46" s="68" t="s">
        <v>63</v>
      </c>
      <c r="H46" s="66" t="s">
        <v>202</v>
      </c>
      <c r="I46" s="66" t="s">
        <v>163</v>
      </c>
      <c r="J46" s="66" t="s">
        <v>164</v>
      </c>
      <c r="K46" s="68"/>
      <c r="L46" s="68" t="s">
        <v>237</v>
      </c>
      <c r="M46" s="68" t="s">
        <v>879</v>
      </c>
    </row>
    <row r="47" spans="1:13" s="18" customFormat="1" ht="75" hidden="1" x14ac:dyDescent="0.25">
      <c r="A47" s="17" t="s">
        <v>221</v>
      </c>
      <c r="B47" s="67" t="s">
        <v>360</v>
      </c>
      <c r="C47" s="66" t="s">
        <v>360</v>
      </c>
      <c r="D47" s="66" t="s">
        <v>29</v>
      </c>
      <c r="E47" s="68">
        <v>2563</v>
      </c>
      <c r="F47" s="68" t="s">
        <v>63</v>
      </c>
      <c r="G47" s="68" t="s">
        <v>161</v>
      </c>
      <c r="H47" s="66" t="s">
        <v>262</v>
      </c>
      <c r="I47" s="66" t="s">
        <v>163</v>
      </c>
      <c r="J47" s="66" t="s">
        <v>164</v>
      </c>
      <c r="K47" s="68"/>
      <c r="L47" s="68" t="s">
        <v>237</v>
      </c>
      <c r="M47" s="68" t="s">
        <v>720</v>
      </c>
    </row>
    <row r="48" spans="1:13" s="18" customFormat="1" ht="168.75" hidden="1" x14ac:dyDescent="0.25">
      <c r="A48" s="17" t="s">
        <v>226</v>
      </c>
      <c r="B48" s="67" t="s">
        <v>432</v>
      </c>
      <c r="C48" s="66" t="s">
        <v>432</v>
      </c>
      <c r="D48" s="66" t="s">
        <v>29</v>
      </c>
      <c r="E48" s="68">
        <v>2563</v>
      </c>
      <c r="F48" s="68" t="s">
        <v>141</v>
      </c>
      <c r="G48" s="68" t="s">
        <v>285</v>
      </c>
      <c r="H48" s="66" t="s">
        <v>262</v>
      </c>
      <c r="I48" s="66" t="s">
        <v>163</v>
      </c>
      <c r="J48" s="66" t="s">
        <v>164</v>
      </c>
      <c r="K48" s="68"/>
      <c r="L48" s="68" t="s">
        <v>229</v>
      </c>
      <c r="M48" s="68" t="s">
        <v>827</v>
      </c>
    </row>
    <row r="49" spans="1:13" s="18" customFormat="1" ht="75" hidden="1" x14ac:dyDescent="0.25">
      <c r="A49" s="17" t="s">
        <v>240</v>
      </c>
      <c r="B49" s="67" t="s">
        <v>72</v>
      </c>
      <c r="C49" s="66" t="s">
        <v>72</v>
      </c>
      <c r="D49" s="66" t="s">
        <v>29</v>
      </c>
      <c r="E49" s="68">
        <v>2563</v>
      </c>
      <c r="F49" s="68" t="s">
        <v>88</v>
      </c>
      <c r="G49" s="68" t="s">
        <v>113</v>
      </c>
      <c r="H49" s="66" t="s">
        <v>74</v>
      </c>
      <c r="I49" s="66" t="s">
        <v>75</v>
      </c>
      <c r="J49" s="66" t="s">
        <v>66</v>
      </c>
      <c r="K49" s="68"/>
      <c r="L49" s="68" t="s">
        <v>237</v>
      </c>
      <c r="M49" s="68" t="s">
        <v>878</v>
      </c>
    </row>
    <row r="50" spans="1:13" s="18" customFormat="1" hidden="1" x14ac:dyDescent="0.25">
      <c r="A50" s="17" t="s">
        <v>244</v>
      </c>
      <c r="B50" s="67" t="s">
        <v>158</v>
      </c>
      <c r="C50" s="66" t="s">
        <v>158</v>
      </c>
      <c r="D50" s="66" t="s">
        <v>29</v>
      </c>
      <c r="E50" s="68">
        <v>2563</v>
      </c>
      <c r="F50" s="68" t="s">
        <v>160</v>
      </c>
      <c r="G50" s="68" t="s">
        <v>161</v>
      </c>
      <c r="H50" s="66" t="s">
        <v>162</v>
      </c>
      <c r="I50" s="66" t="s">
        <v>163</v>
      </c>
      <c r="J50" s="66" t="s">
        <v>164</v>
      </c>
      <c r="K50" s="68"/>
      <c r="L50" s="68" t="s">
        <v>229</v>
      </c>
      <c r="M50" s="68" t="s">
        <v>827</v>
      </c>
    </row>
    <row r="51" spans="1:13" s="18" customFormat="1" ht="131.25" hidden="1" x14ac:dyDescent="0.25">
      <c r="A51" s="17" t="s">
        <v>251</v>
      </c>
      <c r="B51" s="67" t="s">
        <v>166</v>
      </c>
      <c r="C51" s="66" t="s">
        <v>166</v>
      </c>
      <c r="D51" s="66" t="s">
        <v>29</v>
      </c>
      <c r="E51" s="68">
        <v>2563</v>
      </c>
      <c r="F51" s="68" t="s">
        <v>123</v>
      </c>
      <c r="G51" s="68" t="s">
        <v>168</v>
      </c>
      <c r="H51" s="66" t="s">
        <v>162</v>
      </c>
      <c r="I51" s="66" t="s">
        <v>163</v>
      </c>
      <c r="J51" s="66" t="s">
        <v>164</v>
      </c>
      <c r="K51" s="68"/>
      <c r="L51" s="68" t="s">
        <v>237</v>
      </c>
      <c r="M51" s="68" t="s">
        <v>822</v>
      </c>
    </row>
    <row r="52" spans="1:13" s="18" customFormat="1" ht="131.25" hidden="1" x14ac:dyDescent="0.25">
      <c r="A52" s="17" t="s">
        <v>258</v>
      </c>
      <c r="B52" s="67" t="s">
        <v>178</v>
      </c>
      <c r="C52" s="66" t="s">
        <v>178</v>
      </c>
      <c r="D52" s="66" t="s">
        <v>29</v>
      </c>
      <c r="E52" s="68">
        <v>2563</v>
      </c>
      <c r="F52" s="68" t="s">
        <v>123</v>
      </c>
      <c r="G52" s="68" t="s">
        <v>180</v>
      </c>
      <c r="H52" s="66" t="s">
        <v>162</v>
      </c>
      <c r="I52" s="66" t="s">
        <v>163</v>
      </c>
      <c r="J52" s="66" t="s">
        <v>164</v>
      </c>
      <c r="K52" s="68"/>
      <c r="L52" s="68" t="s">
        <v>237</v>
      </c>
      <c r="M52" s="68" t="s">
        <v>822</v>
      </c>
    </row>
    <row r="53" spans="1:13" s="18" customFormat="1" ht="93.75" hidden="1" x14ac:dyDescent="0.25">
      <c r="A53" s="17" t="s">
        <v>265</v>
      </c>
      <c r="B53" s="67" t="s">
        <v>182</v>
      </c>
      <c r="C53" s="66" t="s">
        <v>182</v>
      </c>
      <c r="D53" s="66" t="s">
        <v>29</v>
      </c>
      <c r="E53" s="68">
        <v>2563</v>
      </c>
      <c r="F53" s="68" t="s">
        <v>123</v>
      </c>
      <c r="G53" s="68" t="s">
        <v>180</v>
      </c>
      <c r="H53" s="66" t="s">
        <v>162</v>
      </c>
      <c r="I53" s="66" t="s">
        <v>163</v>
      </c>
      <c r="J53" s="66" t="s">
        <v>164</v>
      </c>
      <c r="K53" s="68"/>
      <c r="L53" s="68" t="s">
        <v>237</v>
      </c>
      <c r="M53" s="68" t="s">
        <v>822</v>
      </c>
    </row>
    <row r="54" spans="1:13" s="18" customFormat="1" hidden="1" x14ac:dyDescent="0.25">
      <c r="A54" s="17" t="s">
        <v>271</v>
      </c>
      <c r="B54" s="67" t="s">
        <v>158</v>
      </c>
      <c r="C54" s="66" t="s">
        <v>158</v>
      </c>
      <c r="D54" s="66" t="s">
        <v>29</v>
      </c>
      <c r="E54" s="68">
        <v>2563</v>
      </c>
      <c r="F54" s="68" t="s">
        <v>63</v>
      </c>
      <c r="G54" s="68" t="s">
        <v>285</v>
      </c>
      <c r="H54" s="66" t="s">
        <v>162</v>
      </c>
      <c r="I54" s="66" t="s">
        <v>163</v>
      </c>
      <c r="J54" s="66" t="s">
        <v>164</v>
      </c>
      <c r="K54" s="68"/>
      <c r="L54" s="68" t="s">
        <v>229</v>
      </c>
      <c r="M54" s="68" t="s">
        <v>852</v>
      </c>
    </row>
    <row r="55" spans="1:13" s="18" customFormat="1" ht="37.5" hidden="1" x14ac:dyDescent="0.25">
      <c r="A55" s="17" t="s">
        <v>274</v>
      </c>
      <c r="B55" s="67" t="s">
        <v>204</v>
      </c>
      <c r="C55" s="66" t="s">
        <v>204</v>
      </c>
      <c r="D55" s="66" t="s">
        <v>29</v>
      </c>
      <c r="E55" s="68">
        <v>2563</v>
      </c>
      <c r="F55" s="68" t="s">
        <v>88</v>
      </c>
      <c r="G55" s="68" t="s">
        <v>63</v>
      </c>
      <c r="H55" s="66" t="s">
        <v>242</v>
      </c>
      <c r="I55" s="66" t="s">
        <v>163</v>
      </c>
      <c r="J55" s="66" t="s">
        <v>164</v>
      </c>
      <c r="K55" s="68"/>
      <c r="L55" s="68" t="s">
        <v>196</v>
      </c>
      <c r="M55" s="68" t="s">
        <v>694</v>
      </c>
    </row>
    <row r="56" spans="1:13" s="18" customFormat="1" ht="37.5" hidden="1" x14ac:dyDescent="0.25">
      <c r="A56" s="17" t="s">
        <v>278</v>
      </c>
      <c r="B56" s="67" t="s">
        <v>245</v>
      </c>
      <c r="C56" s="66" t="s">
        <v>245</v>
      </c>
      <c r="D56" s="66" t="s">
        <v>29</v>
      </c>
      <c r="E56" s="68">
        <v>2563</v>
      </c>
      <c r="F56" s="68" t="s">
        <v>209</v>
      </c>
      <c r="G56" s="68" t="s">
        <v>247</v>
      </c>
      <c r="H56" s="66" t="s">
        <v>248</v>
      </c>
      <c r="I56" s="66" t="s">
        <v>163</v>
      </c>
      <c r="J56" s="66" t="s">
        <v>164</v>
      </c>
      <c r="K56" s="68"/>
      <c r="L56" s="68" t="s">
        <v>229</v>
      </c>
      <c r="M56" s="68" t="s">
        <v>827</v>
      </c>
    </row>
    <row r="57" spans="1:13" s="18" customFormat="1" ht="37.5" hidden="1" x14ac:dyDescent="0.25">
      <c r="A57" s="17" t="s">
        <v>282</v>
      </c>
      <c r="B57" s="67" t="s">
        <v>266</v>
      </c>
      <c r="C57" s="66" t="s">
        <v>266</v>
      </c>
      <c r="D57" s="66" t="s">
        <v>29</v>
      </c>
      <c r="E57" s="68">
        <v>2563</v>
      </c>
      <c r="F57" s="68" t="s">
        <v>209</v>
      </c>
      <c r="G57" s="68" t="s">
        <v>173</v>
      </c>
      <c r="H57" s="66" t="s">
        <v>268</v>
      </c>
      <c r="I57" s="66" t="s">
        <v>163</v>
      </c>
      <c r="J57" s="66" t="s">
        <v>164</v>
      </c>
      <c r="K57" s="68"/>
      <c r="L57" s="68" t="s">
        <v>269</v>
      </c>
      <c r="M57" s="68" t="s">
        <v>723</v>
      </c>
    </row>
    <row r="58" spans="1:13" s="18" customFormat="1" ht="56.25" hidden="1" x14ac:dyDescent="0.25">
      <c r="A58" s="17" t="s">
        <v>286</v>
      </c>
      <c r="B58" s="67" t="s">
        <v>336</v>
      </c>
      <c r="C58" s="66" t="s">
        <v>336</v>
      </c>
      <c r="D58" s="66" t="s">
        <v>29</v>
      </c>
      <c r="E58" s="68">
        <v>2564</v>
      </c>
      <c r="F58" s="68" t="s">
        <v>254</v>
      </c>
      <c r="G58" s="68" t="s">
        <v>173</v>
      </c>
      <c r="H58" s="66" t="s">
        <v>338</v>
      </c>
      <c r="I58" s="66" t="s">
        <v>75</v>
      </c>
      <c r="J58" s="66" t="s">
        <v>66</v>
      </c>
      <c r="K58" s="68"/>
      <c r="L58" s="68" t="s">
        <v>237</v>
      </c>
      <c r="M58" s="68" t="s">
        <v>715</v>
      </c>
    </row>
    <row r="59" spans="1:13" s="18" customFormat="1" ht="37.5" hidden="1" x14ac:dyDescent="0.25">
      <c r="A59" s="17" t="s">
        <v>288</v>
      </c>
      <c r="B59" s="67" t="s">
        <v>309</v>
      </c>
      <c r="C59" s="66" t="s">
        <v>309</v>
      </c>
      <c r="D59" s="66" t="s">
        <v>29</v>
      </c>
      <c r="E59" s="68">
        <v>2564</v>
      </c>
      <c r="F59" s="68" t="s">
        <v>254</v>
      </c>
      <c r="G59" s="68" t="s">
        <v>173</v>
      </c>
      <c r="H59" s="66" t="s">
        <v>311</v>
      </c>
      <c r="I59" s="66" t="s">
        <v>312</v>
      </c>
      <c r="J59" s="66" t="s">
        <v>313</v>
      </c>
      <c r="K59" s="68"/>
      <c r="L59" s="68" t="s">
        <v>196</v>
      </c>
      <c r="M59" s="68" t="s">
        <v>694</v>
      </c>
    </row>
    <row r="60" spans="1:13" s="18" customFormat="1" ht="37.5" hidden="1" x14ac:dyDescent="0.25">
      <c r="A60" s="17" t="s">
        <v>291</v>
      </c>
      <c r="B60" s="67" t="s">
        <v>252</v>
      </c>
      <c r="C60" s="66" t="s">
        <v>252</v>
      </c>
      <c r="D60" s="66" t="s">
        <v>29</v>
      </c>
      <c r="E60" s="68">
        <v>2564</v>
      </c>
      <c r="F60" s="68" t="s">
        <v>254</v>
      </c>
      <c r="G60" s="68" t="s">
        <v>173</v>
      </c>
      <c r="H60" s="66" t="s">
        <v>255</v>
      </c>
      <c r="I60" s="66" t="s">
        <v>256</v>
      </c>
      <c r="J60" s="66" t="s">
        <v>66</v>
      </c>
      <c r="K60" s="68"/>
      <c r="L60" s="68" t="s">
        <v>196</v>
      </c>
      <c r="M60" s="68" t="s">
        <v>694</v>
      </c>
    </row>
    <row r="61" spans="1:13" s="18" customFormat="1" ht="56.25" hidden="1" x14ac:dyDescent="0.25">
      <c r="A61" s="17" t="s">
        <v>293</v>
      </c>
      <c r="B61" s="67" t="s">
        <v>406</v>
      </c>
      <c r="C61" s="66" t="s">
        <v>406</v>
      </c>
      <c r="D61" s="66" t="s">
        <v>29</v>
      </c>
      <c r="E61" s="68">
        <v>2564</v>
      </c>
      <c r="F61" s="68" t="s">
        <v>168</v>
      </c>
      <c r="G61" s="68" t="s">
        <v>408</v>
      </c>
      <c r="H61" s="66" t="s">
        <v>409</v>
      </c>
      <c r="I61" s="66" t="s">
        <v>163</v>
      </c>
      <c r="J61" s="66" t="s">
        <v>164</v>
      </c>
      <c r="K61" s="68"/>
      <c r="L61" s="68" t="s">
        <v>237</v>
      </c>
      <c r="M61" s="68" t="s">
        <v>813</v>
      </c>
    </row>
    <row r="62" spans="1:13" s="18" customFormat="1" ht="56.25" hidden="1" x14ac:dyDescent="0.25">
      <c r="A62" s="17" t="s">
        <v>295</v>
      </c>
      <c r="B62" s="67" t="s">
        <v>411</v>
      </c>
      <c r="C62" s="66" t="s">
        <v>411</v>
      </c>
      <c r="D62" s="66" t="s">
        <v>29</v>
      </c>
      <c r="E62" s="68">
        <v>2564</v>
      </c>
      <c r="F62" s="68" t="s">
        <v>277</v>
      </c>
      <c r="G62" s="68" t="s">
        <v>173</v>
      </c>
      <c r="H62" s="66" t="s">
        <v>409</v>
      </c>
      <c r="I62" s="66" t="s">
        <v>163</v>
      </c>
      <c r="J62" s="66" t="s">
        <v>164</v>
      </c>
      <c r="K62" s="68"/>
      <c r="L62" s="68" t="s">
        <v>237</v>
      </c>
      <c r="M62" s="68" t="s">
        <v>813</v>
      </c>
    </row>
    <row r="63" spans="1:13" s="18" customFormat="1" ht="56.25" hidden="1" x14ac:dyDescent="0.25">
      <c r="A63" s="17" t="s">
        <v>298</v>
      </c>
      <c r="B63" s="67" t="s">
        <v>414</v>
      </c>
      <c r="C63" s="66" t="s">
        <v>414</v>
      </c>
      <c r="D63" s="66" t="s">
        <v>29</v>
      </c>
      <c r="E63" s="68">
        <v>2564</v>
      </c>
      <c r="F63" s="68" t="s">
        <v>168</v>
      </c>
      <c r="G63" s="68" t="s">
        <v>416</v>
      </c>
      <c r="H63" s="66" t="s">
        <v>409</v>
      </c>
      <c r="I63" s="66" t="s">
        <v>163</v>
      </c>
      <c r="J63" s="66" t="s">
        <v>164</v>
      </c>
      <c r="K63" s="68"/>
      <c r="L63" s="68" t="s">
        <v>237</v>
      </c>
      <c r="M63" s="68" t="s">
        <v>822</v>
      </c>
    </row>
    <row r="64" spans="1:13" s="18" customFormat="1" ht="37.5" hidden="1" x14ac:dyDescent="0.25">
      <c r="A64" s="17" t="s">
        <v>303</v>
      </c>
      <c r="B64" s="67" t="s">
        <v>398</v>
      </c>
      <c r="C64" s="66" t="s">
        <v>398</v>
      </c>
      <c r="D64" s="66" t="s">
        <v>29</v>
      </c>
      <c r="E64" s="68">
        <v>2564</v>
      </c>
      <c r="F64" s="68" t="s">
        <v>254</v>
      </c>
      <c r="G64" s="68" t="s">
        <v>173</v>
      </c>
      <c r="H64" s="66" t="s">
        <v>409</v>
      </c>
      <c r="I64" s="66" t="s">
        <v>163</v>
      </c>
      <c r="J64" s="66" t="s">
        <v>164</v>
      </c>
      <c r="K64" s="68"/>
      <c r="L64" s="68" t="s">
        <v>237</v>
      </c>
      <c r="M64" s="68" t="s">
        <v>822</v>
      </c>
    </row>
    <row r="65" spans="1:13" s="18" customFormat="1" ht="37.5" hidden="1" x14ac:dyDescent="0.25">
      <c r="A65" s="17" t="s">
        <v>308</v>
      </c>
      <c r="B65" s="67" t="s">
        <v>420</v>
      </c>
      <c r="C65" s="66" t="s">
        <v>420</v>
      </c>
      <c r="D65" s="66" t="s">
        <v>29</v>
      </c>
      <c r="E65" s="68">
        <v>2564</v>
      </c>
      <c r="F65" s="68" t="s">
        <v>247</v>
      </c>
      <c r="G65" s="68" t="s">
        <v>173</v>
      </c>
      <c r="H65" s="66" t="s">
        <v>422</v>
      </c>
      <c r="I65" s="66" t="s">
        <v>163</v>
      </c>
      <c r="J65" s="66" t="s">
        <v>164</v>
      </c>
      <c r="K65" s="68"/>
      <c r="L65" s="68" t="s">
        <v>229</v>
      </c>
      <c r="M65" s="68" t="s">
        <v>827</v>
      </c>
    </row>
    <row r="66" spans="1:13" s="18" customFormat="1" ht="75" hidden="1" x14ac:dyDescent="0.25">
      <c r="A66" s="17" t="s">
        <v>314</v>
      </c>
      <c r="B66" s="67" t="s">
        <v>577</v>
      </c>
      <c r="C66" s="66" t="s">
        <v>577</v>
      </c>
      <c r="D66" s="66" t="s">
        <v>29</v>
      </c>
      <c r="E66" s="68">
        <v>2564</v>
      </c>
      <c r="F66" s="68" t="s">
        <v>173</v>
      </c>
      <c r="G66" s="68" t="s">
        <v>173</v>
      </c>
      <c r="H66" s="66" t="s">
        <v>580</v>
      </c>
      <c r="I66" s="66" t="s">
        <v>190</v>
      </c>
      <c r="J66" s="66" t="s">
        <v>84</v>
      </c>
      <c r="K66" s="68"/>
      <c r="L66" s="68" t="s">
        <v>229</v>
      </c>
      <c r="M66" s="68" t="s">
        <v>784</v>
      </c>
    </row>
    <row r="67" spans="1:13" s="18" customFormat="1" ht="75" hidden="1" x14ac:dyDescent="0.25">
      <c r="A67" s="17" t="s">
        <v>317</v>
      </c>
      <c r="B67" s="67" t="s">
        <v>444</v>
      </c>
      <c r="C67" s="66" t="s">
        <v>444</v>
      </c>
      <c r="D67" s="66" t="s">
        <v>29</v>
      </c>
      <c r="E67" s="68">
        <v>2564</v>
      </c>
      <c r="F67" s="68" t="s">
        <v>285</v>
      </c>
      <c r="G67" s="68" t="s">
        <v>173</v>
      </c>
      <c r="H67" s="66" t="s">
        <v>446</v>
      </c>
      <c r="I67" s="66" t="s">
        <v>447</v>
      </c>
      <c r="J67" s="66" t="s">
        <v>48</v>
      </c>
      <c r="K67" s="68" t="s">
        <v>301</v>
      </c>
      <c r="L67" s="68" t="s">
        <v>196</v>
      </c>
      <c r="M67" s="68" t="s">
        <v>694</v>
      </c>
    </row>
    <row r="68" spans="1:13" s="18" customFormat="1" ht="37.5" hidden="1" x14ac:dyDescent="0.25">
      <c r="A68" s="17" t="s">
        <v>320</v>
      </c>
      <c r="B68" s="67" t="s">
        <v>452</v>
      </c>
      <c r="C68" s="66" t="s">
        <v>452</v>
      </c>
      <c r="D68" s="66" t="s">
        <v>29</v>
      </c>
      <c r="E68" s="68">
        <v>2564</v>
      </c>
      <c r="F68" s="68" t="s">
        <v>254</v>
      </c>
      <c r="G68" s="68" t="s">
        <v>173</v>
      </c>
      <c r="H68" s="66" t="s">
        <v>446</v>
      </c>
      <c r="I68" s="66" t="s">
        <v>447</v>
      </c>
      <c r="J68" s="66" t="s">
        <v>48</v>
      </c>
      <c r="K68" s="68" t="s">
        <v>301</v>
      </c>
      <c r="L68" s="68" t="s">
        <v>196</v>
      </c>
      <c r="M68" s="68" t="s">
        <v>694</v>
      </c>
    </row>
    <row r="69" spans="1:13" s="18" customFormat="1" ht="56.25" hidden="1" x14ac:dyDescent="0.25">
      <c r="A69" s="17" t="s">
        <v>324</v>
      </c>
      <c r="B69" s="67" t="s">
        <v>449</v>
      </c>
      <c r="C69" s="66" t="s">
        <v>449</v>
      </c>
      <c r="D69" s="66" t="s">
        <v>29</v>
      </c>
      <c r="E69" s="68">
        <v>2564</v>
      </c>
      <c r="F69" s="68" t="s">
        <v>285</v>
      </c>
      <c r="G69" s="68" t="s">
        <v>173</v>
      </c>
      <c r="H69" s="66" t="s">
        <v>446</v>
      </c>
      <c r="I69" s="66" t="s">
        <v>447</v>
      </c>
      <c r="J69" s="66" t="s">
        <v>48</v>
      </c>
      <c r="K69" s="68" t="s">
        <v>301</v>
      </c>
      <c r="L69" s="68" t="s">
        <v>196</v>
      </c>
      <c r="M69" s="68" t="s">
        <v>694</v>
      </c>
    </row>
    <row r="70" spans="1:13" s="18" customFormat="1" ht="75" hidden="1" x14ac:dyDescent="0.25">
      <c r="A70" s="17" t="s">
        <v>326</v>
      </c>
      <c r="B70" s="67" t="s">
        <v>663</v>
      </c>
      <c r="C70" s="66" t="s">
        <v>663</v>
      </c>
      <c r="D70" s="66" t="s">
        <v>29</v>
      </c>
      <c r="E70" s="68">
        <v>2564</v>
      </c>
      <c r="F70" s="68" t="s">
        <v>254</v>
      </c>
      <c r="G70" s="68" t="s">
        <v>173</v>
      </c>
      <c r="H70" s="66" t="s">
        <v>46</v>
      </c>
      <c r="I70" s="66" t="s">
        <v>47</v>
      </c>
      <c r="J70" s="66" t="s">
        <v>48</v>
      </c>
      <c r="K70" s="68"/>
      <c r="L70" s="68" t="s">
        <v>196</v>
      </c>
      <c r="M70" s="68" t="s">
        <v>694</v>
      </c>
    </row>
    <row r="71" spans="1:13" s="18" customFormat="1" ht="37.5" hidden="1" x14ac:dyDescent="0.25">
      <c r="A71" s="17" t="s">
        <v>329</v>
      </c>
      <c r="B71" s="67" t="s">
        <v>275</v>
      </c>
      <c r="C71" s="66" t="s">
        <v>275</v>
      </c>
      <c r="D71" s="66" t="s">
        <v>29</v>
      </c>
      <c r="E71" s="68">
        <v>2564</v>
      </c>
      <c r="F71" s="68" t="s">
        <v>254</v>
      </c>
      <c r="G71" s="68" t="s">
        <v>277</v>
      </c>
      <c r="H71" s="66" t="s">
        <v>46</v>
      </c>
      <c r="I71" s="66" t="s">
        <v>47</v>
      </c>
      <c r="J71" s="66" t="s">
        <v>48</v>
      </c>
      <c r="K71" s="68"/>
      <c r="L71" s="68" t="s">
        <v>196</v>
      </c>
      <c r="M71" s="68" t="s">
        <v>694</v>
      </c>
    </row>
    <row r="72" spans="1:13" s="18" customFormat="1" ht="56.25" hidden="1" x14ac:dyDescent="0.25">
      <c r="A72" s="17" t="s">
        <v>331</v>
      </c>
      <c r="B72" s="67" t="s">
        <v>279</v>
      </c>
      <c r="C72" s="66" t="s">
        <v>279</v>
      </c>
      <c r="D72" s="66" t="s">
        <v>29</v>
      </c>
      <c r="E72" s="68">
        <v>2564</v>
      </c>
      <c r="F72" s="68" t="s">
        <v>281</v>
      </c>
      <c r="G72" s="68" t="s">
        <v>173</v>
      </c>
      <c r="H72" s="66" t="s">
        <v>46</v>
      </c>
      <c r="I72" s="66" t="s">
        <v>47</v>
      </c>
      <c r="J72" s="66" t="s">
        <v>48</v>
      </c>
      <c r="K72" s="68"/>
      <c r="L72" s="68" t="s">
        <v>196</v>
      </c>
      <c r="M72" s="68" t="s">
        <v>694</v>
      </c>
    </row>
    <row r="73" spans="1:13" s="18" customFormat="1" ht="75" hidden="1" x14ac:dyDescent="0.25">
      <c r="A73" s="17" t="s">
        <v>335</v>
      </c>
      <c r="B73" s="67" t="s">
        <v>283</v>
      </c>
      <c r="C73" s="66" t="s">
        <v>283</v>
      </c>
      <c r="D73" s="66" t="s">
        <v>29</v>
      </c>
      <c r="E73" s="68">
        <v>2564</v>
      </c>
      <c r="F73" s="68" t="s">
        <v>285</v>
      </c>
      <c r="G73" s="68" t="s">
        <v>173</v>
      </c>
      <c r="H73" s="66" t="s">
        <v>46</v>
      </c>
      <c r="I73" s="66" t="s">
        <v>47</v>
      </c>
      <c r="J73" s="66" t="s">
        <v>48</v>
      </c>
      <c r="K73" s="68"/>
      <c r="L73" s="68" t="s">
        <v>196</v>
      </c>
      <c r="M73" s="68" t="s">
        <v>694</v>
      </c>
    </row>
    <row r="74" spans="1:13" s="18" customFormat="1" ht="37.5" hidden="1" x14ac:dyDescent="0.25">
      <c r="A74" s="17" t="s">
        <v>339</v>
      </c>
      <c r="B74" s="67" t="s">
        <v>90</v>
      </c>
      <c r="C74" s="66" t="s">
        <v>90</v>
      </c>
      <c r="D74" s="66" t="s">
        <v>29</v>
      </c>
      <c r="E74" s="68">
        <v>2564</v>
      </c>
      <c r="F74" s="68" t="s">
        <v>254</v>
      </c>
      <c r="G74" s="68" t="s">
        <v>173</v>
      </c>
      <c r="H74" s="66" t="s">
        <v>46</v>
      </c>
      <c r="I74" s="66" t="s">
        <v>47</v>
      </c>
      <c r="J74" s="66" t="s">
        <v>48</v>
      </c>
      <c r="K74" s="68"/>
      <c r="L74" s="68" t="s">
        <v>196</v>
      </c>
      <c r="M74" s="68" t="s">
        <v>694</v>
      </c>
    </row>
    <row r="75" spans="1:13" s="18" customFormat="1" ht="37.5" hidden="1" x14ac:dyDescent="0.25">
      <c r="A75" s="17" t="s">
        <v>341</v>
      </c>
      <c r="B75" s="67" t="s">
        <v>289</v>
      </c>
      <c r="C75" s="66" t="s">
        <v>289</v>
      </c>
      <c r="D75" s="66" t="s">
        <v>29</v>
      </c>
      <c r="E75" s="68">
        <v>2564</v>
      </c>
      <c r="F75" s="68" t="s">
        <v>281</v>
      </c>
      <c r="G75" s="68" t="s">
        <v>173</v>
      </c>
      <c r="H75" s="66" t="s">
        <v>46</v>
      </c>
      <c r="I75" s="66" t="s">
        <v>47</v>
      </c>
      <c r="J75" s="66" t="s">
        <v>48</v>
      </c>
      <c r="K75" s="68"/>
      <c r="L75" s="68" t="s">
        <v>196</v>
      </c>
      <c r="M75" s="68" t="s">
        <v>694</v>
      </c>
    </row>
    <row r="76" spans="1:13" s="18" customFormat="1" hidden="1" x14ac:dyDescent="0.25">
      <c r="A76" s="17" t="s">
        <v>343</v>
      </c>
      <c r="B76" s="67" t="s">
        <v>99</v>
      </c>
      <c r="C76" s="66" t="s">
        <v>99</v>
      </c>
      <c r="D76" s="66" t="s">
        <v>29</v>
      </c>
      <c r="E76" s="68">
        <v>2564</v>
      </c>
      <c r="F76" s="68" t="s">
        <v>254</v>
      </c>
      <c r="G76" s="68" t="s">
        <v>173</v>
      </c>
      <c r="H76" s="66" t="s">
        <v>46</v>
      </c>
      <c r="I76" s="66" t="s">
        <v>47</v>
      </c>
      <c r="J76" s="66" t="s">
        <v>48</v>
      </c>
      <c r="K76" s="68"/>
      <c r="L76" s="68" t="s">
        <v>196</v>
      </c>
      <c r="M76" s="68" t="s">
        <v>694</v>
      </c>
    </row>
    <row r="77" spans="1:13" s="18" customFormat="1" ht="131.25" hidden="1" x14ac:dyDescent="0.25">
      <c r="A77" s="17" t="s">
        <v>346</v>
      </c>
      <c r="B77" s="67" t="s">
        <v>102</v>
      </c>
      <c r="C77" s="66" t="s">
        <v>102</v>
      </c>
      <c r="D77" s="66" t="s">
        <v>29</v>
      </c>
      <c r="E77" s="68">
        <v>2564</v>
      </c>
      <c r="F77" s="68" t="s">
        <v>254</v>
      </c>
      <c r="G77" s="68" t="s">
        <v>173</v>
      </c>
      <c r="H77" s="66" t="s">
        <v>46</v>
      </c>
      <c r="I77" s="66" t="s">
        <v>47</v>
      </c>
      <c r="J77" s="66" t="s">
        <v>48</v>
      </c>
      <c r="K77" s="68"/>
      <c r="L77" s="68" t="s">
        <v>196</v>
      </c>
      <c r="M77" s="68" t="s">
        <v>694</v>
      </c>
    </row>
    <row r="78" spans="1:13" s="18" customFormat="1" ht="56.25" hidden="1" x14ac:dyDescent="0.25">
      <c r="A78" s="17" t="s">
        <v>348</v>
      </c>
      <c r="B78" s="67" t="s">
        <v>296</v>
      </c>
      <c r="C78" s="66" t="s">
        <v>296</v>
      </c>
      <c r="D78" s="66" t="s">
        <v>29</v>
      </c>
      <c r="E78" s="68">
        <v>2564</v>
      </c>
      <c r="F78" s="68" t="s">
        <v>254</v>
      </c>
      <c r="G78" s="68" t="s">
        <v>173</v>
      </c>
      <c r="H78" s="66" t="s">
        <v>46</v>
      </c>
      <c r="I78" s="66" t="s">
        <v>47</v>
      </c>
      <c r="J78" s="66" t="s">
        <v>48</v>
      </c>
      <c r="K78" s="68"/>
      <c r="L78" s="68" t="s">
        <v>196</v>
      </c>
      <c r="M78" s="68" t="s">
        <v>694</v>
      </c>
    </row>
    <row r="79" spans="1:13" s="18" customFormat="1" ht="56.25" hidden="1" x14ac:dyDescent="0.25">
      <c r="A79" s="17" t="s">
        <v>352</v>
      </c>
      <c r="B79" s="67" t="s">
        <v>304</v>
      </c>
      <c r="C79" s="66" t="s">
        <v>304</v>
      </c>
      <c r="D79" s="66" t="s">
        <v>29</v>
      </c>
      <c r="E79" s="68">
        <v>2564</v>
      </c>
      <c r="F79" s="68" t="s">
        <v>254</v>
      </c>
      <c r="G79" s="68" t="s">
        <v>173</v>
      </c>
      <c r="H79" s="66" t="s">
        <v>46</v>
      </c>
      <c r="I79" s="66" t="s">
        <v>306</v>
      </c>
      <c r="J79" s="66" t="s">
        <v>218</v>
      </c>
      <c r="K79" s="68"/>
      <c r="L79" s="68" t="s">
        <v>196</v>
      </c>
      <c r="M79" s="68" t="s">
        <v>694</v>
      </c>
    </row>
    <row r="80" spans="1:13" s="18" customFormat="1" ht="75" hidden="1" x14ac:dyDescent="0.25">
      <c r="A80" s="17" t="s">
        <v>356</v>
      </c>
      <c r="B80" s="67" t="s">
        <v>365</v>
      </c>
      <c r="C80" s="66" t="s">
        <v>365</v>
      </c>
      <c r="D80" s="66" t="s">
        <v>29</v>
      </c>
      <c r="E80" s="68">
        <v>2564</v>
      </c>
      <c r="F80" s="68" t="s">
        <v>367</v>
      </c>
      <c r="G80" s="68" t="s">
        <v>368</v>
      </c>
      <c r="H80" s="66" t="s">
        <v>369</v>
      </c>
      <c r="I80" s="66" t="s">
        <v>163</v>
      </c>
      <c r="J80" s="66" t="s">
        <v>164</v>
      </c>
      <c r="K80" s="68"/>
      <c r="L80" s="68" t="s">
        <v>237</v>
      </c>
      <c r="M80" s="68" t="s">
        <v>813</v>
      </c>
    </row>
    <row r="81" spans="1:13" s="18" customFormat="1" ht="206.25" hidden="1" x14ac:dyDescent="0.25">
      <c r="A81" s="17" t="s">
        <v>359</v>
      </c>
      <c r="B81" s="67" t="s">
        <v>377</v>
      </c>
      <c r="C81" s="66" t="s">
        <v>377</v>
      </c>
      <c r="D81" s="66" t="s">
        <v>29</v>
      </c>
      <c r="E81" s="68">
        <v>2564</v>
      </c>
      <c r="F81" s="68" t="s">
        <v>254</v>
      </c>
      <c r="G81" s="68" t="s">
        <v>173</v>
      </c>
      <c r="H81" s="66" t="s">
        <v>369</v>
      </c>
      <c r="I81" s="66" t="s">
        <v>163</v>
      </c>
      <c r="J81" s="66" t="s">
        <v>164</v>
      </c>
      <c r="K81" s="68"/>
      <c r="L81" s="68" t="s">
        <v>229</v>
      </c>
      <c r="M81" s="68" t="s">
        <v>827</v>
      </c>
    </row>
    <row r="82" spans="1:13" s="18" customFormat="1" ht="150" hidden="1" x14ac:dyDescent="0.25">
      <c r="A82" s="17" t="s">
        <v>364</v>
      </c>
      <c r="B82" s="67" t="s">
        <v>380</v>
      </c>
      <c r="C82" s="66" t="s">
        <v>380</v>
      </c>
      <c r="D82" s="66" t="s">
        <v>29</v>
      </c>
      <c r="E82" s="68">
        <v>2564</v>
      </c>
      <c r="F82" s="68" t="s">
        <v>180</v>
      </c>
      <c r="G82" s="68" t="s">
        <v>382</v>
      </c>
      <c r="H82" s="66" t="s">
        <v>369</v>
      </c>
      <c r="I82" s="66" t="s">
        <v>163</v>
      </c>
      <c r="J82" s="66" t="s">
        <v>164</v>
      </c>
      <c r="K82" s="68"/>
      <c r="L82" s="68" t="s">
        <v>196</v>
      </c>
      <c r="M82" s="68" t="s">
        <v>694</v>
      </c>
    </row>
    <row r="83" spans="1:13" s="18" customFormat="1" ht="281.25" hidden="1" x14ac:dyDescent="0.25">
      <c r="A83" s="17" t="s">
        <v>370</v>
      </c>
      <c r="B83" s="67" t="s">
        <v>390</v>
      </c>
      <c r="C83" s="66" t="s">
        <v>390</v>
      </c>
      <c r="D83" s="66" t="s">
        <v>29</v>
      </c>
      <c r="E83" s="68">
        <v>2564</v>
      </c>
      <c r="F83" s="68" t="s">
        <v>161</v>
      </c>
      <c r="G83" s="68" t="s">
        <v>392</v>
      </c>
      <c r="H83" s="66" t="s">
        <v>369</v>
      </c>
      <c r="I83" s="66" t="s">
        <v>163</v>
      </c>
      <c r="J83" s="66" t="s">
        <v>164</v>
      </c>
      <c r="K83" s="68"/>
      <c r="L83" s="68" t="s">
        <v>237</v>
      </c>
      <c r="M83" s="68" t="s">
        <v>813</v>
      </c>
    </row>
    <row r="84" spans="1:13" s="18" customFormat="1" ht="150" hidden="1" x14ac:dyDescent="0.25">
      <c r="A84" s="17" t="s">
        <v>373</v>
      </c>
      <c r="B84" s="67" t="s">
        <v>394</v>
      </c>
      <c r="C84" s="66" t="s">
        <v>394</v>
      </c>
      <c r="D84" s="66" t="s">
        <v>29</v>
      </c>
      <c r="E84" s="68">
        <v>2564</v>
      </c>
      <c r="F84" s="68" t="s">
        <v>254</v>
      </c>
      <c r="G84" s="68" t="s">
        <v>173</v>
      </c>
      <c r="H84" s="66" t="s">
        <v>369</v>
      </c>
      <c r="I84" s="66" t="s">
        <v>163</v>
      </c>
      <c r="J84" s="66" t="s">
        <v>164</v>
      </c>
      <c r="K84" s="68"/>
      <c r="L84" s="68" t="s">
        <v>237</v>
      </c>
      <c r="M84" s="68" t="s">
        <v>813</v>
      </c>
    </row>
    <row r="85" spans="1:13" s="18" customFormat="1" ht="93.75" hidden="1" x14ac:dyDescent="0.25">
      <c r="A85" s="17" t="e">
        <v>#VALUE!</v>
      </c>
      <c r="B85" s="67" t="s">
        <v>402</v>
      </c>
      <c r="C85" s="66" t="s">
        <v>402</v>
      </c>
      <c r="D85" s="66" t="s">
        <v>29</v>
      </c>
      <c r="E85" s="68">
        <v>2564</v>
      </c>
      <c r="F85" s="68" t="s">
        <v>247</v>
      </c>
      <c r="G85" s="68" t="s">
        <v>173</v>
      </c>
      <c r="H85" s="66" t="s">
        <v>369</v>
      </c>
      <c r="I85" s="66" t="s">
        <v>163</v>
      </c>
      <c r="J85" s="66" t="s">
        <v>164</v>
      </c>
      <c r="K85" s="68"/>
      <c r="L85" s="68" t="s">
        <v>196</v>
      </c>
      <c r="M85" s="68" t="s">
        <v>694</v>
      </c>
    </row>
    <row r="86" spans="1:13" s="18" customFormat="1" hidden="1" x14ac:dyDescent="0.25">
      <c r="A86" s="17" t="s">
        <v>379</v>
      </c>
      <c r="B86" s="67" t="s">
        <v>158</v>
      </c>
      <c r="C86" s="66" t="s">
        <v>158</v>
      </c>
      <c r="D86" s="66" t="s">
        <v>29</v>
      </c>
      <c r="E86" s="68">
        <v>2564</v>
      </c>
      <c r="F86" s="68" t="s">
        <v>285</v>
      </c>
      <c r="G86" s="68" t="s">
        <v>173</v>
      </c>
      <c r="H86" s="66" t="s">
        <v>386</v>
      </c>
      <c r="I86" s="66" t="s">
        <v>163</v>
      </c>
      <c r="J86" s="66" t="s">
        <v>164</v>
      </c>
      <c r="K86" s="68"/>
      <c r="L86" s="68" t="s">
        <v>229</v>
      </c>
      <c r="M86" s="68" t="s">
        <v>852</v>
      </c>
    </row>
    <row r="87" spans="1:13" s="18" customFormat="1" hidden="1" x14ac:dyDescent="0.25">
      <c r="A87" s="17" t="s">
        <v>384</v>
      </c>
      <c r="B87" s="67" t="s">
        <v>158</v>
      </c>
      <c r="C87" s="66" t="s">
        <v>158</v>
      </c>
      <c r="D87" s="66" t="s">
        <v>29</v>
      </c>
      <c r="E87" s="68">
        <v>2564</v>
      </c>
      <c r="F87" s="68" t="s">
        <v>254</v>
      </c>
      <c r="G87" s="68" t="s">
        <v>173</v>
      </c>
      <c r="H87" s="66" t="s">
        <v>386</v>
      </c>
      <c r="I87" s="66" t="s">
        <v>163</v>
      </c>
      <c r="J87" s="66" t="s">
        <v>164</v>
      </c>
      <c r="K87" s="68"/>
      <c r="L87" s="68" t="s">
        <v>229</v>
      </c>
      <c r="M87" s="68" t="s">
        <v>852</v>
      </c>
    </row>
    <row r="88" spans="1:13" s="18" customFormat="1" ht="75" hidden="1" x14ac:dyDescent="0.25">
      <c r="A88" s="17" t="s">
        <v>384</v>
      </c>
      <c r="B88" s="67" t="s">
        <v>427</v>
      </c>
      <c r="C88" s="66" t="s">
        <v>427</v>
      </c>
      <c r="D88" s="66" t="s">
        <v>29</v>
      </c>
      <c r="E88" s="68">
        <v>2564</v>
      </c>
      <c r="F88" s="68" t="s">
        <v>254</v>
      </c>
      <c r="G88" s="68" t="s">
        <v>173</v>
      </c>
      <c r="H88" s="66" t="s">
        <v>386</v>
      </c>
      <c r="I88" s="66" t="s">
        <v>163</v>
      </c>
      <c r="J88" s="66" t="s">
        <v>164</v>
      </c>
      <c r="K88" s="68"/>
      <c r="L88" s="68" t="s">
        <v>229</v>
      </c>
      <c r="M88" s="68" t="s">
        <v>827</v>
      </c>
    </row>
    <row r="89" spans="1:13" s="18" customFormat="1" ht="37.5" hidden="1" x14ac:dyDescent="0.25">
      <c r="A89" s="17" t="e">
        <v>#VALUE!</v>
      </c>
      <c r="B89" s="67" t="s">
        <v>436</v>
      </c>
      <c r="C89" s="66" t="s">
        <v>436</v>
      </c>
      <c r="D89" s="66" t="s">
        <v>29</v>
      </c>
      <c r="E89" s="68">
        <v>2564</v>
      </c>
      <c r="F89" s="68" t="s">
        <v>254</v>
      </c>
      <c r="G89" s="68" t="s">
        <v>173</v>
      </c>
      <c r="H89" s="66" t="s">
        <v>438</v>
      </c>
      <c r="I89" s="66" t="s">
        <v>163</v>
      </c>
      <c r="J89" s="66" t="s">
        <v>164</v>
      </c>
      <c r="K89" s="68"/>
      <c r="L89" s="68" t="s">
        <v>237</v>
      </c>
      <c r="M89" s="68" t="s">
        <v>813</v>
      </c>
    </row>
    <row r="90" spans="1:13" s="18" customFormat="1" ht="37.5" hidden="1" x14ac:dyDescent="0.25">
      <c r="A90" s="17" t="s">
        <v>393</v>
      </c>
      <c r="B90" s="67" t="s">
        <v>353</v>
      </c>
      <c r="C90" s="66" t="s">
        <v>353</v>
      </c>
      <c r="D90" s="66" t="s">
        <v>29</v>
      </c>
      <c r="E90" s="68">
        <v>2564</v>
      </c>
      <c r="F90" s="68" t="s">
        <v>254</v>
      </c>
      <c r="G90" s="68" t="s">
        <v>285</v>
      </c>
      <c r="H90" s="66" t="s">
        <v>355</v>
      </c>
      <c r="I90" s="66" t="s">
        <v>163</v>
      </c>
      <c r="J90" s="66" t="s">
        <v>164</v>
      </c>
      <c r="K90" s="68"/>
      <c r="L90" s="68" t="s">
        <v>269</v>
      </c>
      <c r="M90" s="68" t="s">
        <v>723</v>
      </c>
    </row>
    <row r="91" spans="1:13" s="18" customFormat="1" ht="112.5" hidden="1" x14ac:dyDescent="0.25">
      <c r="A91" s="17" t="s">
        <v>397</v>
      </c>
      <c r="B91" s="67" t="s">
        <v>340</v>
      </c>
      <c r="C91" s="66" t="s">
        <v>340</v>
      </c>
      <c r="D91" s="66" t="s">
        <v>29</v>
      </c>
      <c r="E91" s="68">
        <v>2564</v>
      </c>
      <c r="F91" s="68" t="s">
        <v>254</v>
      </c>
      <c r="G91" s="68" t="s">
        <v>173</v>
      </c>
      <c r="H91" s="66" t="s">
        <v>202</v>
      </c>
      <c r="I91" s="66" t="s">
        <v>163</v>
      </c>
      <c r="J91" s="66" t="s">
        <v>164</v>
      </c>
      <c r="K91" s="68" t="s">
        <v>301</v>
      </c>
      <c r="L91" s="68" t="s">
        <v>237</v>
      </c>
      <c r="M91" s="68" t="s">
        <v>813</v>
      </c>
    </row>
    <row r="92" spans="1:13" s="18" customFormat="1" ht="93.75" hidden="1" x14ac:dyDescent="0.25">
      <c r="A92" s="17" t="s">
        <v>401</v>
      </c>
      <c r="B92" s="67" t="s">
        <v>664</v>
      </c>
      <c r="C92" s="66" t="s">
        <v>664</v>
      </c>
      <c r="D92" s="66" t="s">
        <v>29</v>
      </c>
      <c r="E92" s="68">
        <v>2564</v>
      </c>
      <c r="F92" s="68" t="s">
        <v>254</v>
      </c>
      <c r="G92" s="68" t="s">
        <v>173</v>
      </c>
      <c r="H92" s="66" t="s">
        <v>202</v>
      </c>
      <c r="I92" s="66" t="s">
        <v>163</v>
      </c>
      <c r="J92" s="66" t="s">
        <v>164</v>
      </c>
      <c r="K92" s="68"/>
      <c r="L92" s="68" t="s">
        <v>237</v>
      </c>
      <c r="M92" s="68" t="s">
        <v>813</v>
      </c>
    </row>
    <row r="93" spans="1:13" s="18" customFormat="1" ht="75" hidden="1" x14ac:dyDescent="0.25">
      <c r="A93" s="17" t="s">
        <v>405</v>
      </c>
      <c r="B93" s="67" t="s">
        <v>665</v>
      </c>
      <c r="C93" s="66" t="s">
        <v>665</v>
      </c>
      <c r="D93" s="66" t="s">
        <v>29</v>
      </c>
      <c r="E93" s="68">
        <v>2564</v>
      </c>
      <c r="F93" s="68" t="s">
        <v>254</v>
      </c>
      <c r="G93" s="68" t="s">
        <v>173</v>
      </c>
      <c r="H93" s="66" t="s">
        <v>202</v>
      </c>
      <c r="I93" s="66" t="s">
        <v>163</v>
      </c>
      <c r="J93" s="66" t="s">
        <v>164</v>
      </c>
      <c r="K93" s="68" t="s">
        <v>301</v>
      </c>
      <c r="L93" s="68" t="s">
        <v>196</v>
      </c>
      <c r="M93" s="68" t="s">
        <v>694</v>
      </c>
    </row>
    <row r="94" spans="1:13" s="18" customFormat="1" ht="93.75" hidden="1" x14ac:dyDescent="0.25">
      <c r="A94" s="17" t="s">
        <v>410</v>
      </c>
      <c r="B94" s="67" t="s">
        <v>666</v>
      </c>
      <c r="C94" s="66" t="s">
        <v>666</v>
      </c>
      <c r="D94" s="66" t="s">
        <v>29</v>
      </c>
      <c r="E94" s="68">
        <v>2564</v>
      </c>
      <c r="F94" s="68" t="s">
        <v>254</v>
      </c>
      <c r="G94" s="68" t="s">
        <v>173</v>
      </c>
      <c r="H94" s="66" t="s">
        <v>202</v>
      </c>
      <c r="I94" s="66" t="s">
        <v>163</v>
      </c>
      <c r="J94" s="66" t="s">
        <v>164</v>
      </c>
      <c r="K94" s="68"/>
      <c r="L94" s="68" t="s">
        <v>196</v>
      </c>
      <c r="M94" s="68" t="s">
        <v>694</v>
      </c>
    </row>
    <row r="95" spans="1:13" s="18" customFormat="1" ht="93.75" hidden="1" x14ac:dyDescent="0.25">
      <c r="A95" s="17" t="s">
        <v>413</v>
      </c>
      <c r="B95" s="67" t="s">
        <v>440</v>
      </c>
      <c r="C95" s="66" t="s">
        <v>440</v>
      </c>
      <c r="D95" s="66" t="s">
        <v>29</v>
      </c>
      <c r="E95" s="68">
        <v>2564</v>
      </c>
      <c r="F95" s="68" t="s">
        <v>180</v>
      </c>
      <c r="G95" s="68" t="s">
        <v>173</v>
      </c>
      <c r="H95" s="66" t="s">
        <v>202</v>
      </c>
      <c r="I95" s="66" t="s">
        <v>163</v>
      </c>
      <c r="J95" s="66" t="s">
        <v>164</v>
      </c>
      <c r="K95" s="68"/>
      <c r="L95" s="68" t="s">
        <v>196</v>
      </c>
      <c r="M95" s="68" t="s">
        <v>694</v>
      </c>
    </row>
    <row r="96" spans="1:13" s="18" customFormat="1" ht="75" hidden="1" x14ac:dyDescent="0.25">
      <c r="A96" s="17" t="s">
        <v>419</v>
      </c>
      <c r="B96" s="67" t="s">
        <v>430</v>
      </c>
      <c r="C96" s="66" t="s">
        <v>430</v>
      </c>
      <c r="D96" s="66" t="s">
        <v>29</v>
      </c>
      <c r="E96" s="68">
        <v>2564</v>
      </c>
      <c r="F96" s="68" t="s">
        <v>254</v>
      </c>
      <c r="G96" s="68" t="s">
        <v>173</v>
      </c>
      <c r="H96" s="66" t="s">
        <v>64</v>
      </c>
      <c r="I96" s="66" t="s">
        <v>65</v>
      </c>
      <c r="J96" s="66" t="s">
        <v>66</v>
      </c>
      <c r="K96" s="68" t="s">
        <v>301</v>
      </c>
      <c r="L96" s="68" t="s">
        <v>196</v>
      </c>
      <c r="M96" s="68" t="s">
        <v>694</v>
      </c>
    </row>
    <row r="97" spans="1:15" s="18" customFormat="1" ht="37.5" hidden="1" x14ac:dyDescent="0.25">
      <c r="A97" s="17" t="s">
        <v>423</v>
      </c>
      <c r="B97" s="67" t="s">
        <v>374</v>
      </c>
      <c r="C97" s="66" t="s">
        <v>374</v>
      </c>
      <c r="D97" s="66" t="s">
        <v>29</v>
      </c>
      <c r="E97" s="68">
        <v>2564</v>
      </c>
      <c r="F97" s="68" t="s">
        <v>254</v>
      </c>
      <c r="G97" s="68" t="s">
        <v>173</v>
      </c>
      <c r="H97" s="66" t="s">
        <v>262</v>
      </c>
      <c r="I97" s="66" t="s">
        <v>163</v>
      </c>
      <c r="J97" s="66" t="s">
        <v>164</v>
      </c>
      <c r="K97" s="68"/>
      <c r="L97" s="68" t="s">
        <v>229</v>
      </c>
      <c r="M97" s="68" t="s">
        <v>827</v>
      </c>
    </row>
    <row r="98" spans="1:15" s="18" customFormat="1" ht="131.25" hidden="1" x14ac:dyDescent="0.25">
      <c r="A98" s="17" t="s">
        <v>426</v>
      </c>
      <c r="B98" s="67" t="s">
        <v>318</v>
      </c>
      <c r="C98" s="66" t="s">
        <v>318</v>
      </c>
      <c r="D98" s="66" t="s">
        <v>29</v>
      </c>
      <c r="E98" s="68">
        <v>2564</v>
      </c>
      <c r="F98" s="68" t="s">
        <v>254</v>
      </c>
      <c r="G98" s="68" t="s">
        <v>173</v>
      </c>
      <c r="H98" s="66" t="s">
        <v>162</v>
      </c>
      <c r="I98" s="66" t="s">
        <v>163</v>
      </c>
      <c r="J98" s="66" t="s">
        <v>164</v>
      </c>
      <c r="K98" s="68"/>
      <c r="L98" s="68" t="s">
        <v>237</v>
      </c>
      <c r="M98" s="68" t="s">
        <v>877</v>
      </c>
    </row>
    <row r="99" spans="1:15" s="18" customFormat="1" ht="37.5" hidden="1" x14ac:dyDescent="0.25">
      <c r="A99" s="17" t="s">
        <v>429</v>
      </c>
      <c r="B99" s="67" t="s">
        <v>321</v>
      </c>
      <c r="C99" s="66" t="s">
        <v>321</v>
      </c>
      <c r="D99" s="66" t="s">
        <v>29</v>
      </c>
      <c r="E99" s="68">
        <v>2564</v>
      </c>
      <c r="F99" s="68" t="s">
        <v>254</v>
      </c>
      <c r="G99" s="68" t="s">
        <v>173</v>
      </c>
      <c r="H99" s="66" t="s">
        <v>162</v>
      </c>
      <c r="I99" s="66" t="s">
        <v>163</v>
      </c>
      <c r="J99" s="66" t="s">
        <v>164</v>
      </c>
      <c r="K99" s="68"/>
      <c r="L99" s="68" t="s">
        <v>237</v>
      </c>
      <c r="M99" s="68" t="s">
        <v>813</v>
      </c>
    </row>
    <row r="100" spans="1:15" s="18" customFormat="1" ht="131.25" hidden="1" x14ac:dyDescent="0.25">
      <c r="A100" s="17" t="e">
        <v>#VALUE!</v>
      </c>
      <c r="B100" s="67" t="s">
        <v>325</v>
      </c>
      <c r="C100" s="66" t="s">
        <v>325</v>
      </c>
      <c r="D100" s="66" t="s">
        <v>29</v>
      </c>
      <c r="E100" s="68">
        <v>2564</v>
      </c>
      <c r="F100" s="68" t="s">
        <v>254</v>
      </c>
      <c r="G100" s="68" t="s">
        <v>173</v>
      </c>
      <c r="H100" s="66" t="s">
        <v>162</v>
      </c>
      <c r="I100" s="66" t="s">
        <v>163</v>
      </c>
      <c r="J100" s="66" t="s">
        <v>164</v>
      </c>
      <c r="K100" s="68" t="s">
        <v>301</v>
      </c>
      <c r="L100" s="68" t="s">
        <v>196</v>
      </c>
      <c r="M100" s="68" t="s">
        <v>694</v>
      </c>
    </row>
    <row r="101" spans="1:15" s="18" customFormat="1" ht="131.25" hidden="1" x14ac:dyDescent="0.25">
      <c r="A101" s="17" t="s">
        <v>435</v>
      </c>
      <c r="B101" s="67" t="s">
        <v>166</v>
      </c>
      <c r="C101" s="66" t="s">
        <v>166</v>
      </c>
      <c r="D101" s="66" t="s">
        <v>29</v>
      </c>
      <c r="E101" s="68">
        <v>2564</v>
      </c>
      <c r="F101" s="68" t="s">
        <v>254</v>
      </c>
      <c r="G101" s="68" t="s">
        <v>173</v>
      </c>
      <c r="H101" s="66" t="s">
        <v>162</v>
      </c>
      <c r="I101" s="66" t="s">
        <v>163</v>
      </c>
      <c r="J101" s="66" t="s">
        <v>164</v>
      </c>
      <c r="K101" s="68"/>
      <c r="L101" s="68" t="s">
        <v>229</v>
      </c>
      <c r="M101" s="68" t="s">
        <v>852</v>
      </c>
    </row>
    <row r="102" spans="1:15" s="18" customFormat="1" ht="56.25" hidden="1" x14ac:dyDescent="0.25">
      <c r="A102" s="17" t="s">
        <v>439</v>
      </c>
      <c r="B102" s="67" t="s">
        <v>332</v>
      </c>
      <c r="C102" s="66" t="s">
        <v>332</v>
      </c>
      <c r="D102" s="66" t="s">
        <v>29</v>
      </c>
      <c r="E102" s="68">
        <v>2564</v>
      </c>
      <c r="F102" s="68" t="s">
        <v>254</v>
      </c>
      <c r="G102" s="68" t="s">
        <v>173</v>
      </c>
      <c r="H102" s="66" t="s">
        <v>162</v>
      </c>
      <c r="I102" s="66" t="s">
        <v>163</v>
      </c>
      <c r="J102" s="66" t="s">
        <v>164</v>
      </c>
      <c r="K102" s="68"/>
      <c r="L102" s="68" t="s">
        <v>196</v>
      </c>
      <c r="M102" s="68" t="s">
        <v>694</v>
      </c>
    </row>
    <row r="103" spans="1:15" s="18" customFormat="1" ht="37.5" hidden="1" x14ac:dyDescent="0.25">
      <c r="A103" s="17" t="s">
        <v>443</v>
      </c>
      <c r="B103" s="67" t="s">
        <v>204</v>
      </c>
      <c r="C103" s="66" t="s">
        <v>204</v>
      </c>
      <c r="D103" s="66" t="s">
        <v>29</v>
      </c>
      <c r="E103" s="68">
        <v>2564</v>
      </c>
      <c r="F103" s="68" t="s">
        <v>254</v>
      </c>
      <c r="G103" s="68" t="s">
        <v>173</v>
      </c>
      <c r="H103" s="66" t="s">
        <v>162</v>
      </c>
      <c r="I103" s="66" t="s">
        <v>163</v>
      </c>
      <c r="J103" s="66" t="s">
        <v>164</v>
      </c>
      <c r="K103" s="68"/>
      <c r="L103" s="68" t="s">
        <v>196</v>
      </c>
      <c r="M103" s="68" t="s">
        <v>694</v>
      </c>
    </row>
    <row r="104" spans="1:15" s="18" customFormat="1" ht="75" hidden="1" x14ac:dyDescent="0.25">
      <c r="A104" s="17" t="s">
        <v>448</v>
      </c>
      <c r="B104" s="67" t="s">
        <v>299</v>
      </c>
      <c r="C104" s="66" t="s">
        <v>299</v>
      </c>
      <c r="D104" s="66" t="s">
        <v>29</v>
      </c>
      <c r="E104" s="68">
        <v>2564</v>
      </c>
      <c r="F104" s="68" t="s">
        <v>254</v>
      </c>
      <c r="G104" s="68" t="s">
        <v>173</v>
      </c>
      <c r="H104" s="66" t="s">
        <v>242</v>
      </c>
      <c r="I104" s="66" t="s">
        <v>163</v>
      </c>
      <c r="J104" s="66" t="s">
        <v>164</v>
      </c>
      <c r="K104" s="68" t="s">
        <v>301</v>
      </c>
      <c r="L104" s="68" t="s">
        <v>269</v>
      </c>
      <c r="M104" s="68" t="s">
        <v>723</v>
      </c>
    </row>
    <row r="105" spans="1:15" s="18" customFormat="1" ht="93.75" hidden="1" x14ac:dyDescent="0.25">
      <c r="A105" s="17" t="s">
        <v>451</v>
      </c>
      <c r="B105" s="67" t="s">
        <v>315</v>
      </c>
      <c r="C105" s="66" t="s">
        <v>315</v>
      </c>
      <c r="D105" s="66" t="s">
        <v>29</v>
      </c>
      <c r="E105" s="68">
        <v>2564</v>
      </c>
      <c r="F105" s="68" t="s">
        <v>254</v>
      </c>
      <c r="G105" s="68" t="s">
        <v>173</v>
      </c>
      <c r="H105" s="66" t="s">
        <v>242</v>
      </c>
      <c r="I105" s="66" t="s">
        <v>163</v>
      </c>
      <c r="J105" s="66" t="s">
        <v>164</v>
      </c>
      <c r="K105" s="68"/>
      <c r="L105" s="68" t="s">
        <v>196</v>
      </c>
      <c r="M105" s="68" t="s">
        <v>694</v>
      </c>
    </row>
    <row r="106" spans="1:15" s="18" customFormat="1" ht="75" hidden="1" x14ac:dyDescent="0.25">
      <c r="A106" s="17" t="s">
        <v>454</v>
      </c>
      <c r="B106" s="67" t="s">
        <v>424</v>
      </c>
      <c r="C106" s="66" t="s">
        <v>424</v>
      </c>
      <c r="D106" s="66" t="s">
        <v>29</v>
      </c>
      <c r="E106" s="68">
        <v>2564</v>
      </c>
      <c r="F106" s="68" t="s">
        <v>254</v>
      </c>
      <c r="G106" s="68" t="s">
        <v>173</v>
      </c>
      <c r="H106" s="66" t="s">
        <v>242</v>
      </c>
      <c r="I106" s="66" t="s">
        <v>163</v>
      </c>
      <c r="J106" s="66" t="s">
        <v>164</v>
      </c>
      <c r="K106" s="68"/>
      <c r="L106" s="68" t="s">
        <v>196</v>
      </c>
      <c r="M106" s="68" t="s">
        <v>694</v>
      </c>
    </row>
    <row r="107" spans="1:15" s="18" customFormat="1" ht="37.5" hidden="1" x14ac:dyDescent="0.25">
      <c r="A107" s="17" t="s">
        <v>456</v>
      </c>
      <c r="B107" s="67" t="s">
        <v>371</v>
      </c>
      <c r="C107" s="66" t="s">
        <v>371</v>
      </c>
      <c r="D107" s="66" t="s">
        <v>29</v>
      </c>
      <c r="E107" s="68">
        <v>2564</v>
      </c>
      <c r="F107" s="68" t="s">
        <v>254</v>
      </c>
      <c r="G107" s="68" t="s">
        <v>173</v>
      </c>
      <c r="H107" s="66" t="s">
        <v>248</v>
      </c>
      <c r="I107" s="66" t="s">
        <v>163</v>
      </c>
      <c r="J107" s="66" t="s">
        <v>164</v>
      </c>
      <c r="K107" s="68"/>
      <c r="L107" s="68" t="s">
        <v>237</v>
      </c>
      <c r="M107" s="68" t="s">
        <v>720</v>
      </c>
    </row>
    <row r="108" spans="1:15" ht="37.5" hidden="1" x14ac:dyDescent="0.3">
      <c r="A108" s="17" t="s">
        <v>458</v>
      </c>
      <c r="B108" s="69" t="str">
        <f t="shared" ref="B108:B171" si="0">HYPERLINK(N108,C108)</f>
        <v>การเรียนการสอนผ่านระบบออนไลน์ e-Learning เพื่อพัฒนาประชาธิปไตย</v>
      </c>
      <c r="C108" s="66" t="s">
        <v>452</v>
      </c>
      <c r="D108" s="66" t="s">
        <v>29</v>
      </c>
      <c r="E108" s="68">
        <v>2564</v>
      </c>
      <c r="F108" s="68" t="s">
        <v>214</v>
      </c>
      <c r="G108" s="68" t="s">
        <v>215</v>
      </c>
      <c r="H108" s="66" t="s">
        <v>446</v>
      </c>
      <c r="I108" s="66" t="s">
        <v>447</v>
      </c>
      <c r="J108" s="66" t="s">
        <v>48</v>
      </c>
      <c r="K108" s="68" t="s">
        <v>301</v>
      </c>
      <c r="L108" s="68" t="s">
        <v>196</v>
      </c>
      <c r="M108" s="68" t="s">
        <v>694</v>
      </c>
      <c r="N108" s="48" t="s">
        <v>786</v>
      </c>
      <c r="O108" s="18"/>
    </row>
    <row r="109" spans="1:15" ht="75" hidden="1" x14ac:dyDescent="0.3">
      <c r="A109" s="17" t="s">
        <v>576</v>
      </c>
      <c r="B109" s="69" t="str">
        <f t="shared" si="0"/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C109" s="66" t="s">
        <v>577</v>
      </c>
      <c r="D109" s="66" t="s">
        <v>29</v>
      </c>
      <c r="E109" s="68">
        <v>2565</v>
      </c>
      <c r="F109" s="68" t="s">
        <v>173</v>
      </c>
      <c r="G109" s="68" t="s">
        <v>173</v>
      </c>
      <c r="H109" s="66" t="s">
        <v>580</v>
      </c>
      <c r="I109" s="66" t="s">
        <v>190</v>
      </c>
      <c r="J109" s="66" t="s">
        <v>84</v>
      </c>
      <c r="K109" s="68"/>
      <c r="L109" s="68" t="s">
        <v>229</v>
      </c>
      <c r="M109" s="68" t="s">
        <v>784</v>
      </c>
      <c r="N109" s="48" t="s">
        <v>783</v>
      </c>
      <c r="O109" s="18"/>
    </row>
    <row r="110" spans="1:15" ht="56.25" hidden="1" x14ac:dyDescent="0.3">
      <c r="A110" s="17" t="s">
        <v>582</v>
      </c>
      <c r="B110" s="69" t="str">
        <f t="shared" si="0"/>
        <v>โครงการรัฐสภาสัญจรเพื่อเด็กและเยาวชน ประจำปีงบประมาณ พ.ศ. 2565</v>
      </c>
      <c r="C110" s="66" t="s">
        <v>583</v>
      </c>
      <c r="D110" s="66" t="s">
        <v>29</v>
      </c>
      <c r="E110" s="68">
        <v>2565</v>
      </c>
      <c r="F110" s="68" t="s">
        <v>214</v>
      </c>
      <c r="G110" s="68" t="s">
        <v>215</v>
      </c>
      <c r="H110" s="66" t="s">
        <v>46</v>
      </c>
      <c r="I110" s="66" t="s">
        <v>585</v>
      </c>
      <c r="J110" s="66" t="s">
        <v>48</v>
      </c>
      <c r="K110" s="68"/>
      <c r="L110" s="68" t="s">
        <v>196</v>
      </c>
      <c r="M110" s="68" t="s">
        <v>694</v>
      </c>
      <c r="N110" s="48" t="s">
        <v>781</v>
      </c>
      <c r="O110" s="18"/>
    </row>
    <row r="111" spans="1:15" ht="37.5" hidden="1" x14ac:dyDescent="0.3">
      <c r="A111" s="17" t="s">
        <v>586</v>
      </c>
      <c r="B111" s="69" t="str">
        <f t="shared" si="0"/>
        <v>โครงการจัดแสดงนิทรรศการและกิจกรรมทางวิชาการ ประจำปี 2565</v>
      </c>
      <c r="C111" s="66" t="s">
        <v>587</v>
      </c>
      <c r="D111" s="66" t="s">
        <v>29</v>
      </c>
      <c r="E111" s="68">
        <v>2565</v>
      </c>
      <c r="F111" s="68" t="s">
        <v>214</v>
      </c>
      <c r="G111" s="68" t="s">
        <v>215</v>
      </c>
      <c r="H111" s="66" t="s">
        <v>46</v>
      </c>
      <c r="I111" s="66" t="s">
        <v>585</v>
      </c>
      <c r="J111" s="66" t="s">
        <v>48</v>
      </c>
      <c r="K111" s="68"/>
      <c r="L111" s="68" t="s">
        <v>196</v>
      </c>
      <c r="M111" s="68" t="s">
        <v>694</v>
      </c>
      <c r="N111" s="48" t="s">
        <v>779</v>
      </c>
      <c r="O111" s="18"/>
    </row>
    <row r="112" spans="1:15" ht="75" hidden="1" x14ac:dyDescent="0.3">
      <c r="A112" s="17" t="s">
        <v>589</v>
      </c>
      <c r="B112" s="69" t="str">
        <f t="shared" si="0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C112" s="66" t="s">
        <v>590</v>
      </c>
      <c r="D112" s="66" t="s">
        <v>29</v>
      </c>
      <c r="E112" s="68">
        <v>2565</v>
      </c>
      <c r="F112" s="68" t="s">
        <v>214</v>
      </c>
      <c r="G112" s="68" t="s">
        <v>215</v>
      </c>
      <c r="H112" s="66" t="s">
        <v>46</v>
      </c>
      <c r="I112" s="66" t="s">
        <v>585</v>
      </c>
      <c r="J112" s="66" t="s">
        <v>48</v>
      </c>
      <c r="K112" s="68"/>
      <c r="L112" s="68" t="s">
        <v>269</v>
      </c>
      <c r="M112" s="68" t="s">
        <v>777</v>
      </c>
      <c r="N112" s="48" t="s">
        <v>776</v>
      </c>
      <c r="O112" s="18"/>
    </row>
    <row r="113" spans="1:15" ht="37.5" hidden="1" x14ac:dyDescent="0.3">
      <c r="A113" s="17" t="s">
        <v>593</v>
      </c>
      <c r="B113" s="69" t="str">
        <f t="shared" si="0"/>
        <v>โครงการผู้นำฝ่ายค้านในสภาผู้แทนราษฎรพบประชาชน</v>
      </c>
      <c r="C113" s="66" t="s">
        <v>594</v>
      </c>
      <c r="D113" s="66" t="s">
        <v>29</v>
      </c>
      <c r="E113" s="68">
        <v>2565</v>
      </c>
      <c r="F113" s="68" t="s">
        <v>214</v>
      </c>
      <c r="G113" s="68" t="s">
        <v>215</v>
      </c>
      <c r="H113" s="66" t="s">
        <v>46</v>
      </c>
      <c r="I113" s="66" t="s">
        <v>585</v>
      </c>
      <c r="J113" s="66" t="s">
        <v>48</v>
      </c>
      <c r="K113" s="68"/>
      <c r="L113" s="68" t="s">
        <v>196</v>
      </c>
      <c r="M113" s="68" t="s">
        <v>694</v>
      </c>
      <c r="N113" s="48" t="s">
        <v>774</v>
      </c>
      <c r="O113" s="18"/>
    </row>
    <row r="114" spans="1:15" ht="56.25" hidden="1" x14ac:dyDescent="0.3">
      <c r="A114" s="17" t="s">
        <v>596</v>
      </c>
      <c r="B114" s="69" t="str">
        <f t="shared" si="0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C114" s="66" t="s">
        <v>597</v>
      </c>
      <c r="D114" s="66" t="s">
        <v>29</v>
      </c>
      <c r="E114" s="68">
        <v>2565</v>
      </c>
      <c r="F114" s="68" t="s">
        <v>392</v>
      </c>
      <c r="G114" s="68" t="s">
        <v>215</v>
      </c>
      <c r="H114" s="66" t="s">
        <v>46</v>
      </c>
      <c r="I114" s="66" t="s">
        <v>47</v>
      </c>
      <c r="J114" s="66" t="s">
        <v>48</v>
      </c>
      <c r="K114" s="68"/>
      <c r="L114" s="68" t="s">
        <v>196</v>
      </c>
      <c r="M114" s="68" t="s">
        <v>694</v>
      </c>
      <c r="N114" s="48" t="s">
        <v>772</v>
      </c>
      <c r="O114" s="18"/>
    </row>
    <row r="115" spans="1:15" ht="37.5" hidden="1" x14ac:dyDescent="0.3">
      <c r="A115" s="17" t="s">
        <v>599</v>
      </c>
      <c r="B115" s="69" t="str">
        <f t="shared" si="0"/>
        <v>โครงการประกวดครูต้นแบบประชาธิปไตย</v>
      </c>
      <c r="C115" s="66" t="s">
        <v>600</v>
      </c>
      <c r="D115" s="66" t="s">
        <v>29</v>
      </c>
      <c r="E115" s="68">
        <v>2565</v>
      </c>
      <c r="F115" s="68" t="s">
        <v>214</v>
      </c>
      <c r="G115" s="68" t="s">
        <v>215</v>
      </c>
      <c r="H115" s="66" t="s">
        <v>46</v>
      </c>
      <c r="I115" s="66" t="s">
        <v>47</v>
      </c>
      <c r="J115" s="66" t="s">
        <v>48</v>
      </c>
      <c r="K115" s="68"/>
      <c r="L115" s="68" t="s">
        <v>196</v>
      </c>
      <c r="M115" s="68" t="s">
        <v>694</v>
      </c>
      <c r="N115" s="48" t="s">
        <v>770</v>
      </c>
      <c r="O115" s="18"/>
    </row>
    <row r="116" spans="1:15" ht="75" hidden="1" x14ac:dyDescent="0.3">
      <c r="A116" s="17" t="s">
        <v>602</v>
      </c>
      <c r="B116" s="69" t="str">
        <f t="shared" si="0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C116" s="66" t="s">
        <v>603</v>
      </c>
      <c r="D116" s="66" t="s">
        <v>29</v>
      </c>
      <c r="E116" s="68">
        <v>2565</v>
      </c>
      <c r="F116" s="68" t="s">
        <v>214</v>
      </c>
      <c r="G116" s="68" t="s">
        <v>215</v>
      </c>
      <c r="H116" s="66" t="s">
        <v>46</v>
      </c>
      <c r="I116" s="66" t="s">
        <v>47</v>
      </c>
      <c r="J116" s="66" t="s">
        <v>48</v>
      </c>
      <c r="K116" s="68"/>
      <c r="L116" s="68" t="s">
        <v>196</v>
      </c>
      <c r="M116" s="68" t="s">
        <v>694</v>
      </c>
      <c r="N116" s="48" t="s">
        <v>768</v>
      </c>
      <c r="O116" s="18"/>
    </row>
    <row r="117" spans="1:15" ht="75" hidden="1" x14ac:dyDescent="0.3">
      <c r="A117" s="17" t="s">
        <v>605</v>
      </c>
      <c r="B117" s="69" t="str">
        <f t="shared" si="0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C117" s="66" t="s">
        <v>606</v>
      </c>
      <c r="D117" s="66" t="s">
        <v>29</v>
      </c>
      <c r="E117" s="68">
        <v>2565</v>
      </c>
      <c r="F117" s="68" t="s">
        <v>214</v>
      </c>
      <c r="G117" s="68" t="s">
        <v>215</v>
      </c>
      <c r="H117" s="66" t="s">
        <v>46</v>
      </c>
      <c r="I117" s="66" t="s">
        <v>47</v>
      </c>
      <c r="J117" s="66" t="s">
        <v>48</v>
      </c>
      <c r="K117" s="68"/>
      <c r="L117" s="68" t="s">
        <v>196</v>
      </c>
      <c r="M117" s="68" t="s">
        <v>694</v>
      </c>
      <c r="N117" s="48" t="s">
        <v>766</v>
      </c>
      <c r="O117" s="18"/>
    </row>
    <row r="118" spans="1:15" ht="37.5" hidden="1" x14ac:dyDescent="0.3">
      <c r="A118" s="17" t="s">
        <v>608</v>
      </c>
      <c r="B118" s="69" t="str">
        <f t="shared" si="0"/>
        <v>โครงการจัดงานฉลองวันเด็กแห่งชาติ ประจำปี พ.ศ. 2565</v>
      </c>
      <c r="C118" s="66" t="s">
        <v>609</v>
      </c>
      <c r="D118" s="66" t="s">
        <v>29</v>
      </c>
      <c r="E118" s="68">
        <v>2565</v>
      </c>
      <c r="F118" s="68" t="s">
        <v>214</v>
      </c>
      <c r="G118" s="68" t="s">
        <v>611</v>
      </c>
      <c r="H118" s="66" t="s">
        <v>46</v>
      </c>
      <c r="I118" s="66" t="s">
        <v>47</v>
      </c>
      <c r="J118" s="66" t="s">
        <v>48</v>
      </c>
      <c r="K118" s="68"/>
      <c r="L118" s="68" t="s">
        <v>196</v>
      </c>
      <c r="M118" s="68" t="s">
        <v>694</v>
      </c>
      <c r="N118" s="48" t="s">
        <v>764</v>
      </c>
      <c r="O118" s="18"/>
    </row>
    <row r="119" spans="1:15" ht="37.5" hidden="1" x14ac:dyDescent="0.3">
      <c r="A119" s="17" t="s">
        <v>612</v>
      </c>
      <c r="B119" s="69" t="str">
        <f t="shared" si="0"/>
        <v>โครงการจัดทำหนังสือ “สรุปผลงานวุฒิสภา”</v>
      </c>
      <c r="C119" s="66" t="s">
        <v>613</v>
      </c>
      <c r="D119" s="66" t="s">
        <v>29</v>
      </c>
      <c r="E119" s="68">
        <v>2565</v>
      </c>
      <c r="F119" s="68" t="s">
        <v>615</v>
      </c>
      <c r="G119" s="68" t="s">
        <v>215</v>
      </c>
      <c r="H119" s="66" t="s">
        <v>46</v>
      </c>
      <c r="I119" s="66" t="s">
        <v>47</v>
      </c>
      <c r="J119" s="66" t="s">
        <v>48</v>
      </c>
      <c r="K119" s="68"/>
      <c r="L119" s="68" t="s">
        <v>196</v>
      </c>
      <c r="M119" s="68" t="s">
        <v>694</v>
      </c>
      <c r="N119" s="48" t="s">
        <v>762</v>
      </c>
      <c r="O119" s="18"/>
    </row>
    <row r="120" spans="1:15" ht="56.25" hidden="1" x14ac:dyDescent="0.3">
      <c r="A120" s="17" t="s">
        <v>616</v>
      </c>
      <c r="B120" s="69" t="str">
        <f t="shared" si="0"/>
        <v>โครงการจ้างเหมาบริการในการปฏิบัติงานประชาสัมพันธ์ผ่านช่องทางอิเล็กทรอนิกส์</v>
      </c>
      <c r="C120" s="66" t="s">
        <v>617</v>
      </c>
      <c r="D120" s="66" t="s">
        <v>29</v>
      </c>
      <c r="E120" s="68">
        <v>2565</v>
      </c>
      <c r="F120" s="68" t="s">
        <v>214</v>
      </c>
      <c r="G120" s="68" t="s">
        <v>215</v>
      </c>
      <c r="H120" s="66" t="s">
        <v>46</v>
      </c>
      <c r="I120" s="66" t="s">
        <v>47</v>
      </c>
      <c r="J120" s="66" t="s">
        <v>48</v>
      </c>
      <c r="K120" s="68"/>
      <c r="L120" s="68" t="s">
        <v>196</v>
      </c>
      <c r="M120" s="68" t="s">
        <v>694</v>
      </c>
      <c r="N120" s="48" t="s">
        <v>760</v>
      </c>
      <c r="O120" s="18"/>
    </row>
    <row r="121" spans="1:15" hidden="1" x14ac:dyDescent="0.3">
      <c r="A121" s="17" t="s">
        <v>619</v>
      </c>
      <c r="B121" s="69" t="str">
        <f t="shared" si="0"/>
        <v>โครงการจัดทำวารสาร “สารวุฒิสภา”</v>
      </c>
      <c r="C121" s="66" t="s">
        <v>620</v>
      </c>
      <c r="D121" s="66" t="s">
        <v>29</v>
      </c>
      <c r="E121" s="68">
        <v>2565</v>
      </c>
      <c r="F121" s="68" t="s">
        <v>214</v>
      </c>
      <c r="G121" s="68" t="s">
        <v>215</v>
      </c>
      <c r="H121" s="66" t="s">
        <v>46</v>
      </c>
      <c r="I121" s="66" t="s">
        <v>47</v>
      </c>
      <c r="J121" s="66" t="s">
        <v>48</v>
      </c>
      <c r="K121" s="68"/>
      <c r="L121" s="68" t="s">
        <v>196</v>
      </c>
      <c r="M121" s="68" t="s">
        <v>694</v>
      </c>
      <c r="N121" s="48" t="s">
        <v>758</v>
      </c>
      <c r="O121" s="18"/>
    </row>
    <row r="122" spans="1:15" ht="93.75" hidden="1" x14ac:dyDescent="0.3">
      <c r="A122" s="17" t="s">
        <v>622</v>
      </c>
      <c r="B122" s="69" t="str">
        <f t="shared" si="0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C122" s="66" t="s">
        <v>623</v>
      </c>
      <c r="D122" s="66" t="s">
        <v>29</v>
      </c>
      <c r="E122" s="68">
        <v>2565</v>
      </c>
      <c r="F122" s="68" t="s">
        <v>382</v>
      </c>
      <c r="G122" s="68" t="s">
        <v>215</v>
      </c>
      <c r="H122" s="66" t="s">
        <v>46</v>
      </c>
      <c r="I122" s="66" t="s">
        <v>47</v>
      </c>
      <c r="J122" s="66" t="s">
        <v>48</v>
      </c>
      <c r="K122" s="68"/>
      <c r="L122" s="68" t="s">
        <v>196</v>
      </c>
      <c r="M122" s="68" t="s">
        <v>694</v>
      </c>
      <c r="N122" s="48" t="s">
        <v>756</v>
      </c>
      <c r="O122" s="18"/>
    </row>
    <row r="123" spans="1:15" ht="75" hidden="1" x14ac:dyDescent="0.3">
      <c r="A123" s="17" t="s">
        <v>625</v>
      </c>
      <c r="B123" s="69" t="str">
        <f t="shared" si="0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123" s="66" t="s">
        <v>626</v>
      </c>
      <c r="D123" s="66" t="s">
        <v>29</v>
      </c>
      <c r="E123" s="68">
        <v>2565</v>
      </c>
      <c r="F123" s="68" t="s">
        <v>214</v>
      </c>
      <c r="G123" s="68" t="s">
        <v>215</v>
      </c>
      <c r="H123" s="66" t="s">
        <v>46</v>
      </c>
      <c r="I123" s="66" t="s">
        <v>47</v>
      </c>
      <c r="J123" s="66" t="s">
        <v>48</v>
      </c>
      <c r="K123" s="68"/>
      <c r="L123" s="68" t="s">
        <v>196</v>
      </c>
      <c r="M123" s="68" t="s">
        <v>694</v>
      </c>
      <c r="N123" s="48" t="s">
        <v>754</v>
      </c>
      <c r="O123" s="18"/>
    </row>
    <row r="124" spans="1:15" ht="37.5" hidden="1" x14ac:dyDescent="0.3">
      <c r="A124" s="17" t="s">
        <v>628</v>
      </c>
      <c r="B124" s="69" t="str">
        <f t="shared" si="0"/>
        <v>โครงการประกวดคลิปการแสดงบทบาทสมมติ “สภาจำลอง”</v>
      </c>
      <c r="C124" s="66" t="s">
        <v>629</v>
      </c>
      <c r="D124" s="66" t="s">
        <v>29</v>
      </c>
      <c r="E124" s="68">
        <v>2565</v>
      </c>
      <c r="F124" s="68" t="s">
        <v>214</v>
      </c>
      <c r="G124" s="68" t="s">
        <v>215</v>
      </c>
      <c r="H124" s="66" t="s">
        <v>46</v>
      </c>
      <c r="I124" s="66" t="s">
        <v>47</v>
      </c>
      <c r="J124" s="66" t="s">
        <v>48</v>
      </c>
      <c r="K124" s="68"/>
      <c r="L124" s="68" t="s">
        <v>196</v>
      </c>
      <c r="M124" s="68" t="s">
        <v>694</v>
      </c>
      <c r="N124" s="48" t="s">
        <v>752</v>
      </c>
      <c r="O124" s="18"/>
    </row>
    <row r="125" spans="1:15" hidden="1" x14ac:dyDescent="0.3">
      <c r="A125" s="17" t="s">
        <v>631</v>
      </c>
      <c r="B125" s="69" t="str">
        <f t="shared" si="0"/>
        <v>โครงการสมาชิกวุฒิสภาพบประชาชน</v>
      </c>
      <c r="C125" s="66" t="s">
        <v>632</v>
      </c>
      <c r="D125" s="66" t="s">
        <v>29</v>
      </c>
      <c r="E125" s="68">
        <v>2565</v>
      </c>
      <c r="F125" s="68" t="s">
        <v>214</v>
      </c>
      <c r="G125" s="68" t="s">
        <v>215</v>
      </c>
      <c r="H125" s="66" t="s">
        <v>46</v>
      </c>
      <c r="I125" s="66" t="s">
        <v>47</v>
      </c>
      <c r="J125" s="66" t="s">
        <v>48</v>
      </c>
      <c r="K125" s="68"/>
      <c r="L125" s="68" t="s">
        <v>196</v>
      </c>
      <c r="M125" s="68" t="s">
        <v>694</v>
      </c>
      <c r="N125" s="48" t="s">
        <v>750</v>
      </c>
      <c r="O125" s="18"/>
    </row>
    <row r="126" spans="1:15" ht="131.25" hidden="1" x14ac:dyDescent="0.3">
      <c r="A126" s="17" t="s">
        <v>634</v>
      </c>
      <c r="B126" s="69" t="str">
        <f t="shared" si="0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C126" s="66" t="s">
        <v>635</v>
      </c>
      <c r="D126" s="66" t="s">
        <v>29</v>
      </c>
      <c r="E126" s="68">
        <v>2565</v>
      </c>
      <c r="F126" s="68" t="s">
        <v>214</v>
      </c>
      <c r="G126" s="68" t="s">
        <v>215</v>
      </c>
      <c r="H126" s="66" t="s">
        <v>46</v>
      </c>
      <c r="I126" s="66" t="s">
        <v>47</v>
      </c>
      <c r="J126" s="66" t="s">
        <v>48</v>
      </c>
      <c r="K126" s="68"/>
      <c r="L126" s="68" t="s">
        <v>196</v>
      </c>
      <c r="M126" s="68" t="s">
        <v>694</v>
      </c>
      <c r="N126" s="48" t="s">
        <v>748</v>
      </c>
      <c r="O126" s="18"/>
    </row>
    <row r="127" spans="1:15" ht="93.75" hidden="1" x14ac:dyDescent="0.3">
      <c r="A127" s="17" t="s">
        <v>637</v>
      </c>
      <c r="B127" s="69" t="str">
        <f t="shared" si="0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C127" s="66" t="s">
        <v>638</v>
      </c>
      <c r="D127" s="66" t="s">
        <v>29</v>
      </c>
      <c r="E127" s="68">
        <v>2565</v>
      </c>
      <c r="F127" s="68" t="s">
        <v>382</v>
      </c>
      <c r="G127" s="68" t="s">
        <v>215</v>
      </c>
      <c r="H127" s="66" t="s">
        <v>46</v>
      </c>
      <c r="I127" s="66" t="s">
        <v>47</v>
      </c>
      <c r="J127" s="66" t="s">
        <v>48</v>
      </c>
      <c r="K127" s="68"/>
      <c r="L127" s="68" t="s">
        <v>196</v>
      </c>
      <c r="M127" s="68" t="s">
        <v>694</v>
      </c>
      <c r="N127" s="48" t="s">
        <v>746</v>
      </c>
      <c r="O127" s="18"/>
    </row>
    <row r="128" spans="1:15" ht="37.5" hidden="1" x14ac:dyDescent="0.3">
      <c r="A128" s="17" t="s">
        <v>640</v>
      </c>
      <c r="B128" s="69" t="str">
        <f t="shared" si="0"/>
        <v>โครงการสัมมนาเครือข่ายผู้นำนักประชาธิปไตยประจำภูมิภาค พ.ศ. 2565</v>
      </c>
      <c r="C128" s="66" t="s">
        <v>641</v>
      </c>
      <c r="D128" s="66" t="s">
        <v>29</v>
      </c>
      <c r="E128" s="68">
        <v>2565</v>
      </c>
      <c r="F128" s="68" t="s">
        <v>392</v>
      </c>
      <c r="G128" s="68" t="s">
        <v>215</v>
      </c>
      <c r="H128" s="66" t="s">
        <v>46</v>
      </c>
      <c r="I128" s="66" t="s">
        <v>47</v>
      </c>
      <c r="J128" s="66" t="s">
        <v>48</v>
      </c>
      <c r="K128" s="68"/>
      <c r="L128" s="68" t="s">
        <v>196</v>
      </c>
      <c r="M128" s="68" t="s">
        <v>694</v>
      </c>
      <c r="N128" s="48" t="s">
        <v>744</v>
      </c>
      <c r="O128" s="18"/>
    </row>
    <row r="129" spans="1:15" ht="75" hidden="1" x14ac:dyDescent="0.3">
      <c r="A129" s="17" t="s">
        <v>643</v>
      </c>
      <c r="B129" s="69" t="str">
        <f t="shared" si="0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C129" s="66" t="s">
        <v>644</v>
      </c>
      <c r="D129" s="66" t="s">
        <v>29</v>
      </c>
      <c r="E129" s="68">
        <v>2565</v>
      </c>
      <c r="F129" s="68" t="s">
        <v>214</v>
      </c>
      <c r="G129" s="68" t="s">
        <v>215</v>
      </c>
      <c r="H129" s="66" t="s">
        <v>446</v>
      </c>
      <c r="I129" s="66" t="s">
        <v>447</v>
      </c>
      <c r="J129" s="66" t="s">
        <v>48</v>
      </c>
      <c r="K129" s="68" t="s">
        <v>301</v>
      </c>
      <c r="L129" s="68" t="s">
        <v>196</v>
      </c>
      <c r="M129" s="68" t="s">
        <v>694</v>
      </c>
      <c r="N129" s="48" t="s">
        <v>742</v>
      </c>
      <c r="O129" s="18"/>
    </row>
    <row r="130" spans="1:15" hidden="1" x14ac:dyDescent="0.3">
      <c r="A130" s="17" t="s">
        <v>646</v>
      </c>
      <c r="B130" s="69" t="str">
        <f t="shared" si="0"/>
        <v>โครงการวิจัยรัฐธรรมนูญศึกษา</v>
      </c>
      <c r="C130" s="66" t="s">
        <v>647</v>
      </c>
      <c r="D130" s="66" t="s">
        <v>29</v>
      </c>
      <c r="E130" s="68">
        <v>2565</v>
      </c>
      <c r="F130" s="68" t="s">
        <v>214</v>
      </c>
      <c r="G130" s="68" t="s">
        <v>215</v>
      </c>
      <c r="H130" s="66" t="s">
        <v>446</v>
      </c>
      <c r="I130" s="66" t="s">
        <v>447</v>
      </c>
      <c r="J130" s="66" t="s">
        <v>48</v>
      </c>
      <c r="K130" s="68" t="s">
        <v>301</v>
      </c>
      <c r="L130" s="68" t="s">
        <v>196</v>
      </c>
      <c r="M130" s="68" t="s">
        <v>694</v>
      </c>
      <c r="N130" s="48" t="s">
        <v>740</v>
      </c>
      <c r="O130" s="18"/>
    </row>
    <row r="131" spans="1:15" ht="37.5" hidden="1" x14ac:dyDescent="0.3">
      <c r="A131" s="17" t="s">
        <v>737</v>
      </c>
      <c r="B131" s="69" t="str">
        <f t="shared" si="0"/>
        <v>โครงการส่งเสริมประชาธิปไตยสภานักเรียนในสถานศึกษา ประจำปี 2565</v>
      </c>
      <c r="C131" s="66" t="s">
        <v>736</v>
      </c>
      <c r="D131" s="66" t="s">
        <v>29</v>
      </c>
      <c r="E131" s="68">
        <v>2565</v>
      </c>
      <c r="F131" s="68" t="s">
        <v>214</v>
      </c>
      <c r="G131" s="68" t="s">
        <v>215</v>
      </c>
      <c r="H131" s="66" t="s">
        <v>730</v>
      </c>
      <c r="I131" s="66" t="s">
        <v>190</v>
      </c>
      <c r="J131" s="66" t="s">
        <v>84</v>
      </c>
      <c r="K131" s="68"/>
      <c r="L131" s="68" t="s">
        <v>196</v>
      </c>
      <c r="M131" s="68" t="s">
        <v>694</v>
      </c>
      <c r="N131" s="48" t="s">
        <v>729</v>
      </c>
      <c r="O131" s="18"/>
    </row>
    <row r="132" spans="1:15" ht="56.25" hidden="1" x14ac:dyDescent="0.3">
      <c r="A132" s="17" t="s">
        <v>649</v>
      </c>
      <c r="B132" s="69" t="str">
        <f t="shared" si="0"/>
        <v>โครงการปลูกฝังจิตสำนึกรักสามัคคีและส่งเสริมความปรองดองของคนในชาติ</v>
      </c>
      <c r="C132" s="66" t="s">
        <v>304</v>
      </c>
      <c r="D132" s="66" t="s">
        <v>29</v>
      </c>
      <c r="E132" s="68">
        <v>2565</v>
      </c>
      <c r="F132" s="68" t="s">
        <v>214</v>
      </c>
      <c r="G132" s="68" t="s">
        <v>215</v>
      </c>
      <c r="H132" s="66" t="s">
        <v>46</v>
      </c>
      <c r="I132" s="66" t="s">
        <v>306</v>
      </c>
      <c r="J132" s="66" t="s">
        <v>218</v>
      </c>
      <c r="K132" s="68"/>
      <c r="L132" s="68" t="s">
        <v>196</v>
      </c>
      <c r="M132" s="68" t="s">
        <v>694</v>
      </c>
      <c r="N132" s="48" t="s">
        <v>727</v>
      </c>
      <c r="O132" s="18"/>
    </row>
    <row r="133" spans="1:15" ht="37.5" hidden="1" x14ac:dyDescent="0.3">
      <c r="A133" s="17" t="s">
        <v>725</v>
      </c>
      <c r="B133" s="69" t="str">
        <f t="shared" si="0"/>
        <v>โครงการสร้างจิตสำนึกพลเมืองดีวิถีประชาธิปไตย</v>
      </c>
      <c r="C133" s="66" t="s">
        <v>204</v>
      </c>
      <c r="D133" s="66" t="s">
        <v>29</v>
      </c>
      <c r="E133" s="68">
        <v>2565</v>
      </c>
      <c r="F133" s="68" t="s">
        <v>214</v>
      </c>
      <c r="G133" s="68" t="s">
        <v>215</v>
      </c>
      <c r="H133" s="66" t="s">
        <v>242</v>
      </c>
      <c r="I133" s="66" t="s">
        <v>163</v>
      </c>
      <c r="J133" s="66" t="s">
        <v>164</v>
      </c>
      <c r="K133" s="68"/>
      <c r="L133" s="68" t="s">
        <v>269</v>
      </c>
      <c r="M133" s="68" t="s">
        <v>723</v>
      </c>
      <c r="N133" s="48" t="s">
        <v>722</v>
      </c>
      <c r="O133" s="18"/>
    </row>
    <row r="134" spans="1:15" ht="56.25" hidden="1" x14ac:dyDescent="0.3">
      <c r="A134" s="17" t="s">
        <v>651</v>
      </c>
      <c r="B134" s="69" t="str">
        <f t="shared" si="0"/>
        <v>การขับเคลื่อนแผนส่งเสริมการอยู่ร่วมกันภายใต้สังคมพหุวัฒนธรรมในประเทศ</v>
      </c>
      <c r="C134" s="66" t="s">
        <v>336</v>
      </c>
      <c r="D134" s="66" t="s">
        <v>29</v>
      </c>
      <c r="E134" s="68">
        <v>2565</v>
      </c>
      <c r="F134" s="68" t="s">
        <v>214</v>
      </c>
      <c r="G134" s="68" t="s">
        <v>215</v>
      </c>
      <c r="H134" s="66" t="s">
        <v>338</v>
      </c>
      <c r="I134" s="66" t="s">
        <v>75</v>
      </c>
      <c r="J134" s="66" t="s">
        <v>66</v>
      </c>
      <c r="K134" s="68"/>
      <c r="L134" s="68" t="s">
        <v>237</v>
      </c>
      <c r="M134" s="68" t="s">
        <v>720</v>
      </c>
      <c r="N134" s="48" t="s">
        <v>719</v>
      </c>
      <c r="O134" s="18"/>
    </row>
    <row r="135" spans="1:15" ht="56.25" hidden="1" x14ac:dyDescent="0.3">
      <c r="A135" s="17" t="s">
        <v>654</v>
      </c>
      <c r="B135" s="69" t="str">
        <f t="shared" si="0"/>
        <v>ค่าใช้จ่ายในการสร้างการรับรู้เพื่อให้เกิดความสามัคคีปรองดองของคนในชาติ</v>
      </c>
      <c r="C135" s="66" t="s">
        <v>717</v>
      </c>
      <c r="D135" s="66" t="s">
        <v>29</v>
      </c>
      <c r="E135" s="68">
        <v>2565</v>
      </c>
      <c r="F135" s="68" t="s">
        <v>657</v>
      </c>
      <c r="G135" s="68" t="s">
        <v>658</v>
      </c>
      <c r="H135" s="66" t="s">
        <v>659</v>
      </c>
      <c r="I135" s="66" t="s">
        <v>660</v>
      </c>
      <c r="J135" s="66" t="s">
        <v>66</v>
      </c>
      <c r="K135" s="68" t="s">
        <v>301</v>
      </c>
      <c r="L135" s="68" t="s">
        <v>237</v>
      </c>
      <c r="M135" s="68" t="s">
        <v>715</v>
      </c>
      <c r="N135" s="48" t="s">
        <v>714</v>
      </c>
      <c r="O135" s="18"/>
    </row>
    <row r="136" spans="1:15" ht="56.25" hidden="1" x14ac:dyDescent="0.3">
      <c r="A136" s="17" t="s">
        <v>712</v>
      </c>
      <c r="B136" s="69" t="str">
        <f t="shared" si="0"/>
        <v>โครงการ เผยแพร่อุดมการณ์และค่านิยมประชาธิปไตย ด้วยการแสดงแบบอย่างที่ดี (archetype)</v>
      </c>
      <c r="C136" s="66" t="s">
        <v>711</v>
      </c>
      <c r="D136" s="66" t="s">
        <v>29</v>
      </c>
      <c r="E136" s="68">
        <v>2565</v>
      </c>
      <c r="F136" s="68" t="s">
        <v>214</v>
      </c>
      <c r="G136" s="68" t="s">
        <v>215</v>
      </c>
      <c r="H136" s="66" t="s">
        <v>242</v>
      </c>
      <c r="I136" s="66" t="s">
        <v>163</v>
      </c>
      <c r="J136" s="66" t="s">
        <v>164</v>
      </c>
      <c r="K136" s="68"/>
      <c r="L136" s="68" t="s">
        <v>196</v>
      </c>
      <c r="M136" s="68" t="s">
        <v>694</v>
      </c>
      <c r="N136" s="48" t="s">
        <v>709</v>
      </c>
      <c r="O136" s="18"/>
    </row>
    <row r="137" spans="1:15" ht="75" hidden="1" x14ac:dyDescent="0.3">
      <c r="A137" s="17" t="s">
        <v>707</v>
      </c>
      <c r="B137" s="69" t="str">
        <f t="shared" si="0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C137" s="66" t="s">
        <v>706</v>
      </c>
      <c r="D137" s="66" t="s">
        <v>29</v>
      </c>
      <c r="E137" s="68">
        <v>2565</v>
      </c>
      <c r="F137" s="68" t="s">
        <v>214</v>
      </c>
      <c r="G137" s="68" t="s">
        <v>215</v>
      </c>
      <c r="H137" s="66" t="s">
        <v>242</v>
      </c>
      <c r="I137" s="66" t="s">
        <v>163</v>
      </c>
      <c r="J137" s="66" t="s">
        <v>164</v>
      </c>
      <c r="K137" s="68"/>
      <c r="L137" s="68" t="s">
        <v>196</v>
      </c>
      <c r="M137" s="68" t="s">
        <v>694</v>
      </c>
      <c r="N137" s="48" t="s">
        <v>704</v>
      </c>
      <c r="O137" s="18"/>
    </row>
    <row r="138" spans="1:15" ht="56.25" hidden="1" x14ac:dyDescent="0.3">
      <c r="A138" s="17" t="s">
        <v>702</v>
      </c>
      <c r="B138" s="69" t="str">
        <f t="shared" si="0"/>
        <v>จ้างเหมาบำรุงรักษาแอปพลิเคชัน Civic Education บนโทรศัพท์เคลื่อนที่แบบสมาร์ทโฟน</v>
      </c>
      <c r="C138" s="66" t="s">
        <v>701</v>
      </c>
      <c r="D138" s="66" t="s">
        <v>29</v>
      </c>
      <c r="E138" s="68">
        <v>2565</v>
      </c>
      <c r="F138" s="68" t="s">
        <v>214</v>
      </c>
      <c r="G138" s="68" t="s">
        <v>215</v>
      </c>
      <c r="H138" s="66" t="s">
        <v>242</v>
      </c>
      <c r="I138" s="66" t="s">
        <v>163</v>
      </c>
      <c r="J138" s="66" t="s">
        <v>164</v>
      </c>
      <c r="K138" s="68"/>
      <c r="L138" s="68" t="s">
        <v>196</v>
      </c>
      <c r="M138" s="68" t="s">
        <v>694</v>
      </c>
      <c r="N138" s="48" t="s">
        <v>699</v>
      </c>
      <c r="O138" s="18"/>
    </row>
    <row r="139" spans="1:15" ht="37.5" hidden="1" x14ac:dyDescent="0.3">
      <c r="A139" s="17" t="s">
        <v>697</v>
      </c>
      <c r="B139" s="69" t="str">
        <f t="shared" si="0"/>
        <v>โครงการรณรงค์สร้างจิตสำนึกวิถีชีวิตประชาธิปไตยและการเลือกตั้งท้องถิ่น</v>
      </c>
      <c r="C139" s="66" t="s">
        <v>696</v>
      </c>
      <c r="D139" s="66" t="s">
        <v>29</v>
      </c>
      <c r="E139" s="68">
        <v>2565</v>
      </c>
      <c r="F139" s="68" t="s">
        <v>214</v>
      </c>
      <c r="G139" s="68" t="s">
        <v>215</v>
      </c>
      <c r="H139" s="66" t="s">
        <v>242</v>
      </c>
      <c r="I139" s="66" t="s">
        <v>163</v>
      </c>
      <c r="J139" s="66" t="s">
        <v>164</v>
      </c>
      <c r="K139" s="68"/>
      <c r="L139" s="68" t="s">
        <v>196</v>
      </c>
      <c r="M139" s="68" t="s">
        <v>694</v>
      </c>
      <c r="N139" s="48" t="s">
        <v>693</v>
      </c>
      <c r="O139" s="18"/>
    </row>
    <row r="140" spans="1:15" ht="45" hidden="1" x14ac:dyDescent="0.3">
      <c r="A140" s="81" t="s">
        <v>881</v>
      </c>
      <c r="B140" s="69" t="str">
        <f t="shared" si="0"/>
        <v>การพัฒนาด้านการเมืองและการสร้างความรักความสามัคคีของคนในชาติ</v>
      </c>
      <c r="C140" s="84" t="s">
        <v>882</v>
      </c>
      <c r="D140" s="81" t="s">
        <v>29</v>
      </c>
      <c r="E140" s="82">
        <v>2566</v>
      </c>
      <c r="F140" s="81" t="s">
        <v>472</v>
      </c>
      <c r="G140" s="81" t="s">
        <v>473</v>
      </c>
      <c r="H140" s="81" t="s">
        <v>255</v>
      </c>
      <c r="I140" s="81" t="s">
        <v>883</v>
      </c>
      <c r="J140" s="81" t="s">
        <v>66</v>
      </c>
      <c r="K140" s="81"/>
      <c r="L140" s="81" t="s">
        <v>196</v>
      </c>
      <c r="M140" s="81" t="s">
        <v>694</v>
      </c>
      <c r="N140" s="78" t="s">
        <v>884</v>
      </c>
    </row>
    <row r="141" spans="1:15" hidden="1" x14ac:dyDescent="0.3">
      <c r="A141" s="81" t="s">
        <v>886</v>
      </c>
      <c r="B141" s="69" t="str">
        <f t="shared" si="0"/>
        <v>โรงเรียนพลเมือง</v>
      </c>
      <c r="C141" s="84" t="s">
        <v>887</v>
      </c>
      <c r="D141" s="81" t="s">
        <v>29</v>
      </c>
      <c r="E141" s="82">
        <v>2566</v>
      </c>
      <c r="F141" s="81" t="s">
        <v>472</v>
      </c>
      <c r="G141" s="81" t="s">
        <v>473</v>
      </c>
      <c r="H141" s="81" t="s">
        <v>446</v>
      </c>
      <c r="I141" s="81" t="s">
        <v>447</v>
      </c>
      <c r="J141" s="81" t="s">
        <v>48</v>
      </c>
      <c r="K141" s="81"/>
      <c r="L141" s="81" t="s">
        <v>196</v>
      </c>
      <c r="M141" s="81" t="s">
        <v>694</v>
      </c>
      <c r="N141" s="78" t="s">
        <v>888</v>
      </c>
    </row>
    <row r="142" spans="1:15" hidden="1" x14ac:dyDescent="0.3">
      <c r="A142" s="81" t="s">
        <v>890</v>
      </c>
      <c r="B142" s="69" t="str">
        <f t="shared" si="0"/>
        <v>โครงการสร้างสำนึกพลเมือง</v>
      </c>
      <c r="C142" s="84" t="s">
        <v>891</v>
      </c>
      <c r="D142" s="81" t="s">
        <v>29</v>
      </c>
      <c r="E142" s="82">
        <v>2566</v>
      </c>
      <c r="F142" s="81" t="s">
        <v>472</v>
      </c>
      <c r="G142" s="81" t="s">
        <v>473</v>
      </c>
      <c r="H142" s="81" t="s">
        <v>446</v>
      </c>
      <c r="I142" s="81" t="s">
        <v>447</v>
      </c>
      <c r="J142" s="81" t="s">
        <v>48</v>
      </c>
      <c r="K142" s="81"/>
      <c r="L142" s="81" t="s">
        <v>196</v>
      </c>
      <c r="M142" s="81" t="s">
        <v>694</v>
      </c>
      <c r="N142" s="78" t="s">
        <v>892</v>
      </c>
    </row>
    <row r="143" spans="1:15" hidden="1" x14ac:dyDescent="0.3">
      <c r="A143" s="81" t="s">
        <v>894</v>
      </c>
      <c r="B143" s="69" t="str">
        <f t="shared" si="0"/>
        <v>โครงการผู้นำเยาวชนแห่งอนาคต</v>
      </c>
      <c r="C143" s="84" t="s">
        <v>895</v>
      </c>
      <c r="D143" s="81" t="s">
        <v>29</v>
      </c>
      <c r="E143" s="82">
        <v>2566</v>
      </c>
      <c r="F143" s="81" t="s">
        <v>472</v>
      </c>
      <c r="G143" s="81" t="s">
        <v>473</v>
      </c>
      <c r="H143" s="81" t="s">
        <v>446</v>
      </c>
      <c r="I143" s="81" t="s">
        <v>447</v>
      </c>
      <c r="J143" s="81" t="s">
        <v>48</v>
      </c>
      <c r="K143" s="81"/>
      <c r="L143" s="81" t="s">
        <v>196</v>
      </c>
      <c r="M143" s="81" t="s">
        <v>694</v>
      </c>
      <c r="N143" s="78" t="s">
        <v>896</v>
      </c>
    </row>
    <row r="144" spans="1:15" ht="30" hidden="1" x14ac:dyDescent="0.3">
      <c r="A144" s="81" t="s">
        <v>898</v>
      </c>
      <c r="B144" s="69" t="str">
        <f t="shared" si="0"/>
        <v>โครงการเยาวชนสร้างสรรค์นวัตกรรมท้องถิ่น ประจำปี 2566</v>
      </c>
      <c r="C144" s="84" t="s">
        <v>899</v>
      </c>
      <c r="D144" s="81" t="s">
        <v>29</v>
      </c>
      <c r="E144" s="82">
        <v>2566</v>
      </c>
      <c r="F144" s="81" t="s">
        <v>472</v>
      </c>
      <c r="G144" s="81" t="s">
        <v>473</v>
      </c>
      <c r="H144" s="81" t="s">
        <v>446</v>
      </c>
      <c r="I144" s="81" t="s">
        <v>447</v>
      </c>
      <c r="J144" s="81" t="s">
        <v>48</v>
      </c>
      <c r="K144" s="81"/>
      <c r="L144" s="81" t="s">
        <v>196</v>
      </c>
      <c r="M144" s="81" t="s">
        <v>694</v>
      </c>
      <c r="N144" s="78" t="s">
        <v>900</v>
      </c>
    </row>
    <row r="145" spans="1:14" ht="45" hidden="1" x14ac:dyDescent="0.3">
      <c r="A145" s="81" t="s">
        <v>902</v>
      </c>
      <c r="B145" s="69" t="str">
        <f t="shared" si="0"/>
        <v>หลักสูตรการเมืองการปกครองในระบอบประชาธิปไตยสำหรับนักบริหารระดับสูง รุ่นที่ 26 และ 27</v>
      </c>
      <c r="C145" s="84" t="s">
        <v>903</v>
      </c>
      <c r="D145" s="81" t="s">
        <v>29</v>
      </c>
      <c r="E145" s="82">
        <v>2566</v>
      </c>
      <c r="F145" s="81" t="s">
        <v>472</v>
      </c>
      <c r="G145" s="81" t="s">
        <v>473</v>
      </c>
      <c r="H145" s="81" t="s">
        <v>446</v>
      </c>
      <c r="I145" s="81" t="s">
        <v>447</v>
      </c>
      <c r="J145" s="81" t="s">
        <v>48</v>
      </c>
      <c r="K145" s="81"/>
      <c r="L145" s="81" t="s">
        <v>237</v>
      </c>
      <c r="M145" s="81" t="s">
        <v>879</v>
      </c>
      <c r="N145" s="78" t="s">
        <v>905</v>
      </c>
    </row>
    <row r="146" spans="1:14" ht="45" hidden="1" x14ac:dyDescent="0.3">
      <c r="A146" s="81" t="s">
        <v>907</v>
      </c>
      <c r="B146" s="69" t="str">
        <f t="shared" si="0"/>
        <v>โครงการเสริมสร้างศักยภาพบุคลากร/เครือข่ายในการสร้างสังคมสันติสุข</v>
      </c>
      <c r="C146" s="84" t="s">
        <v>908</v>
      </c>
      <c r="D146" s="81" t="s">
        <v>29</v>
      </c>
      <c r="E146" s="82">
        <v>2566</v>
      </c>
      <c r="F146" s="81" t="s">
        <v>472</v>
      </c>
      <c r="G146" s="81" t="s">
        <v>473</v>
      </c>
      <c r="H146" s="81" t="s">
        <v>446</v>
      </c>
      <c r="I146" s="81" t="s">
        <v>447</v>
      </c>
      <c r="J146" s="81" t="s">
        <v>48</v>
      </c>
      <c r="K146" s="81"/>
      <c r="L146" s="81" t="s">
        <v>237</v>
      </c>
      <c r="M146" s="81" t="s">
        <v>879</v>
      </c>
      <c r="N146" s="78" t="s">
        <v>909</v>
      </c>
    </row>
    <row r="147" spans="1:14" ht="30" hidden="1" x14ac:dyDescent="0.3">
      <c r="A147" s="81" t="s">
        <v>911</v>
      </c>
      <c r="B147" s="69" t="str">
        <f t="shared" si="0"/>
        <v>หลักสูตรประกาศนียบัตรชั้นสูงการเสริมสร้างสังคมสันติสุข รุ่นที่ 14</v>
      </c>
      <c r="C147" s="84" t="s">
        <v>912</v>
      </c>
      <c r="D147" s="81" t="s">
        <v>29</v>
      </c>
      <c r="E147" s="82">
        <v>2566</v>
      </c>
      <c r="F147" s="81" t="s">
        <v>472</v>
      </c>
      <c r="G147" s="81" t="s">
        <v>473</v>
      </c>
      <c r="H147" s="81" t="s">
        <v>446</v>
      </c>
      <c r="I147" s="81" t="s">
        <v>447</v>
      </c>
      <c r="J147" s="81" t="s">
        <v>48</v>
      </c>
      <c r="K147" s="81"/>
      <c r="L147" s="81" t="s">
        <v>237</v>
      </c>
      <c r="M147" s="81" t="s">
        <v>879</v>
      </c>
      <c r="N147" s="78" t="s">
        <v>913</v>
      </c>
    </row>
    <row r="148" spans="1:14" ht="30" hidden="1" x14ac:dyDescent="0.3">
      <c r="A148" s="81" t="s">
        <v>915</v>
      </c>
      <c r="B148" s="69" t="str">
        <f t="shared" si="0"/>
        <v>หลักสูตรผู้นำยุคใหม่ในระบอบประชาธิปไตย รุ่นที่ 13 และ 14</v>
      </c>
      <c r="C148" s="84" t="s">
        <v>916</v>
      </c>
      <c r="D148" s="81" t="s">
        <v>29</v>
      </c>
      <c r="E148" s="82">
        <v>2566</v>
      </c>
      <c r="F148" s="81" t="s">
        <v>472</v>
      </c>
      <c r="G148" s="81" t="s">
        <v>473</v>
      </c>
      <c r="H148" s="81" t="s">
        <v>446</v>
      </c>
      <c r="I148" s="81" t="s">
        <v>447</v>
      </c>
      <c r="J148" s="81" t="s">
        <v>48</v>
      </c>
      <c r="K148" s="81"/>
      <c r="L148" s="81" t="s">
        <v>237</v>
      </c>
      <c r="M148" s="81" t="s">
        <v>879</v>
      </c>
      <c r="N148" s="78" t="s">
        <v>917</v>
      </c>
    </row>
    <row r="149" spans="1:14" ht="45" hidden="1" x14ac:dyDescent="0.3">
      <c r="A149" s="81" t="s">
        <v>919</v>
      </c>
      <c r="B149" s="69" t="str">
        <f t="shared" si="0"/>
        <v>หลักสูตรการพัฒนาความสามารถผู้บริหารองค์กรปกครองส่วนท้องถิ่น ประจำปี 2566</v>
      </c>
      <c r="C149" s="84" t="s">
        <v>920</v>
      </c>
      <c r="D149" s="81" t="s">
        <v>29</v>
      </c>
      <c r="E149" s="82">
        <v>2566</v>
      </c>
      <c r="F149" s="81" t="s">
        <v>472</v>
      </c>
      <c r="G149" s="81" t="s">
        <v>473</v>
      </c>
      <c r="H149" s="81" t="s">
        <v>446</v>
      </c>
      <c r="I149" s="81" t="s">
        <v>447</v>
      </c>
      <c r="J149" s="81" t="s">
        <v>48</v>
      </c>
      <c r="K149" s="81"/>
      <c r="L149" s="81" t="s">
        <v>237</v>
      </c>
      <c r="M149" s="81" t="s">
        <v>879</v>
      </c>
      <c r="N149" s="78" t="s">
        <v>921</v>
      </c>
    </row>
    <row r="150" spans="1:14" ht="30" hidden="1" x14ac:dyDescent="0.3">
      <c r="A150" s="81" t="s">
        <v>923</v>
      </c>
      <c r="B150" s="69" t="str">
        <f t="shared" si="0"/>
        <v>หลักสูตรการเสริมสร้างธรรมาภิบาลท้องถิ่น</v>
      </c>
      <c r="C150" s="84" t="s">
        <v>924</v>
      </c>
      <c r="D150" s="81" t="s">
        <v>29</v>
      </c>
      <c r="E150" s="82">
        <v>2566</v>
      </c>
      <c r="F150" s="81" t="s">
        <v>472</v>
      </c>
      <c r="G150" s="81" t="s">
        <v>473</v>
      </c>
      <c r="H150" s="81" t="s">
        <v>446</v>
      </c>
      <c r="I150" s="81" t="s">
        <v>447</v>
      </c>
      <c r="J150" s="81" t="s">
        <v>48</v>
      </c>
      <c r="K150" s="81"/>
      <c r="L150" s="81" t="s">
        <v>237</v>
      </c>
      <c r="M150" s="81" t="s">
        <v>879</v>
      </c>
      <c r="N150" s="78" t="s">
        <v>925</v>
      </c>
    </row>
    <row r="151" spans="1:14" ht="60" hidden="1" x14ac:dyDescent="0.3">
      <c r="A151" s="81" t="s">
        <v>927</v>
      </c>
      <c r="B151" s="69" t="str">
        <f t="shared" si="0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151" s="84" t="s">
        <v>928</v>
      </c>
      <c r="D151" s="81" t="s">
        <v>29</v>
      </c>
      <c r="E151" s="82">
        <v>2566</v>
      </c>
      <c r="F151" s="81" t="s">
        <v>472</v>
      </c>
      <c r="G151" s="81" t="s">
        <v>473</v>
      </c>
      <c r="H151" s="81" t="s">
        <v>446</v>
      </c>
      <c r="I151" s="81" t="s">
        <v>447</v>
      </c>
      <c r="J151" s="81" t="s">
        <v>48</v>
      </c>
      <c r="K151" s="81"/>
      <c r="L151" s="81" t="s">
        <v>237</v>
      </c>
      <c r="M151" s="81" t="s">
        <v>879</v>
      </c>
      <c r="N151" s="78" t="s">
        <v>929</v>
      </c>
    </row>
    <row r="152" spans="1:14" ht="30" hidden="1" x14ac:dyDescent="0.3">
      <c r="A152" s="81" t="s">
        <v>931</v>
      </c>
      <c r="B152" s="69" t="str">
        <f t="shared" si="0"/>
        <v>โครงการพัฒนาระบบบริหารความเสี่ยงในการจัดการเลือกตั้ง</v>
      </c>
      <c r="C152" s="84" t="s">
        <v>570</v>
      </c>
      <c r="D152" s="81" t="s">
        <v>29</v>
      </c>
      <c r="E152" s="82">
        <v>2566</v>
      </c>
      <c r="F152" s="81" t="s">
        <v>520</v>
      </c>
      <c r="G152" s="81" t="s">
        <v>473</v>
      </c>
      <c r="H152" s="81" t="s">
        <v>409</v>
      </c>
      <c r="I152" s="81" t="s">
        <v>163</v>
      </c>
      <c r="J152" s="81" t="s">
        <v>164</v>
      </c>
      <c r="K152" s="81"/>
      <c r="L152" s="81" t="s">
        <v>229</v>
      </c>
      <c r="M152" s="81" t="s">
        <v>827</v>
      </c>
      <c r="N152" s="78" t="s">
        <v>932</v>
      </c>
    </row>
    <row r="153" spans="1:14" hidden="1" x14ac:dyDescent="0.3">
      <c r="A153" s="81" t="s">
        <v>934</v>
      </c>
      <c r="B153" s="69" t="str">
        <f t="shared" si="0"/>
        <v>พัฒนามาตรฐานในการปฏิบัติงาน</v>
      </c>
      <c r="C153" s="84" t="s">
        <v>935</v>
      </c>
      <c r="D153" s="81" t="s">
        <v>29</v>
      </c>
      <c r="E153" s="82">
        <v>2566</v>
      </c>
      <c r="F153" s="81" t="s">
        <v>472</v>
      </c>
      <c r="G153" s="81" t="s">
        <v>473</v>
      </c>
      <c r="H153" s="81" t="s">
        <v>497</v>
      </c>
      <c r="I153" s="81" t="s">
        <v>163</v>
      </c>
      <c r="J153" s="81" t="s">
        <v>164</v>
      </c>
      <c r="K153" s="81"/>
      <c r="L153" s="81" t="s">
        <v>229</v>
      </c>
      <c r="M153" s="81" t="s">
        <v>827</v>
      </c>
      <c r="N153" s="78" t="s">
        <v>936</v>
      </c>
    </row>
    <row r="154" spans="1:14" ht="60" hidden="1" x14ac:dyDescent="0.3">
      <c r="A154" s="81" t="s">
        <v>938</v>
      </c>
      <c r="B154" s="69" t="str">
        <f t="shared" si="0"/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C154" s="84" t="s">
        <v>939</v>
      </c>
      <c r="D154" s="81" t="s">
        <v>29</v>
      </c>
      <c r="E154" s="82">
        <v>2566</v>
      </c>
      <c r="F154" s="81" t="s">
        <v>472</v>
      </c>
      <c r="G154" s="81" t="s">
        <v>473</v>
      </c>
      <c r="H154" s="81" t="s">
        <v>262</v>
      </c>
      <c r="I154" s="81" t="s">
        <v>163</v>
      </c>
      <c r="J154" s="81" t="s">
        <v>164</v>
      </c>
      <c r="K154" s="81"/>
      <c r="L154" s="81" t="s">
        <v>229</v>
      </c>
      <c r="M154" s="81" t="s">
        <v>852</v>
      </c>
      <c r="N154" s="78" t="s">
        <v>940</v>
      </c>
    </row>
    <row r="155" spans="1:14" ht="60" hidden="1" x14ac:dyDescent="0.3">
      <c r="A155" s="81" t="s">
        <v>942</v>
      </c>
      <c r="B155" s="69" t="str">
        <f t="shared" si="0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C155" s="84" t="s">
        <v>505</v>
      </c>
      <c r="D155" s="81" t="s">
        <v>29</v>
      </c>
      <c r="E155" s="82">
        <v>2566</v>
      </c>
      <c r="F155" s="81" t="s">
        <v>472</v>
      </c>
      <c r="G155" s="81" t="s">
        <v>473</v>
      </c>
      <c r="H155" s="81" t="s">
        <v>497</v>
      </c>
      <c r="I155" s="81" t="s">
        <v>163</v>
      </c>
      <c r="J155" s="81" t="s">
        <v>164</v>
      </c>
      <c r="K155" s="81"/>
      <c r="L155" s="81" t="s">
        <v>237</v>
      </c>
      <c r="M155" s="81" t="s">
        <v>715</v>
      </c>
      <c r="N155" s="78" t="s">
        <v>944</v>
      </c>
    </row>
    <row r="156" spans="1:14" ht="75" hidden="1" x14ac:dyDescent="0.3">
      <c r="A156" s="81" t="s">
        <v>946</v>
      </c>
      <c r="B156" s="69" t="str">
        <f t="shared" si="0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C156" s="84" t="s">
        <v>947</v>
      </c>
      <c r="D156" s="81" t="s">
        <v>29</v>
      </c>
      <c r="E156" s="82">
        <v>2566</v>
      </c>
      <c r="F156" s="81" t="s">
        <v>472</v>
      </c>
      <c r="G156" s="81" t="s">
        <v>473</v>
      </c>
      <c r="H156" s="81" t="s">
        <v>202</v>
      </c>
      <c r="I156" s="81" t="s">
        <v>163</v>
      </c>
      <c r="J156" s="81" t="s">
        <v>164</v>
      </c>
      <c r="K156" s="81"/>
      <c r="L156" s="81" t="s">
        <v>237</v>
      </c>
      <c r="M156" s="81" t="s">
        <v>715</v>
      </c>
      <c r="N156" s="78" t="s">
        <v>948</v>
      </c>
    </row>
    <row r="157" spans="1:14" ht="30" hidden="1" x14ac:dyDescent="0.3">
      <c r="A157" s="81" t="s">
        <v>950</v>
      </c>
      <c r="B157" s="69" t="str">
        <f t="shared" si="0"/>
        <v>โครงการพัฒนาช่องทางการมีส่วนร่วมทางการเมืองอย่างสร้างสรรค์</v>
      </c>
      <c r="C157" s="84" t="s">
        <v>436</v>
      </c>
      <c r="D157" s="81" t="s">
        <v>29</v>
      </c>
      <c r="E157" s="82">
        <v>2566</v>
      </c>
      <c r="F157" s="81" t="s">
        <v>472</v>
      </c>
      <c r="G157" s="81" t="s">
        <v>473</v>
      </c>
      <c r="H157" s="81" t="s">
        <v>242</v>
      </c>
      <c r="I157" s="81" t="s">
        <v>163</v>
      </c>
      <c r="J157" s="81" t="s">
        <v>164</v>
      </c>
      <c r="K157" s="81"/>
      <c r="L157" s="81" t="s">
        <v>196</v>
      </c>
      <c r="M157" s="81" t="s">
        <v>880</v>
      </c>
      <c r="N157" s="78" t="s">
        <v>952</v>
      </c>
    </row>
    <row r="158" spans="1:14" ht="75" hidden="1" x14ac:dyDescent="0.3">
      <c r="A158" s="81" t="s">
        <v>954</v>
      </c>
      <c r="B158" s="69" t="str">
        <f t="shared" si="0"/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C158" s="84" t="s">
        <v>955</v>
      </c>
      <c r="D158" s="81" t="s">
        <v>29</v>
      </c>
      <c r="E158" s="82">
        <v>2566</v>
      </c>
      <c r="F158" s="81" t="s">
        <v>472</v>
      </c>
      <c r="G158" s="81" t="s">
        <v>473</v>
      </c>
      <c r="H158" s="81" t="s">
        <v>438</v>
      </c>
      <c r="I158" s="81" t="s">
        <v>163</v>
      </c>
      <c r="J158" s="81" t="s">
        <v>164</v>
      </c>
      <c r="K158" s="81"/>
      <c r="L158" s="81" t="s">
        <v>196</v>
      </c>
      <c r="M158" s="81" t="s">
        <v>694</v>
      </c>
      <c r="N158" s="78" t="s">
        <v>956</v>
      </c>
    </row>
    <row r="159" spans="1:14" ht="30" hidden="1" x14ac:dyDescent="0.3">
      <c r="A159" s="81" t="s">
        <v>958</v>
      </c>
      <c r="B159" s="69" t="str">
        <f t="shared" si="0"/>
        <v>โครงการศูนย์ส่งเสริมและพัฒนาประชาธิปไตยตำบล (ศส.ปชต.)</v>
      </c>
      <c r="C159" s="84" t="s">
        <v>200</v>
      </c>
      <c r="D159" s="81" t="s">
        <v>29</v>
      </c>
      <c r="E159" s="82">
        <v>2566</v>
      </c>
      <c r="F159" s="81" t="s">
        <v>472</v>
      </c>
      <c r="G159" s="81" t="s">
        <v>473</v>
      </c>
      <c r="H159" s="81" t="s">
        <v>202</v>
      </c>
      <c r="I159" s="81" t="s">
        <v>163</v>
      </c>
      <c r="J159" s="81" t="s">
        <v>164</v>
      </c>
      <c r="K159" s="81"/>
      <c r="L159" s="81" t="s">
        <v>237</v>
      </c>
      <c r="M159" s="81" t="s">
        <v>813</v>
      </c>
      <c r="N159" s="78" t="s">
        <v>959</v>
      </c>
    </row>
    <row r="160" spans="1:14" ht="45" hidden="1" x14ac:dyDescent="0.3">
      <c r="A160" s="81" t="s">
        <v>961</v>
      </c>
      <c r="B160" s="69" t="str">
        <f t="shared" si="0"/>
        <v>โครงการเผยแพร่อุดมการณ์และค่านิยมประชาธิปไตย ด้วยการแสดงแบบอย่างที่ดี (archetype)</v>
      </c>
      <c r="C160" s="84" t="s">
        <v>962</v>
      </c>
      <c r="D160" s="81" t="s">
        <v>29</v>
      </c>
      <c r="E160" s="82">
        <v>2566</v>
      </c>
      <c r="F160" s="81" t="s">
        <v>472</v>
      </c>
      <c r="G160" s="81" t="s">
        <v>473</v>
      </c>
      <c r="H160" s="81" t="s">
        <v>242</v>
      </c>
      <c r="I160" s="81" t="s">
        <v>163</v>
      </c>
      <c r="J160" s="81" t="s">
        <v>164</v>
      </c>
      <c r="K160" s="81"/>
      <c r="L160" s="81" t="s">
        <v>237</v>
      </c>
      <c r="M160" s="81" t="s">
        <v>879</v>
      </c>
      <c r="N160" s="78" t="s">
        <v>963</v>
      </c>
    </row>
    <row r="161" spans="1:14" ht="30" hidden="1" x14ac:dyDescent="0.3">
      <c r="A161" s="81" t="s">
        <v>965</v>
      </c>
      <c r="B161" s="69" t="str">
        <f t="shared" si="0"/>
        <v>โครงการสร้างจิตสำนึกพลเมืองดีวิถีประชาธิปไตย</v>
      </c>
      <c r="C161" s="84" t="s">
        <v>204</v>
      </c>
      <c r="D161" s="81" t="s">
        <v>29</v>
      </c>
      <c r="E161" s="82">
        <v>2566</v>
      </c>
      <c r="F161" s="81" t="s">
        <v>472</v>
      </c>
      <c r="G161" s="81" t="s">
        <v>473</v>
      </c>
      <c r="H161" s="81" t="s">
        <v>202</v>
      </c>
      <c r="I161" s="81" t="s">
        <v>163</v>
      </c>
      <c r="J161" s="81" t="s">
        <v>164</v>
      </c>
      <c r="K161" s="81"/>
      <c r="L161" s="81" t="s">
        <v>237</v>
      </c>
      <c r="M161" s="81" t="s">
        <v>813</v>
      </c>
      <c r="N161" s="78" t="s">
        <v>966</v>
      </c>
    </row>
    <row r="162" spans="1:14" ht="30" hidden="1" x14ac:dyDescent="0.3">
      <c r="A162" s="81" t="s">
        <v>968</v>
      </c>
      <c r="B162" s="69" t="str">
        <f t="shared" si="0"/>
        <v>โครงการพลเมืองศึกษา (Civic Education)</v>
      </c>
      <c r="C162" s="84" t="s">
        <v>523</v>
      </c>
      <c r="D162" s="81" t="s">
        <v>29</v>
      </c>
      <c r="E162" s="82">
        <v>2566</v>
      </c>
      <c r="F162" s="81" t="s">
        <v>472</v>
      </c>
      <c r="G162" s="81" t="s">
        <v>473</v>
      </c>
      <c r="H162" s="81" t="s">
        <v>202</v>
      </c>
      <c r="I162" s="81" t="s">
        <v>163</v>
      </c>
      <c r="J162" s="81" t="s">
        <v>164</v>
      </c>
      <c r="K162" s="81"/>
      <c r="L162" s="81" t="s">
        <v>237</v>
      </c>
      <c r="M162" s="81" t="s">
        <v>879</v>
      </c>
      <c r="N162" s="78" t="s">
        <v>969</v>
      </c>
    </row>
    <row r="163" spans="1:14" ht="60" hidden="1" x14ac:dyDescent="0.3">
      <c r="A163" s="81" t="s">
        <v>971</v>
      </c>
      <c r="B163" s="69" t="str">
        <f t="shared" si="0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C163" s="84" t="s">
        <v>972</v>
      </c>
      <c r="D163" s="81" t="s">
        <v>29</v>
      </c>
      <c r="E163" s="82">
        <v>2566</v>
      </c>
      <c r="F163" s="81" t="s">
        <v>472</v>
      </c>
      <c r="G163" s="81" t="s">
        <v>473</v>
      </c>
      <c r="H163" s="81" t="s">
        <v>242</v>
      </c>
      <c r="I163" s="81" t="s">
        <v>163</v>
      </c>
      <c r="J163" s="81" t="s">
        <v>164</v>
      </c>
      <c r="K163" s="81"/>
      <c r="L163" s="81" t="s">
        <v>196</v>
      </c>
      <c r="M163" s="81" t="s">
        <v>880</v>
      </c>
      <c r="N163" s="78" t="s">
        <v>973</v>
      </c>
    </row>
    <row r="164" spans="1:14" ht="30" hidden="1" x14ac:dyDescent="0.3">
      <c r="A164" s="81" t="s">
        <v>975</v>
      </c>
      <c r="B164" s="69" t="str">
        <f t="shared" si="0"/>
        <v>โครงการสร้างจิตสำนึกพลเมืองดีวิถีประชาธิปไตย</v>
      </c>
      <c r="C164" s="84" t="s">
        <v>204</v>
      </c>
      <c r="D164" s="81" t="s">
        <v>29</v>
      </c>
      <c r="E164" s="82">
        <v>2566</v>
      </c>
      <c r="F164" s="81" t="s">
        <v>472</v>
      </c>
      <c r="G164" s="81" t="s">
        <v>473</v>
      </c>
      <c r="H164" s="81" t="s">
        <v>242</v>
      </c>
      <c r="I164" s="81" t="s">
        <v>163</v>
      </c>
      <c r="J164" s="81" t="s">
        <v>164</v>
      </c>
      <c r="K164" s="81"/>
      <c r="L164" s="81" t="s">
        <v>237</v>
      </c>
      <c r="M164" s="81" t="s">
        <v>715</v>
      </c>
      <c r="N164" s="78" t="s">
        <v>976</v>
      </c>
    </row>
    <row r="165" spans="1:14" ht="120" hidden="1" x14ac:dyDescent="0.3">
      <c r="A165" s="81" t="s">
        <v>978</v>
      </c>
      <c r="B165" s="69" t="str">
        <f t="shared" si="0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C165" s="84" t="s">
        <v>979</v>
      </c>
      <c r="D165" s="81" t="s">
        <v>29</v>
      </c>
      <c r="E165" s="82">
        <v>2566</v>
      </c>
      <c r="F165" s="81" t="s">
        <v>472</v>
      </c>
      <c r="G165" s="81" t="s">
        <v>473</v>
      </c>
      <c r="H165" s="81" t="s">
        <v>162</v>
      </c>
      <c r="I165" s="81" t="s">
        <v>163</v>
      </c>
      <c r="J165" s="81" t="s">
        <v>164</v>
      </c>
      <c r="K165" s="81"/>
      <c r="L165" s="81" t="s">
        <v>229</v>
      </c>
      <c r="M165" s="81" t="s">
        <v>852</v>
      </c>
      <c r="N165" s="78" t="s">
        <v>980</v>
      </c>
    </row>
    <row r="166" spans="1:14" ht="30" hidden="1" x14ac:dyDescent="0.3">
      <c r="A166" s="81" t="s">
        <v>982</v>
      </c>
      <c r="B166" s="69" t="str">
        <f t="shared" si="0"/>
        <v>โครงการสำนักงานอัตโนมัติ Office Automation</v>
      </c>
      <c r="C166" s="84" t="s">
        <v>983</v>
      </c>
      <c r="D166" s="81" t="s">
        <v>29</v>
      </c>
      <c r="E166" s="82">
        <v>2566</v>
      </c>
      <c r="F166" s="81" t="s">
        <v>472</v>
      </c>
      <c r="G166" s="81" t="s">
        <v>473</v>
      </c>
      <c r="H166" s="81" t="s">
        <v>409</v>
      </c>
      <c r="I166" s="81" t="s">
        <v>163</v>
      </c>
      <c r="J166" s="81" t="s">
        <v>164</v>
      </c>
      <c r="K166" s="81"/>
      <c r="L166" s="81" t="s">
        <v>229</v>
      </c>
      <c r="M166" s="81" t="s">
        <v>827</v>
      </c>
      <c r="N166" s="78" t="s">
        <v>984</v>
      </c>
    </row>
    <row r="167" spans="1:14" ht="60" hidden="1" x14ac:dyDescent="0.3">
      <c r="A167" s="81" t="s">
        <v>986</v>
      </c>
      <c r="B167" s="69" t="str">
        <f t="shared" si="0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C167" s="84" t="s">
        <v>987</v>
      </c>
      <c r="D167" s="81" t="s">
        <v>29</v>
      </c>
      <c r="E167" s="82">
        <v>2566</v>
      </c>
      <c r="F167" s="81" t="s">
        <v>472</v>
      </c>
      <c r="G167" s="81" t="s">
        <v>473</v>
      </c>
      <c r="H167" s="81" t="s">
        <v>242</v>
      </c>
      <c r="I167" s="81" t="s">
        <v>163</v>
      </c>
      <c r="J167" s="81" t="s">
        <v>164</v>
      </c>
      <c r="K167" s="81"/>
      <c r="L167" s="81" t="s">
        <v>196</v>
      </c>
      <c r="M167" s="81" t="s">
        <v>694</v>
      </c>
      <c r="N167" s="78" t="s">
        <v>988</v>
      </c>
    </row>
    <row r="168" spans="1:14" ht="30" hidden="1" x14ac:dyDescent="0.3">
      <c r="A168" s="81" t="s">
        <v>990</v>
      </c>
      <c r="B168" s="69" t="str">
        <f t="shared" si="0"/>
        <v>โครงการพลเมืองศึกษา (Civic Education)</v>
      </c>
      <c r="C168" s="84" t="s">
        <v>523</v>
      </c>
      <c r="D168" s="81" t="s">
        <v>29</v>
      </c>
      <c r="E168" s="82">
        <v>2566</v>
      </c>
      <c r="F168" s="81" t="s">
        <v>472</v>
      </c>
      <c r="G168" s="81" t="s">
        <v>473</v>
      </c>
      <c r="H168" s="81" t="s">
        <v>262</v>
      </c>
      <c r="I168" s="81" t="s">
        <v>163</v>
      </c>
      <c r="J168" s="81" t="s">
        <v>164</v>
      </c>
      <c r="K168" s="81"/>
      <c r="L168" s="81" t="s">
        <v>196</v>
      </c>
      <c r="M168" s="81" t="s">
        <v>694</v>
      </c>
      <c r="N168" s="78" t="s">
        <v>991</v>
      </c>
    </row>
    <row r="169" spans="1:14" hidden="1" x14ac:dyDescent="0.3">
      <c r="A169" s="81" t="s">
        <v>994</v>
      </c>
      <c r="B169" s="69" t="str">
        <f t="shared" si="0"/>
        <v>โครงการเลือกตั้งแบบสมาร์ท</v>
      </c>
      <c r="C169" s="84" t="s">
        <v>995</v>
      </c>
      <c r="D169" s="81" t="s">
        <v>29</v>
      </c>
      <c r="E169" s="82">
        <v>2566</v>
      </c>
      <c r="F169" s="81" t="s">
        <v>472</v>
      </c>
      <c r="G169" s="81" t="s">
        <v>473</v>
      </c>
      <c r="H169" s="81" t="s">
        <v>996</v>
      </c>
      <c r="I169" s="81" t="s">
        <v>163</v>
      </c>
      <c r="J169" s="81" t="s">
        <v>164</v>
      </c>
      <c r="K169" s="81"/>
      <c r="L169" s="81" t="s">
        <v>229</v>
      </c>
      <c r="M169" s="81" t="s">
        <v>852</v>
      </c>
      <c r="N169" s="78" t="s">
        <v>997</v>
      </c>
    </row>
    <row r="170" spans="1:14" ht="30" hidden="1" x14ac:dyDescent="0.3">
      <c r="A170" s="81" t="s">
        <v>999</v>
      </c>
      <c r="B170" s="69" t="str">
        <f t="shared" si="0"/>
        <v>โครงการผู้นำฝ่ายค้านในสภาผู้แทนราษฎรพบประชาชน</v>
      </c>
      <c r="C170" s="84" t="s">
        <v>594</v>
      </c>
      <c r="D170" s="81" t="s">
        <v>29</v>
      </c>
      <c r="E170" s="82">
        <v>2566</v>
      </c>
      <c r="F170" s="81" t="s">
        <v>472</v>
      </c>
      <c r="G170" s="81" t="s">
        <v>473</v>
      </c>
      <c r="H170" s="81" t="s">
        <v>46</v>
      </c>
      <c r="I170" s="81" t="s">
        <v>585</v>
      </c>
      <c r="J170" s="81" t="s">
        <v>48</v>
      </c>
      <c r="K170" s="81"/>
      <c r="L170" s="81" t="s">
        <v>196</v>
      </c>
      <c r="M170" s="81" t="s">
        <v>694</v>
      </c>
      <c r="N170" s="78" t="s">
        <v>1000</v>
      </c>
    </row>
    <row r="171" spans="1:14" ht="45" hidden="1" x14ac:dyDescent="0.3">
      <c r="A171" s="81" t="s">
        <v>1002</v>
      </c>
      <c r="B171" s="69" t="str">
        <f t="shared" si="0"/>
        <v>โครงการ “เสริมสร้างความเป็นพลเมืองในระบอบประชาธิปไตย ตามวิถีรัฐธรรมนูญ”</v>
      </c>
      <c r="C171" s="84" t="s">
        <v>1003</v>
      </c>
      <c r="D171" s="81" t="s">
        <v>29</v>
      </c>
      <c r="E171" s="82">
        <v>2566</v>
      </c>
      <c r="F171" s="81" t="s">
        <v>472</v>
      </c>
      <c r="G171" s="81" t="s">
        <v>473</v>
      </c>
      <c r="H171" s="81" t="s">
        <v>46</v>
      </c>
      <c r="I171" s="81" t="s">
        <v>585</v>
      </c>
      <c r="J171" s="81" t="s">
        <v>48</v>
      </c>
      <c r="K171" s="81"/>
      <c r="L171" s="81" t="s">
        <v>237</v>
      </c>
      <c r="M171" s="81" t="s">
        <v>813</v>
      </c>
      <c r="N171" s="78" t="s">
        <v>1004</v>
      </c>
    </row>
    <row r="172" spans="1:14" ht="60" hidden="1" x14ac:dyDescent="0.3">
      <c r="A172" s="81" t="s">
        <v>1006</v>
      </c>
      <c r="B172" s="69" t="str">
        <f t="shared" ref="B172:B235" si="1">HYPERLINK(N172,C172)</f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C172" s="84" t="s">
        <v>1007</v>
      </c>
      <c r="D172" s="81" t="s">
        <v>29</v>
      </c>
      <c r="E172" s="82">
        <v>2566</v>
      </c>
      <c r="F172" s="81" t="s">
        <v>472</v>
      </c>
      <c r="G172" s="81" t="s">
        <v>473</v>
      </c>
      <c r="H172" s="81" t="s">
        <v>46</v>
      </c>
      <c r="I172" s="81" t="s">
        <v>585</v>
      </c>
      <c r="J172" s="81" t="s">
        <v>48</v>
      </c>
      <c r="K172" s="81"/>
      <c r="L172" s="81" t="s">
        <v>196</v>
      </c>
      <c r="M172" s="81" t="s">
        <v>694</v>
      </c>
      <c r="N172" s="78" t="s">
        <v>1008</v>
      </c>
    </row>
    <row r="173" spans="1:14" ht="30" hidden="1" x14ac:dyDescent="0.3">
      <c r="A173" s="81" t="s">
        <v>1010</v>
      </c>
      <c r="B173" s="69" t="str">
        <f t="shared" si="1"/>
        <v>โครงการ   “ประกวดวรรณกรรมรางวัลพานแว่นฟ้า ประจำปี 2566”</v>
      </c>
      <c r="C173" s="84" t="s">
        <v>1011</v>
      </c>
      <c r="D173" s="81" t="s">
        <v>29</v>
      </c>
      <c r="E173" s="82">
        <v>2566</v>
      </c>
      <c r="F173" s="81" t="s">
        <v>472</v>
      </c>
      <c r="G173" s="81" t="s">
        <v>473</v>
      </c>
      <c r="H173" s="81" t="s">
        <v>46</v>
      </c>
      <c r="I173" s="81" t="s">
        <v>585</v>
      </c>
      <c r="J173" s="81" t="s">
        <v>48</v>
      </c>
      <c r="K173" s="81"/>
      <c r="L173" s="81" t="s">
        <v>196</v>
      </c>
      <c r="M173" s="81" t="s">
        <v>694</v>
      </c>
      <c r="N173" s="78" t="s">
        <v>1012</v>
      </c>
    </row>
    <row r="174" spans="1:14" ht="45" hidden="1" x14ac:dyDescent="0.3">
      <c r="A174" s="81" t="s">
        <v>1014</v>
      </c>
      <c r="B174" s="69" t="str">
        <f t="shared" si="1"/>
        <v>“โครงการประกวดนวัตกรรมประชาธิปไตยเพื่อพัฒนาประชาธิปไตยเชิงคุณภาพ”</v>
      </c>
      <c r="C174" s="84" t="s">
        <v>1015</v>
      </c>
      <c r="D174" s="81" t="s">
        <v>29</v>
      </c>
      <c r="E174" s="82">
        <v>2566</v>
      </c>
      <c r="F174" s="81" t="s">
        <v>472</v>
      </c>
      <c r="G174" s="81" t="s">
        <v>473</v>
      </c>
      <c r="H174" s="81" t="s">
        <v>46</v>
      </c>
      <c r="I174" s="81" t="s">
        <v>585</v>
      </c>
      <c r="J174" s="81" t="s">
        <v>48</v>
      </c>
      <c r="K174" s="81"/>
      <c r="L174" s="81" t="s">
        <v>196</v>
      </c>
      <c r="M174" s="81" t="s">
        <v>694</v>
      </c>
      <c r="N174" s="78" t="s">
        <v>1016</v>
      </c>
    </row>
    <row r="175" spans="1:14" ht="60" hidden="1" x14ac:dyDescent="0.3">
      <c r="A175" s="81" t="s">
        <v>1018</v>
      </c>
      <c r="B175" s="69" t="str">
        <f t="shared" si="1"/>
        <v>โครงการ “พัฒนาประชาธิปไตยและการมีส่วนร่วมทางการเมืองของประชาชน” กิจกรรม วันเด็กแห่งชาติ</v>
      </c>
      <c r="C175" s="84" t="s">
        <v>1019</v>
      </c>
      <c r="D175" s="81" t="s">
        <v>29</v>
      </c>
      <c r="E175" s="82">
        <v>2566</v>
      </c>
      <c r="F175" s="81" t="s">
        <v>472</v>
      </c>
      <c r="G175" s="81" t="s">
        <v>473</v>
      </c>
      <c r="H175" s="81" t="s">
        <v>46</v>
      </c>
      <c r="I175" s="81" t="s">
        <v>585</v>
      </c>
      <c r="J175" s="81" t="s">
        <v>48</v>
      </c>
      <c r="K175" s="81"/>
      <c r="L175" s="81" t="s">
        <v>196</v>
      </c>
      <c r="M175" s="81" t="s">
        <v>694</v>
      </c>
      <c r="N175" s="78" t="s">
        <v>1020</v>
      </c>
    </row>
    <row r="176" spans="1:14" ht="45" hidden="1" x14ac:dyDescent="0.3">
      <c r="A176" s="81" t="s">
        <v>1022</v>
      </c>
      <c r="B176" s="69" t="str">
        <f t="shared" si="1"/>
        <v>โครงการ “ต้นกล้ารัฐสภา (รูปแบบรัฐสภาในโรงเรียน : Parliament in Schools)”</v>
      </c>
      <c r="C176" s="84" t="s">
        <v>1023</v>
      </c>
      <c r="D176" s="81" t="s">
        <v>29</v>
      </c>
      <c r="E176" s="82">
        <v>2566</v>
      </c>
      <c r="F176" s="81" t="s">
        <v>472</v>
      </c>
      <c r="G176" s="81" t="s">
        <v>473</v>
      </c>
      <c r="H176" s="81" t="s">
        <v>46</v>
      </c>
      <c r="I176" s="81" t="s">
        <v>585</v>
      </c>
      <c r="J176" s="81" t="s">
        <v>48</v>
      </c>
      <c r="K176" s="81"/>
      <c r="L176" s="81" t="s">
        <v>196</v>
      </c>
      <c r="M176" s="81" t="s">
        <v>694</v>
      </c>
      <c r="N176" s="78" t="s">
        <v>1024</v>
      </c>
    </row>
    <row r="177" spans="1:14" ht="45" hidden="1" x14ac:dyDescent="0.3">
      <c r="A177" s="81" t="s">
        <v>1026</v>
      </c>
      <c r="B177" s="69" t="str">
        <f t="shared" si="1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C177" s="84" t="s">
        <v>1027</v>
      </c>
      <c r="D177" s="81" t="s">
        <v>29</v>
      </c>
      <c r="E177" s="82">
        <v>2566</v>
      </c>
      <c r="F177" s="81" t="s">
        <v>472</v>
      </c>
      <c r="G177" s="81" t="s">
        <v>473</v>
      </c>
      <c r="H177" s="81" t="s">
        <v>46</v>
      </c>
      <c r="I177" s="81" t="s">
        <v>585</v>
      </c>
      <c r="J177" s="81" t="s">
        <v>48</v>
      </c>
      <c r="K177" s="81"/>
      <c r="L177" s="81" t="s">
        <v>196</v>
      </c>
      <c r="M177" s="81" t="s">
        <v>694</v>
      </c>
      <c r="N177" s="78" t="s">
        <v>1028</v>
      </c>
    </row>
    <row r="178" spans="1:14" ht="60" hidden="1" x14ac:dyDescent="0.3">
      <c r="A178" s="81" t="s">
        <v>1030</v>
      </c>
      <c r="B178" s="69" t="str">
        <f t="shared" si="1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C178" s="84" t="s">
        <v>1031</v>
      </c>
      <c r="D178" s="81" t="s">
        <v>29</v>
      </c>
      <c r="E178" s="82">
        <v>2566</v>
      </c>
      <c r="F178" s="81" t="s">
        <v>472</v>
      </c>
      <c r="G178" s="81" t="s">
        <v>473</v>
      </c>
      <c r="H178" s="81" t="s">
        <v>46</v>
      </c>
      <c r="I178" s="81" t="s">
        <v>585</v>
      </c>
      <c r="J178" s="81" t="s">
        <v>48</v>
      </c>
      <c r="K178" s="81"/>
      <c r="L178" s="81" t="s">
        <v>196</v>
      </c>
      <c r="M178" s="81" t="s">
        <v>694</v>
      </c>
      <c r="N178" s="78" t="s">
        <v>1032</v>
      </c>
    </row>
    <row r="179" spans="1:14" ht="60" hidden="1" x14ac:dyDescent="0.3">
      <c r="A179" s="81" t="s">
        <v>1034</v>
      </c>
      <c r="B179" s="69" t="str">
        <f t="shared" si="1"/>
        <v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</v>
      </c>
      <c r="C179" s="84" t="s">
        <v>1035</v>
      </c>
      <c r="D179" s="81" t="s">
        <v>29</v>
      </c>
      <c r="E179" s="82">
        <v>2566</v>
      </c>
      <c r="F179" s="81" t="s">
        <v>472</v>
      </c>
      <c r="G179" s="81" t="s">
        <v>473</v>
      </c>
      <c r="H179" s="81" t="s">
        <v>46</v>
      </c>
      <c r="I179" s="81" t="s">
        <v>585</v>
      </c>
      <c r="J179" s="81" t="s">
        <v>48</v>
      </c>
      <c r="K179" s="81"/>
      <c r="L179" s="81" t="s">
        <v>196</v>
      </c>
      <c r="M179" s="81" t="s">
        <v>694</v>
      </c>
      <c r="N179" s="78" t="s">
        <v>1036</v>
      </c>
    </row>
    <row r="180" spans="1:14" ht="45" hidden="1" x14ac:dyDescent="0.3">
      <c r="A180" s="81" t="s">
        <v>1038</v>
      </c>
      <c r="B180" s="69" t="str">
        <f t="shared" si="1"/>
        <v>โครงการ “ผลิตสื่อเพื่อเผยแพร่ความรู้ด้านการเมืองการปกครองระบอบประชาธิปไตย”</v>
      </c>
      <c r="C180" s="84" t="s">
        <v>1039</v>
      </c>
      <c r="D180" s="81" t="s">
        <v>29</v>
      </c>
      <c r="E180" s="82">
        <v>2566</v>
      </c>
      <c r="F180" s="81" t="s">
        <v>472</v>
      </c>
      <c r="G180" s="81" t="s">
        <v>473</v>
      </c>
      <c r="H180" s="81" t="s">
        <v>46</v>
      </c>
      <c r="I180" s="81" t="s">
        <v>585</v>
      </c>
      <c r="J180" s="81" t="s">
        <v>48</v>
      </c>
      <c r="K180" s="81"/>
      <c r="L180" s="81" t="s">
        <v>196</v>
      </c>
      <c r="M180" s="81" t="s">
        <v>694</v>
      </c>
      <c r="N180" s="78" t="s">
        <v>1040</v>
      </c>
    </row>
    <row r="181" spans="1:14" ht="75" hidden="1" x14ac:dyDescent="0.3">
      <c r="A181" s="81" t="s">
        <v>1042</v>
      </c>
      <c r="B181" s="69" t="str">
        <f t="shared" si="1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181" s="84" t="s">
        <v>1043</v>
      </c>
      <c r="D181" s="81" t="s">
        <v>29</v>
      </c>
      <c r="E181" s="82">
        <v>2566</v>
      </c>
      <c r="F181" s="81" t="s">
        <v>472</v>
      </c>
      <c r="G181" s="81" t="s">
        <v>473</v>
      </c>
      <c r="H181" s="81" t="s">
        <v>46</v>
      </c>
      <c r="I181" s="81" t="s">
        <v>585</v>
      </c>
      <c r="J181" s="81" t="s">
        <v>48</v>
      </c>
      <c r="K181" s="81"/>
      <c r="L181" s="81" t="s">
        <v>237</v>
      </c>
      <c r="M181" s="81" t="s">
        <v>813</v>
      </c>
      <c r="N181" s="78" t="s">
        <v>1044</v>
      </c>
    </row>
    <row r="182" spans="1:14" ht="45" hidden="1" x14ac:dyDescent="0.3">
      <c r="A182" s="81" t="s">
        <v>1046</v>
      </c>
      <c r="B182" s="69" t="str">
        <f t="shared" si="1"/>
        <v>โครงการรัฐสภาสัญจรเพื่อเด็กและเยาวชน ประจำปีงบประมาณ พ.ศ. 2566</v>
      </c>
      <c r="C182" s="84" t="s">
        <v>1047</v>
      </c>
      <c r="D182" s="81" t="s">
        <v>29</v>
      </c>
      <c r="E182" s="82">
        <v>2566</v>
      </c>
      <c r="F182" s="81" t="s">
        <v>472</v>
      </c>
      <c r="G182" s="81" t="s">
        <v>473</v>
      </c>
      <c r="H182" s="81" t="s">
        <v>46</v>
      </c>
      <c r="I182" s="81" t="s">
        <v>585</v>
      </c>
      <c r="J182" s="81" t="s">
        <v>48</v>
      </c>
      <c r="K182" s="81"/>
      <c r="L182" s="81" t="s">
        <v>196</v>
      </c>
      <c r="M182" s="81" t="s">
        <v>694</v>
      </c>
      <c r="N182" s="78" t="s">
        <v>1048</v>
      </c>
    </row>
    <row r="183" spans="1:14" ht="45" hidden="1" x14ac:dyDescent="0.3">
      <c r="A183" s="81" t="s">
        <v>1050</v>
      </c>
      <c r="B183" s="69" t="str">
        <f t="shared" si="1"/>
        <v>โครงการปลูกฝังจิตสำนึกรักสามัคคีและส่งเสริมความปรองดองของคนในชาติ</v>
      </c>
      <c r="C183" s="84" t="s">
        <v>304</v>
      </c>
      <c r="D183" s="81" t="s">
        <v>29</v>
      </c>
      <c r="E183" s="82">
        <v>2566</v>
      </c>
      <c r="F183" s="81" t="s">
        <v>472</v>
      </c>
      <c r="G183" s="81" t="s">
        <v>473</v>
      </c>
      <c r="H183" s="81" t="s">
        <v>46</v>
      </c>
      <c r="I183" s="81" t="s">
        <v>306</v>
      </c>
      <c r="J183" s="81" t="s">
        <v>218</v>
      </c>
      <c r="K183" s="81"/>
      <c r="L183" s="81" t="s">
        <v>196</v>
      </c>
      <c r="M183" s="81" t="s">
        <v>880</v>
      </c>
      <c r="N183" s="78" t="s">
        <v>1051</v>
      </c>
    </row>
    <row r="184" spans="1:14" ht="60" hidden="1" x14ac:dyDescent="0.3">
      <c r="A184" s="81" t="s">
        <v>1053</v>
      </c>
      <c r="B184" s="69" t="str">
        <f t="shared" si="1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C184" s="84" t="s">
        <v>1054</v>
      </c>
      <c r="D184" s="81" t="s">
        <v>29</v>
      </c>
      <c r="E184" s="82">
        <v>2566</v>
      </c>
      <c r="F184" s="81" t="s">
        <v>472</v>
      </c>
      <c r="G184" s="81" t="s">
        <v>658</v>
      </c>
      <c r="H184" s="81" t="s">
        <v>659</v>
      </c>
      <c r="I184" s="81" t="s">
        <v>660</v>
      </c>
      <c r="J184" s="81" t="s">
        <v>66</v>
      </c>
      <c r="K184" s="81"/>
      <c r="L184" s="81" t="s">
        <v>237</v>
      </c>
      <c r="M184" s="81" t="s">
        <v>715</v>
      </c>
      <c r="N184" s="78" t="s">
        <v>1055</v>
      </c>
    </row>
    <row r="185" spans="1:14" ht="30" hidden="1" x14ac:dyDescent="0.3">
      <c r="A185" s="81" t="s">
        <v>1058</v>
      </c>
      <c r="B185" s="69" t="str">
        <f t="shared" si="1"/>
        <v>โครงการส่งเสริมประชาธิปไตยในโรงเรียน ประจำปี  2566</v>
      </c>
      <c r="C185" s="84" t="s">
        <v>1059</v>
      </c>
      <c r="D185" s="81" t="s">
        <v>29</v>
      </c>
      <c r="E185" s="82">
        <v>2566</v>
      </c>
      <c r="F185" s="81" t="s">
        <v>520</v>
      </c>
      <c r="G185" s="81" t="s">
        <v>473</v>
      </c>
      <c r="H185" s="81" t="s">
        <v>1060</v>
      </c>
      <c r="I185" s="81" t="s">
        <v>190</v>
      </c>
      <c r="J185" s="81" t="s">
        <v>84</v>
      </c>
      <c r="K185" s="81"/>
      <c r="L185" s="81" t="s">
        <v>196</v>
      </c>
      <c r="M185" s="81" t="s">
        <v>694</v>
      </c>
      <c r="N185" s="78" t="s">
        <v>1061</v>
      </c>
    </row>
    <row r="186" spans="1:14" ht="45" hidden="1" x14ac:dyDescent="0.3">
      <c r="A186" s="81" t="s">
        <v>1063</v>
      </c>
      <c r="B186" s="69" t="str">
        <f t="shared" si="1"/>
        <v>โครงการพัฒนาสมรรถนะการสืบสวนสอบสวนและวินิจฉัยให้มีความเชี่ยวชาญ</v>
      </c>
      <c r="C186" s="84" t="s">
        <v>1064</v>
      </c>
      <c r="D186" s="81" t="s">
        <v>29</v>
      </c>
      <c r="E186" s="82">
        <v>2566</v>
      </c>
      <c r="F186" s="81" t="s">
        <v>472</v>
      </c>
      <c r="G186" s="81" t="s">
        <v>473</v>
      </c>
      <c r="H186" s="81" t="s">
        <v>996</v>
      </c>
      <c r="I186" s="81" t="s">
        <v>163</v>
      </c>
      <c r="J186" s="81" t="s">
        <v>164</v>
      </c>
      <c r="K186" s="81"/>
      <c r="L186" s="81" t="s">
        <v>229</v>
      </c>
      <c r="M186" s="81" t="s">
        <v>852</v>
      </c>
      <c r="N186" s="78" t="s">
        <v>1065</v>
      </c>
    </row>
    <row r="187" spans="1:14" ht="60" hidden="1" x14ac:dyDescent="0.3">
      <c r="A187" s="81" t="s">
        <v>1068</v>
      </c>
      <c r="B187" s="69" t="str">
        <f t="shared" si="1"/>
        <v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v>
      </c>
      <c r="C187" s="84" t="s">
        <v>1069</v>
      </c>
      <c r="D187" s="81" t="s">
        <v>29</v>
      </c>
      <c r="E187" s="82">
        <v>2566</v>
      </c>
      <c r="F187" s="81" t="s">
        <v>368</v>
      </c>
      <c r="G187" s="81" t="s">
        <v>525</v>
      </c>
      <c r="H187" s="81" t="s">
        <v>1070</v>
      </c>
      <c r="I187" s="81" t="s">
        <v>83</v>
      </c>
      <c r="J187" s="81" t="s">
        <v>84</v>
      </c>
      <c r="K187" s="81"/>
      <c r="L187" s="81" t="s">
        <v>196</v>
      </c>
      <c r="M187" s="81" t="s">
        <v>694</v>
      </c>
      <c r="N187" s="78" t="s">
        <v>1071</v>
      </c>
    </row>
    <row r="188" spans="1:14" ht="45" hidden="1" x14ac:dyDescent="0.3">
      <c r="A188" s="81" t="s">
        <v>1074</v>
      </c>
      <c r="B188" s="69" t="str">
        <f t="shared" si="1"/>
        <v>“6 สัปดาห์ประชาธิปไตย รณรงค์การเลือกตั้ง สมาชิกสภาผู้แทนราษฎร” จังหวัดนนทบุรี</v>
      </c>
      <c r="C188" s="84" t="s">
        <v>1075</v>
      </c>
      <c r="D188" s="81" t="s">
        <v>29</v>
      </c>
      <c r="E188" s="82">
        <v>2566</v>
      </c>
      <c r="F188" s="81" t="s">
        <v>528</v>
      </c>
      <c r="G188" s="81" t="s">
        <v>525</v>
      </c>
      <c r="H188" s="81" t="s">
        <v>1076</v>
      </c>
      <c r="I188" s="81" t="s">
        <v>83</v>
      </c>
      <c r="J188" s="81" t="s">
        <v>84</v>
      </c>
      <c r="K188" s="81"/>
      <c r="L188" s="81" t="s">
        <v>196</v>
      </c>
      <c r="M188" s="81" t="s">
        <v>694</v>
      </c>
      <c r="N188" s="78" t="s">
        <v>1077</v>
      </c>
    </row>
    <row r="189" spans="1:14" ht="30" hidden="1" x14ac:dyDescent="0.3">
      <c r="A189" s="81" t="s">
        <v>1080</v>
      </c>
      <c r="B189" s="69" t="str">
        <f t="shared" si="1"/>
        <v>ส่งเสริมสภานักเรียนและประชาธิปไตยในโรงเรียน</v>
      </c>
      <c r="C189" s="84" t="s">
        <v>1081</v>
      </c>
      <c r="D189" s="81" t="s">
        <v>29</v>
      </c>
      <c r="E189" s="82">
        <v>2566</v>
      </c>
      <c r="F189" s="81" t="s">
        <v>528</v>
      </c>
      <c r="G189" s="81" t="s">
        <v>473</v>
      </c>
      <c r="H189" s="81" t="s">
        <v>1082</v>
      </c>
      <c r="I189" s="81" t="s">
        <v>190</v>
      </c>
      <c r="J189" s="81" t="s">
        <v>84</v>
      </c>
      <c r="K189" s="81"/>
      <c r="L189" s="81" t="s">
        <v>196</v>
      </c>
      <c r="M189" s="81" t="s">
        <v>694</v>
      </c>
      <c r="N189" s="78" t="s">
        <v>1083</v>
      </c>
    </row>
    <row r="190" spans="1:14" ht="30" hidden="1" x14ac:dyDescent="0.3">
      <c r="A190" s="81" t="s">
        <v>1086</v>
      </c>
      <c r="B190" s="69" t="str">
        <f t="shared" si="1"/>
        <v>6 สัปดาห์ประชาธิปไตย รณรงค์เลือกตั้งสมาชิกสภาผู้แทนราษฎร</v>
      </c>
      <c r="C190" s="84" t="s">
        <v>1087</v>
      </c>
      <c r="D190" s="81" t="s">
        <v>29</v>
      </c>
      <c r="E190" s="82">
        <v>2566</v>
      </c>
      <c r="F190" s="81" t="s">
        <v>528</v>
      </c>
      <c r="G190" s="81" t="s">
        <v>525</v>
      </c>
      <c r="H190" s="81" t="s">
        <v>1088</v>
      </c>
      <c r="I190" s="81" t="s">
        <v>83</v>
      </c>
      <c r="J190" s="81" t="s">
        <v>84</v>
      </c>
      <c r="K190" s="81"/>
      <c r="L190" s="81" t="s">
        <v>196</v>
      </c>
      <c r="M190" s="81" t="s">
        <v>694</v>
      </c>
      <c r="N190" s="78" t="s">
        <v>1089</v>
      </c>
    </row>
    <row r="191" spans="1:14" ht="45" hidden="1" x14ac:dyDescent="0.3">
      <c r="A191" s="81" t="s">
        <v>1092</v>
      </c>
      <c r="B191" s="69" t="str">
        <f t="shared" si="1"/>
        <v>โครงการกิจกรรม “6 สัปดาห์ประชาธิปไตย รณรงค์เลือกตั้งสมาชิกสภาผู้แทนราษฎร”</v>
      </c>
      <c r="C191" s="84" t="s">
        <v>1093</v>
      </c>
      <c r="D191" s="81" t="s">
        <v>29</v>
      </c>
      <c r="E191" s="82">
        <v>2566</v>
      </c>
      <c r="F191" s="81" t="s">
        <v>528</v>
      </c>
      <c r="G191" s="81" t="s">
        <v>525</v>
      </c>
      <c r="H191" s="81" t="s">
        <v>1094</v>
      </c>
      <c r="I191" s="81" t="s">
        <v>83</v>
      </c>
      <c r="J191" s="81" t="s">
        <v>84</v>
      </c>
      <c r="K191" s="81"/>
      <c r="L191" s="81" t="s">
        <v>196</v>
      </c>
      <c r="M191" s="81" t="s">
        <v>880</v>
      </c>
      <c r="N191" s="78" t="s">
        <v>1095</v>
      </c>
    </row>
    <row r="192" spans="1:14" ht="45" hidden="1" x14ac:dyDescent="0.3">
      <c r="A192" s="81" t="s">
        <v>1098</v>
      </c>
      <c r="B192" s="69" t="str">
        <f t="shared" si="1"/>
        <v>ขับเคลื่อน กิจกรรม “6 สัปดาห์ประชาธิปไตย รณรงค์เลือกตั้งสมาชิกสภาผู้แทนราษฎร”</v>
      </c>
      <c r="C192" s="84" t="s">
        <v>1099</v>
      </c>
      <c r="D192" s="81" t="s">
        <v>29</v>
      </c>
      <c r="E192" s="82">
        <v>2566</v>
      </c>
      <c r="F192" s="81" t="s">
        <v>368</v>
      </c>
      <c r="G192" s="81" t="s">
        <v>525</v>
      </c>
      <c r="H192" s="81" t="s">
        <v>1100</v>
      </c>
      <c r="I192" s="81" t="s">
        <v>83</v>
      </c>
      <c r="J192" s="81" t="s">
        <v>84</v>
      </c>
      <c r="K192" s="81"/>
      <c r="L192" s="81" t="s">
        <v>237</v>
      </c>
      <c r="M192" s="81" t="s">
        <v>879</v>
      </c>
      <c r="N192" s="78" t="s">
        <v>1101</v>
      </c>
    </row>
    <row r="193" spans="1:16" ht="45" hidden="1" x14ac:dyDescent="0.3">
      <c r="A193" s="81" t="s">
        <v>1104</v>
      </c>
      <c r="B193" s="69" t="str">
        <f t="shared" si="1"/>
        <v>โครงการ 6 สัปดาห์ประชาธิปไตย รณรงค์เลือกตั้งสมาชิกสภาผู้แทนราษฎร</v>
      </c>
      <c r="C193" s="84" t="s">
        <v>1105</v>
      </c>
      <c r="D193" s="81" t="s">
        <v>29</v>
      </c>
      <c r="E193" s="82">
        <v>2566</v>
      </c>
      <c r="F193" s="81" t="s">
        <v>528</v>
      </c>
      <c r="G193" s="81" t="s">
        <v>1106</v>
      </c>
      <c r="H193" s="81" t="s">
        <v>1107</v>
      </c>
      <c r="I193" s="81" t="s">
        <v>83</v>
      </c>
      <c r="J193" s="81" t="s">
        <v>84</v>
      </c>
      <c r="K193" s="81"/>
      <c r="L193" s="81" t="s">
        <v>196</v>
      </c>
      <c r="M193" s="81" t="s">
        <v>694</v>
      </c>
      <c r="N193" s="78" t="s">
        <v>1108</v>
      </c>
    </row>
    <row r="194" spans="1:16" ht="45" hidden="1" x14ac:dyDescent="0.3">
      <c r="A194" s="81" t="s">
        <v>1111</v>
      </c>
      <c r="B194" s="69" t="str">
        <f t="shared" si="1"/>
        <v>โครงการขับเคลื่อนกิจกรรม 6 สัปดาห์ประชาธิปไตย รณรงค์เลือกตั้งสมาชิกสภาผู้แทนราษฎร</v>
      </c>
      <c r="C194" s="84" t="s">
        <v>1112</v>
      </c>
      <c r="D194" s="81" t="s">
        <v>29</v>
      </c>
      <c r="E194" s="82">
        <v>2566</v>
      </c>
      <c r="F194" s="81" t="s">
        <v>528</v>
      </c>
      <c r="G194" s="81" t="s">
        <v>525</v>
      </c>
      <c r="H194" s="81" t="s">
        <v>1113</v>
      </c>
      <c r="I194" s="81" t="s">
        <v>83</v>
      </c>
      <c r="J194" s="81" t="s">
        <v>84</v>
      </c>
      <c r="K194" s="81"/>
      <c r="L194" s="81" t="s">
        <v>196</v>
      </c>
      <c r="M194" s="81" t="s">
        <v>694</v>
      </c>
      <c r="N194" s="78" t="s">
        <v>1114</v>
      </c>
    </row>
    <row r="195" spans="1:16" ht="45" hidden="1" x14ac:dyDescent="0.3">
      <c r="A195" s="81" t="s">
        <v>1117</v>
      </c>
      <c r="B195" s="69" t="str">
        <f t="shared" si="1"/>
        <v>โครงการ กิจกรรม “ 6 สัปดาห์ประชาธิปไตย รณรงค์เลือกตั้งสมาชิกสภาผู้แทนราษฎร”</v>
      </c>
      <c r="C195" s="84" t="s">
        <v>1118</v>
      </c>
      <c r="D195" s="81" t="s">
        <v>29</v>
      </c>
      <c r="E195" s="82">
        <v>2566</v>
      </c>
      <c r="F195" s="81" t="s">
        <v>528</v>
      </c>
      <c r="G195" s="81" t="s">
        <v>525</v>
      </c>
      <c r="H195" s="81" t="s">
        <v>1119</v>
      </c>
      <c r="I195" s="81" t="s">
        <v>83</v>
      </c>
      <c r="J195" s="81" t="s">
        <v>84</v>
      </c>
      <c r="K195" s="81"/>
      <c r="L195" s="81" t="s">
        <v>196</v>
      </c>
      <c r="M195" s="81" t="s">
        <v>694</v>
      </c>
      <c r="N195" s="78" t="s">
        <v>1120</v>
      </c>
    </row>
    <row r="196" spans="1:16" ht="30" hidden="1" x14ac:dyDescent="0.3">
      <c r="A196" s="81" t="s">
        <v>1123</v>
      </c>
      <c r="B196" s="69" t="str">
        <f t="shared" si="1"/>
        <v>6 สัปดาห์ประชาธิปไตย รณรงค์เลือกตั้งสมาชิกสภาผู้แทนราษฎร</v>
      </c>
      <c r="C196" s="84" t="s">
        <v>1087</v>
      </c>
      <c r="D196" s="81" t="s">
        <v>29</v>
      </c>
      <c r="E196" s="82">
        <v>2566</v>
      </c>
      <c r="F196" s="81" t="s">
        <v>528</v>
      </c>
      <c r="G196" s="81" t="s">
        <v>525</v>
      </c>
      <c r="H196" s="81" t="s">
        <v>1124</v>
      </c>
      <c r="I196" s="81" t="s">
        <v>83</v>
      </c>
      <c r="J196" s="81" t="s">
        <v>84</v>
      </c>
      <c r="K196" s="81"/>
      <c r="L196" s="81" t="s">
        <v>196</v>
      </c>
      <c r="M196" s="81" t="s">
        <v>694</v>
      </c>
      <c r="N196" s="78" t="s">
        <v>1125</v>
      </c>
    </row>
    <row r="197" spans="1:16" ht="45" hidden="1" x14ac:dyDescent="0.3">
      <c r="A197" s="81" t="s">
        <v>1128</v>
      </c>
      <c r="B197" s="69" t="str">
        <f t="shared" si="1"/>
        <v>กิจกรรม “ 6 สัปดาห์ประชาธิปไตย รณรงค์เลือกตั้งสมาชิกสภาผู้แทนราษฎร”</v>
      </c>
      <c r="C197" s="84" t="s">
        <v>1129</v>
      </c>
      <c r="D197" s="81" t="s">
        <v>29</v>
      </c>
      <c r="E197" s="82">
        <v>2566</v>
      </c>
      <c r="F197" s="81" t="s">
        <v>1130</v>
      </c>
      <c r="G197" s="81" t="s">
        <v>473</v>
      </c>
      <c r="H197" s="81" t="s">
        <v>1131</v>
      </c>
      <c r="I197" s="81" t="s">
        <v>83</v>
      </c>
      <c r="J197" s="81" t="s">
        <v>84</v>
      </c>
      <c r="K197" s="81"/>
      <c r="L197" s="81" t="s">
        <v>196</v>
      </c>
      <c r="M197" s="81" t="s">
        <v>694</v>
      </c>
      <c r="N197" s="78" t="s">
        <v>1132</v>
      </c>
    </row>
    <row r="198" spans="1:16" x14ac:dyDescent="0.3">
      <c r="A198" s="81" t="s">
        <v>1147</v>
      </c>
      <c r="B198" s="69" t="str">
        <f t="shared" si="1"/>
        <v>โรงเรียนพลเมือง</v>
      </c>
      <c r="C198" s="84" t="s">
        <v>887</v>
      </c>
      <c r="D198" s="81" t="s">
        <v>29</v>
      </c>
      <c r="E198" s="82">
        <v>2567</v>
      </c>
      <c r="F198" s="81" t="s">
        <v>1135</v>
      </c>
      <c r="G198" s="81" t="s">
        <v>1136</v>
      </c>
      <c r="H198" s="81" t="s">
        <v>1142</v>
      </c>
      <c r="I198" s="81" t="s">
        <v>447</v>
      </c>
      <c r="J198" s="81" t="s">
        <v>48</v>
      </c>
      <c r="K198" s="81" t="s">
        <v>1148</v>
      </c>
      <c r="L198" s="81" t="s">
        <v>196</v>
      </c>
      <c r="M198" s="83" t="s">
        <v>694</v>
      </c>
      <c r="N198" s="78" t="s">
        <v>1149</v>
      </c>
      <c r="O198" s="85" t="s">
        <v>480</v>
      </c>
      <c r="P198" s="85" t="s">
        <v>481</v>
      </c>
    </row>
    <row r="199" spans="1:16" ht="60" x14ac:dyDescent="0.3">
      <c r="A199" s="81" t="s">
        <v>1150</v>
      </c>
      <c r="B199" s="69" t="str">
        <f t="shared" si="1"/>
        <v>โครงการ "วิจัยเชิงปฏิบัติการเพื่อสร้างชุมชนปลอดทุจริตเลือกตั้ง" (Action Research for the free from electoral fraud community)</v>
      </c>
      <c r="C199" s="84" t="s">
        <v>1151</v>
      </c>
      <c r="D199" s="81" t="s">
        <v>29</v>
      </c>
      <c r="E199" s="82">
        <v>2567</v>
      </c>
      <c r="F199" s="81" t="s">
        <v>1135</v>
      </c>
      <c r="G199" s="81" t="s">
        <v>1136</v>
      </c>
      <c r="H199" s="81" t="s">
        <v>1142</v>
      </c>
      <c r="I199" s="81" t="s">
        <v>447</v>
      </c>
      <c r="J199" s="81" t="s">
        <v>48</v>
      </c>
      <c r="K199" s="81" t="s">
        <v>1148</v>
      </c>
      <c r="L199" s="81" t="s">
        <v>237</v>
      </c>
      <c r="M199" s="83" t="s">
        <v>879</v>
      </c>
      <c r="N199" s="78" t="s">
        <v>1152</v>
      </c>
      <c r="O199" s="85" t="s">
        <v>498</v>
      </c>
      <c r="P199" s="85" t="s">
        <v>904</v>
      </c>
    </row>
    <row r="200" spans="1:16" ht="75" x14ac:dyDescent="0.3">
      <c r="A200" s="81" t="s">
        <v>1167</v>
      </c>
      <c r="B200" s="69" t="str">
        <f t="shared" si="1"/>
        <v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v>
      </c>
      <c r="C200" s="84" t="s">
        <v>1168</v>
      </c>
      <c r="D200" s="81" t="s">
        <v>29</v>
      </c>
      <c r="E200" s="82">
        <v>2567</v>
      </c>
      <c r="F200" s="81" t="s">
        <v>1135</v>
      </c>
      <c r="G200" s="81" t="s">
        <v>1136</v>
      </c>
      <c r="H200" s="81" t="s">
        <v>46</v>
      </c>
      <c r="I200" s="81" t="s">
        <v>163</v>
      </c>
      <c r="J200" s="81" t="s">
        <v>48</v>
      </c>
      <c r="K200" s="81" t="s">
        <v>1148</v>
      </c>
      <c r="L200" s="81" t="s">
        <v>237</v>
      </c>
      <c r="M200" s="83" t="s">
        <v>813</v>
      </c>
      <c r="N200" s="78" t="s">
        <v>1169</v>
      </c>
      <c r="O200" s="85" t="s">
        <v>498</v>
      </c>
      <c r="P200" s="85" t="s">
        <v>499</v>
      </c>
    </row>
    <row r="201" spans="1:16" ht="30" x14ac:dyDescent="0.3">
      <c r="A201" s="81" t="s">
        <v>1170</v>
      </c>
      <c r="B201" s="69" t="str">
        <f t="shared" si="1"/>
        <v>โครงการพัฒนาระบบแจ้งเหตุและรายงานการเลือกตั้งอัจฉริยะ</v>
      </c>
      <c r="C201" s="84" t="s">
        <v>1171</v>
      </c>
      <c r="D201" s="81" t="s">
        <v>29</v>
      </c>
      <c r="E201" s="82">
        <v>2567</v>
      </c>
      <c r="F201" s="81" t="s">
        <v>1135</v>
      </c>
      <c r="G201" s="81" t="s">
        <v>1136</v>
      </c>
      <c r="H201" s="81" t="s">
        <v>409</v>
      </c>
      <c r="I201" s="81" t="s">
        <v>163</v>
      </c>
      <c r="J201" s="81" t="s">
        <v>164</v>
      </c>
      <c r="K201" s="81" t="s">
        <v>1148</v>
      </c>
      <c r="L201" s="81" t="s">
        <v>229</v>
      </c>
      <c r="M201" s="83" t="s">
        <v>852</v>
      </c>
      <c r="N201" s="78" t="s">
        <v>1172</v>
      </c>
      <c r="O201" s="85" t="s">
        <v>475</v>
      </c>
      <c r="P201" s="85" t="s">
        <v>476</v>
      </c>
    </row>
    <row r="202" spans="1:16" ht="45" hidden="1" x14ac:dyDescent="0.3">
      <c r="A202" s="81" t="s">
        <v>1179</v>
      </c>
      <c r="B202" s="69" t="str">
        <f t="shared" si="1"/>
        <v>การพัฒนาด้านการเมืองและการสร้างความรักความสามัคคีของคนในชาติ</v>
      </c>
      <c r="C202" s="84" t="s">
        <v>882</v>
      </c>
      <c r="D202" s="81" t="s">
        <v>29</v>
      </c>
      <c r="E202" s="82">
        <v>2567</v>
      </c>
      <c r="F202" s="81" t="s">
        <v>1135</v>
      </c>
      <c r="G202" s="81" t="s">
        <v>1180</v>
      </c>
      <c r="H202" s="81" t="s">
        <v>255</v>
      </c>
      <c r="I202" s="81" t="s">
        <v>883</v>
      </c>
      <c r="J202" s="81" t="s">
        <v>66</v>
      </c>
      <c r="K202" s="81"/>
      <c r="L202" s="81" t="s">
        <v>196</v>
      </c>
      <c r="M202" s="83" t="s">
        <v>694</v>
      </c>
      <c r="N202" s="78" t="s">
        <v>1183</v>
      </c>
      <c r="O202" s="78" t="s">
        <v>1181</v>
      </c>
      <c r="P202" s="78" t="s">
        <v>1182</v>
      </c>
    </row>
    <row r="203" spans="1:16" ht="60" hidden="1" x14ac:dyDescent="0.3">
      <c r="A203" s="81" t="s">
        <v>1184</v>
      </c>
      <c r="B203" s="69" t="str">
        <f t="shared" si="1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C203" s="84" t="s">
        <v>1185</v>
      </c>
      <c r="D203" s="81" t="s">
        <v>29</v>
      </c>
      <c r="E203" s="82">
        <v>2567</v>
      </c>
      <c r="F203" s="81" t="s">
        <v>1186</v>
      </c>
      <c r="G203" s="81" t="s">
        <v>1180</v>
      </c>
      <c r="H203" s="81" t="s">
        <v>46</v>
      </c>
      <c r="I203" s="81" t="s">
        <v>47</v>
      </c>
      <c r="J203" s="81" t="s">
        <v>48</v>
      </c>
      <c r="K203" s="81"/>
      <c r="L203" s="81" t="s">
        <v>196</v>
      </c>
      <c r="M203" s="83" t="s">
        <v>694</v>
      </c>
      <c r="N203" s="78" t="s">
        <v>1187</v>
      </c>
      <c r="O203" s="78" t="s">
        <v>1181</v>
      </c>
      <c r="P203" s="78" t="s">
        <v>1182</v>
      </c>
    </row>
    <row r="204" spans="1:16" ht="60" hidden="1" x14ac:dyDescent="0.3">
      <c r="A204" s="81" t="s">
        <v>1188</v>
      </c>
      <c r="B204" s="69" t="str">
        <f t="shared" si="1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C204" s="84" t="s">
        <v>1189</v>
      </c>
      <c r="D204" s="81" t="s">
        <v>29</v>
      </c>
      <c r="E204" s="82">
        <v>2567</v>
      </c>
      <c r="F204" s="81" t="s">
        <v>1135</v>
      </c>
      <c r="G204" s="81" t="s">
        <v>1180</v>
      </c>
      <c r="H204" s="81" t="s">
        <v>46</v>
      </c>
      <c r="I204" s="81" t="s">
        <v>47</v>
      </c>
      <c r="J204" s="81" t="s">
        <v>48</v>
      </c>
      <c r="K204" s="81"/>
      <c r="L204" s="81" t="s">
        <v>196</v>
      </c>
      <c r="M204" s="83" t="s">
        <v>694</v>
      </c>
      <c r="N204" s="78" t="s">
        <v>1190</v>
      </c>
      <c r="O204" s="78" t="s">
        <v>1181</v>
      </c>
      <c r="P204" s="78" t="s">
        <v>1182</v>
      </c>
    </row>
    <row r="205" spans="1:16" ht="75" hidden="1" x14ac:dyDescent="0.3">
      <c r="A205" s="81" t="s">
        <v>1191</v>
      </c>
      <c r="B205" s="69" t="str">
        <f t="shared" si="1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C205" s="84" t="s">
        <v>1192</v>
      </c>
      <c r="D205" s="81" t="s">
        <v>29</v>
      </c>
      <c r="E205" s="82">
        <v>2567</v>
      </c>
      <c r="F205" s="81" t="s">
        <v>1135</v>
      </c>
      <c r="G205" s="81" t="s">
        <v>1180</v>
      </c>
      <c r="H205" s="81" t="s">
        <v>46</v>
      </c>
      <c r="I205" s="81" t="s">
        <v>47</v>
      </c>
      <c r="J205" s="81" t="s">
        <v>48</v>
      </c>
      <c r="K205" s="81"/>
      <c r="L205" s="81" t="s">
        <v>196</v>
      </c>
      <c r="M205" s="83" t="s">
        <v>694</v>
      </c>
      <c r="N205" s="78" t="s">
        <v>1193</v>
      </c>
      <c r="O205" s="78" t="s">
        <v>1181</v>
      </c>
      <c r="P205" s="78" t="s">
        <v>1182</v>
      </c>
    </row>
    <row r="206" spans="1:16" ht="30" hidden="1" x14ac:dyDescent="0.3">
      <c r="A206" s="81" t="s">
        <v>1194</v>
      </c>
      <c r="B206" s="69" t="str">
        <f t="shared" si="1"/>
        <v>โครงการจัดทำหนังสือ "สรุปผลงานวุฒิสภา" ในรูปแบบ e-Book</v>
      </c>
      <c r="C206" s="84" t="s">
        <v>1195</v>
      </c>
      <c r="D206" s="81" t="s">
        <v>29</v>
      </c>
      <c r="E206" s="82">
        <v>2567</v>
      </c>
      <c r="F206" s="81" t="s">
        <v>1135</v>
      </c>
      <c r="G206" s="81" t="s">
        <v>1136</v>
      </c>
      <c r="H206" s="81" t="s">
        <v>46</v>
      </c>
      <c r="I206" s="81" t="s">
        <v>47</v>
      </c>
      <c r="J206" s="81" t="s">
        <v>48</v>
      </c>
      <c r="K206" s="81"/>
      <c r="L206" s="81" t="s">
        <v>196</v>
      </c>
      <c r="M206" s="83" t="s">
        <v>694</v>
      </c>
      <c r="N206" s="78" t="s">
        <v>1196</v>
      </c>
      <c r="O206" s="78" t="s">
        <v>1181</v>
      </c>
      <c r="P206" s="78" t="s">
        <v>1182</v>
      </c>
    </row>
    <row r="207" spans="1:16" ht="90" hidden="1" x14ac:dyDescent="0.3">
      <c r="A207" s="81" t="s">
        <v>1197</v>
      </c>
      <c r="B207" s="69" t="str">
        <f t="shared" si="1"/>
        <v>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C207" s="84" t="s">
        <v>1198</v>
      </c>
      <c r="D207" s="81" t="s">
        <v>29</v>
      </c>
      <c r="E207" s="82">
        <v>2567</v>
      </c>
      <c r="F207" s="81" t="s">
        <v>1135</v>
      </c>
      <c r="G207" s="81" t="s">
        <v>1180</v>
      </c>
      <c r="H207" s="81" t="s">
        <v>46</v>
      </c>
      <c r="I207" s="81" t="s">
        <v>47</v>
      </c>
      <c r="J207" s="81" t="s">
        <v>48</v>
      </c>
      <c r="K207" s="81"/>
      <c r="L207" s="81" t="s">
        <v>196</v>
      </c>
      <c r="M207" s="83" t="s">
        <v>694</v>
      </c>
      <c r="N207" s="78" t="s">
        <v>1199</v>
      </c>
      <c r="O207" s="78" t="s">
        <v>1181</v>
      </c>
      <c r="P207" s="78" t="s">
        <v>1182</v>
      </c>
    </row>
    <row r="208" spans="1:16" ht="120" hidden="1" x14ac:dyDescent="0.3">
      <c r="A208" s="81" t="s">
        <v>1200</v>
      </c>
      <c r="B208" s="69" t="str">
        <f t="shared" si="1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C208" s="84" t="s">
        <v>1201</v>
      </c>
      <c r="D208" s="81" t="s">
        <v>29</v>
      </c>
      <c r="E208" s="82">
        <v>2567</v>
      </c>
      <c r="F208" s="81" t="s">
        <v>1135</v>
      </c>
      <c r="G208" s="81" t="s">
        <v>1180</v>
      </c>
      <c r="H208" s="81" t="s">
        <v>46</v>
      </c>
      <c r="I208" s="81" t="s">
        <v>47</v>
      </c>
      <c r="J208" s="81" t="s">
        <v>48</v>
      </c>
      <c r="K208" s="81"/>
      <c r="L208" s="81" t="s">
        <v>196</v>
      </c>
      <c r="M208" s="83" t="s">
        <v>880</v>
      </c>
      <c r="N208" s="78" t="s">
        <v>1203</v>
      </c>
      <c r="O208" s="78" t="s">
        <v>1181</v>
      </c>
      <c r="P208" s="78" t="s">
        <v>1202</v>
      </c>
    </row>
    <row r="209" spans="1:16" ht="90" hidden="1" x14ac:dyDescent="0.3">
      <c r="A209" s="81" t="s">
        <v>1204</v>
      </c>
      <c r="B209" s="69" t="str">
        <f t="shared" si="1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</v>
      </c>
      <c r="C209" s="84" t="s">
        <v>1205</v>
      </c>
      <c r="D209" s="81" t="s">
        <v>29</v>
      </c>
      <c r="E209" s="82">
        <v>2567</v>
      </c>
      <c r="F209" s="81" t="s">
        <v>1135</v>
      </c>
      <c r="G209" s="81" t="s">
        <v>1206</v>
      </c>
      <c r="H209" s="81" t="s">
        <v>46</v>
      </c>
      <c r="I209" s="81" t="s">
        <v>47</v>
      </c>
      <c r="J209" s="81" t="s">
        <v>48</v>
      </c>
      <c r="K209" s="81"/>
      <c r="L209" s="81" t="s">
        <v>196</v>
      </c>
      <c r="M209" s="83" t="s">
        <v>694</v>
      </c>
      <c r="N209" s="78" t="s">
        <v>1207</v>
      </c>
      <c r="O209" s="78" t="s">
        <v>1181</v>
      </c>
      <c r="P209" s="78" t="s">
        <v>1182</v>
      </c>
    </row>
    <row r="210" spans="1:16" ht="30" hidden="1" x14ac:dyDescent="0.3">
      <c r="A210" s="81" t="s">
        <v>1208</v>
      </c>
      <c r="B210" s="69" t="str">
        <f t="shared" si="1"/>
        <v>โครงการจัดงานฉลองวันเด็กแห่งชาติ ประจำปี พ.ศ. 2567</v>
      </c>
      <c r="C210" s="84" t="s">
        <v>1209</v>
      </c>
      <c r="D210" s="81" t="s">
        <v>29</v>
      </c>
      <c r="E210" s="82">
        <v>2567</v>
      </c>
      <c r="F210" s="81" t="s">
        <v>1135</v>
      </c>
      <c r="G210" s="81" t="s">
        <v>1206</v>
      </c>
      <c r="H210" s="81" t="s">
        <v>46</v>
      </c>
      <c r="I210" s="81" t="s">
        <v>47</v>
      </c>
      <c r="J210" s="81" t="s">
        <v>48</v>
      </c>
      <c r="K210" s="81"/>
      <c r="L210" s="81" t="s">
        <v>196</v>
      </c>
      <c r="M210" s="83" t="s">
        <v>694</v>
      </c>
      <c r="N210" s="78" t="s">
        <v>1210</v>
      </c>
      <c r="O210" s="78" t="s">
        <v>1181</v>
      </c>
      <c r="P210" s="78" t="s">
        <v>1182</v>
      </c>
    </row>
    <row r="211" spans="1:16" ht="45" hidden="1" x14ac:dyDescent="0.3">
      <c r="A211" s="81" t="s">
        <v>1211</v>
      </c>
      <c r="B211" s="69" t="str">
        <f t="shared" si="1"/>
        <v>โครงการจ้างเหมาบริการในการปฏิบัติงานประชาสัมพันธ์ผ่านช่องทางอิเล็กทรอนิกส์</v>
      </c>
      <c r="C211" s="84" t="s">
        <v>617</v>
      </c>
      <c r="D211" s="81" t="s">
        <v>29</v>
      </c>
      <c r="E211" s="82">
        <v>2567</v>
      </c>
      <c r="F211" s="81" t="s">
        <v>1135</v>
      </c>
      <c r="G211" s="81" t="s">
        <v>1180</v>
      </c>
      <c r="H211" s="81" t="s">
        <v>46</v>
      </c>
      <c r="I211" s="81" t="s">
        <v>47</v>
      </c>
      <c r="J211" s="81" t="s">
        <v>48</v>
      </c>
      <c r="K211" s="81"/>
      <c r="L211" s="81" t="s">
        <v>196</v>
      </c>
      <c r="M211" s="83" t="s">
        <v>880</v>
      </c>
      <c r="N211" s="78" t="s">
        <v>1212</v>
      </c>
      <c r="O211" s="78" t="s">
        <v>1181</v>
      </c>
      <c r="P211" s="78" t="s">
        <v>1202</v>
      </c>
    </row>
    <row r="212" spans="1:16" ht="30" hidden="1" x14ac:dyDescent="0.3">
      <c r="A212" s="81" t="s">
        <v>1213</v>
      </c>
      <c r="B212" s="69" t="str">
        <f t="shared" si="1"/>
        <v>โครงการประกวดครูต้นแบบประชาธิปไตย</v>
      </c>
      <c r="C212" s="84" t="s">
        <v>600</v>
      </c>
      <c r="D212" s="81" t="s">
        <v>29</v>
      </c>
      <c r="E212" s="82">
        <v>2567</v>
      </c>
      <c r="F212" s="81" t="s">
        <v>1135</v>
      </c>
      <c r="G212" s="81" t="s">
        <v>1180</v>
      </c>
      <c r="H212" s="81" t="s">
        <v>46</v>
      </c>
      <c r="I212" s="81" t="s">
        <v>47</v>
      </c>
      <c r="J212" s="81" t="s">
        <v>48</v>
      </c>
      <c r="K212" s="81"/>
      <c r="L212" s="81" t="s">
        <v>196</v>
      </c>
      <c r="M212" s="83" t="s">
        <v>694</v>
      </c>
      <c r="N212" s="78" t="s">
        <v>1214</v>
      </c>
      <c r="O212" s="78" t="s">
        <v>1181</v>
      </c>
      <c r="P212" s="78" t="s">
        <v>1182</v>
      </c>
    </row>
    <row r="213" spans="1:16" ht="60" hidden="1" x14ac:dyDescent="0.3">
      <c r="A213" s="81" t="s">
        <v>1215</v>
      </c>
      <c r="B213" s="69" t="str">
        <f t="shared" si="1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C213" s="84" t="s">
        <v>626</v>
      </c>
      <c r="D213" s="81" t="s">
        <v>29</v>
      </c>
      <c r="E213" s="82">
        <v>2567</v>
      </c>
      <c r="F213" s="81" t="s">
        <v>1135</v>
      </c>
      <c r="G213" s="81" t="s">
        <v>1180</v>
      </c>
      <c r="H213" s="81" t="s">
        <v>46</v>
      </c>
      <c r="I213" s="81" t="s">
        <v>47</v>
      </c>
      <c r="J213" s="81" t="s">
        <v>48</v>
      </c>
      <c r="K213" s="81"/>
      <c r="L213" s="81" t="s">
        <v>196</v>
      </c>
      <c r="M213" s="83" t="s">
        <v>694</v>
      </c>
      <c r="N213" s="78" t="s">
        <v>1216</v>
      </c>
      <c r="O213" s="78" t="s">
        <v>1181</v>
      </c>
      <c r="P213" s="78" t="s">
        <v>1182</v>
      </c>
    </row>
    <row r="214" spans="1:16" ht="45" hidden="1" x14ac:dyDescent="0.3">
      <c r="A214" s="81" t="s">
        <v>1217</v>
      </c>
      <c r="B214" s="69" t="str">
        <f t="shared" si="1"/>
        <v>โครงการสัมมนาเครือข่ายผู้นำนักประชาธิปไตยประจำภูมิภาค พ.ศ. 2567</v>
      </c>
      <c r="C214" s="84" t="s">
        <v>1218</v>
      </c>
      <c r="D214" s="81" t="s">
        <v>29</v>
      </c>
      <c r="E214" s="82">
        <v>2567</v>
      </c>
      <c r="F214" s="81" t="s">
        <v>1206</v>
      </c>
      <c r="G214" s="81" t="s">
        <v>1206</v>
      </c>
      <c r="H214" s="81" t="s">
        <v>46</v>
      </c>
      <c r="I214" s="81" t="s">
        <v>47</v>
      </c>
      <c r="J214" s="81" t="s">
        <v>48</v>
      </c>
      <c r="K214" s="81"/>
      <c r="L214" s="81" t="s">
        <v>196</v>
      </c>
      <c r="M214" s="83" t="s">
        <v>694</v>
      </c>
      <c r="N214" s="78" t="s">
        <v>1219</v>
      </c>
      <c r="O214" s="78" t="s">
        <v>1181</v>
      </c>
      <c r="P214" s="78" t="s">
        <v>1182</v>
      </c>
    </row>
    <row r="215" spans="1:16" ht="120" hidden="1" x14ac:dyDescent="0.3">
      <c r="A215" s="81" t="s">
        <v>1220</v>
      </c>
      <c r="B215" s="69" t="str">
        <f t="shared" si="1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C215" s="84" t="s">
        <v>1221</v>
      </c>
      <c r="D215" s="81" t="s">
        <v>29</v>
      </c>
      <c r="E215" s="82">
        <v>2567</v>
      </c>
      <c r="F215" s="81" t="s">
        <v>1135</v>
      </c>
      <c r="G215" s="81" t="s">
        <v>1136</v>
      </c>
      <c r="H215" s="81" t="s">
        <v>46</v>
      </c>
      <c r="I215" s="81" t="s">
        <v>585</v>
      </c>
      <c r="J215" s="81" t="s">
        <v>48</v>
      </c>
      <c r="K215" s="81"/>
      <c r="L215" s="81" t="s">
        <v>196</v>
      </c>
      <c r="M215" s="83" t="s">
        <v>694</v>
      </c>
      <c r="N215" s="78" t="s">
        <v>1222</v>
      </c>
      <c r="O215" s="78" t="s">
        <v>1181</v>
      </c>
      <c r="P215" s="78" t="s">
        <v>1182</v>
      </c>
    </row>
    <row r="216" spans="1:16" ht="30" hidden="1" x14ac:dyDescent="0.3">
      <c r="A216" s="81" t="s">
        <v>1223</v>
      </c>
      <c r="B216" s="69" t="str">
        <f t="shared" si="1"/>
        <v>โครงการสมาชิกวุฒิสภาพบประชาชน</v>
      </c>
      <c r="C216" s="84" t="s">
        <v>632</v>
      </c>
      <c r="D216" s="81" t="s">
        <v>29</v>
      </c>
      <c r="E216" s="82">
        <v>2567</v>
      </c>
      <c r="F216" s="81" t="s">
        <v>1135</v>
      </c>
      <c r="G216" s="81" t="s">
        <v>1180</v>
      </c>
      <c r="H216" s="81" t="s">
        <v>46</v>
      </c>
      <c r="I216" s="81" t="s">
        <v>47</v>
      </c>
      <c r="J216" s="81" t="s">
        <v>48</v>
      </c>
      <c r="K216" s="81"/>
      <c r="L216" s="81" t="s">
        <v>196</v>
      </c>
      <c r="M216" s="83" t="s">
        <v>694</v>
      </c>
      <c r="N216" s="78" t="s">
        <v>1224</v>
      </c>
      <c r="O216" s="78" t="s">
        <v>1181</v>
      </c>
      <c r="P216" s="78" t="s">
        <v>1182</v>
      </c>
    </row>
    <row r="217" spans="1:16" ht="45" hidden="1" x14ac:dyDescent="0.3">
      <c r="A217" s="81" t="s">
        <v>1225</v>
      </c>
      <c r="B217" s="69" t="str">
        <f t="shared" si="1"/>
        <v>โครงการ “รัฐสภาสัญจรเพื่อเด็กและเยาวชน ประจำปีงบประมาณ พ.ศ. 2567”</v>
      </c>
      <c r="C217" s="84" t="s">
        <v>1226</v>
      </c>
      <c r="D217" s="81" t="s">
        <v>29</v>
      </c>
      <c r="E217" s="82">
        <v>2567</v>
      </c>
      <c r="F217" s="81" t="s">
        <v>1135</v>
      </c>
      <c r="G217" s="81" t="s">
        <v>1136</v>
      </c>
      <c r="H217" s="81" t="s">
        <v>46</v>
      </c>
      <c r="I217" s="81" t="s">
        <v>585</v>
      </c>
      <c r="J217" s="81" t="s">
        <v>48</v>
      </c>
      <c r="K217" s="81"/>
      <c r="L217" s="81" t="s">
        <v>196</v>
      </c>
      <c r="M217" s="83" t="s">
        <v>694</v>
      </c>
      <c r="N217" s="78" t="s">
        <v>1227</v>
      </c>
      <c r="O217" s="78" t="s">
        <v>1181</v>
      </c>
      <c r="P217" s="78" t="s">
        <v>1182</v>
      </c>
    </row>
    <row r="218" spans="1:16" ht="75" hidden="1" x14ac:dyDescent="0.3">
      <c r="A218" s="81" t="s">
        <v>1228</v>
      </c>
      <c r="B218" s="69" t="str">
        <f t="shared" si="1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C218" s="84" t="s">
        <v>1043</v>
      </c>
      <c r="D218" s="81" t="s">
        <v>29</v>
      </c>
      <c r="E218" s="82">
        <v>2567</v>
      </c>
      <c r="F218" s="81" t="s">
        <v>1135</v>
      </c>
      <c r="G218" s="81" t="s">
        <v>1136</v>
      </c>
      <c r="H218" s="81" t="s">
        <v>46</v>
      </c>
      <c r="I218" s="81" t="s">
        <v>585</v>
      </c>
      <c r="J218" s="81" t="s">
        <v>48</v>
      </c>
      <c r="K218" s="81"/>
      <c r="L218" s="81" t="s">
        <v>196</v>
      </c>
      <c r="M218" s="83" t="s">
        <v>694</v>
      </c>
      <c r="N218" s="78" t="s">
        <v>1229</v>
      </c>
      <c r="O218" s="78" t="s">
        <v>1181</v>
      </c>
      <c r="P218" s="78" t="s">
        <v>1182</v>
      </c>
    </row>
    <row r="219" spans="1:16" ht="135" hidden="1" x14ac:dyDescent="0.3">
      <c r="A219" s="81" t="s">
        <v>1230</v>
      </c>
      <c r="B219" s="69" t="str">
        <f t="shared" si="1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C219" s="84" t="s">
        <v>1231</v>
      </c>
      <c r="D219" s="81" t="s">
        <v>29</v>
      </c>
      <c r="E219" s="82">
        <v>2567</v>
      </c>
      <c r="F219" s="81" t="s">
        <v>1135</v>
      </c>
      <c r="G219" s="81" t="s">
        <v>1136</v>
      </c>
      <c r="H219" s="81" t="s">
        <v>46</v>
      </c>
      <c r="I219" s="81" t="s">
        <v>585</v>
      </c>
      <c r="J219" s="81" t="s">
        <v>48</v>
      </c>
      <c r="K219" s="81"/>
      <c r="L219" s="81" t="s">
        <v>196</v>
      </c>
      <c r="M219" s="83" t="s">
        <v>694</v>
      </c>
      <c r="N219" s="78" t="s">
        <v>1232</v>
      </c>
      <c r="O219" s="78" t="s">
        <v>1181</v>
      </c>
      <c r="P219" s="78" t="s">
        <v>1182</v>
      </c>
    </row>
    <row r="220" spans="1:16" ht="60" hidden="1" x14ac:dyDescent="0.3">
      <c r="A220" s="81" t="s">
        <v>1233</v>
      </c>
      <c r="B220" s="69" t="str">
        <f t="shared" si="1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C220" s="84" t="s">
        <v>1234</v>
      </c>
      <c r="D220" s="81" t="s">
        <v>29</v>
      </c>
      <c r="E220" s="82">
        <v>2567</v>
      </c>
      <c r="F220" s="81" t="s">
        <v>1135</v>
      </c>
      <c r="G220" s="81" t="s">
        <v>1136</v>
      </c>
      <c r="H220" s="81" t="s">
        <v>46</v>
      </c>
      <c r="I220" s="81" t="s">
        <v>585</v>
      </c>
      <c r="J220" s="81" t="s">
        <v>48</v>
      </c>
      <c r="K220" s="81"/>
      <c r="L220" s="81" t="s">
        <v>196</v>
      </c>
      <c r="M220" s="83" t="s">
        <v>694</v>
      </c>
      <c r="N220" s="78" t="s">
        <v>1235</v>
      </c>
      <c r="O220" s="78" t="s">
        <v>1181</v>
      </c>
      <c r="P220" s="78" t="s">
        <v>1182</v>
      </c>
    </row>
    <row r="221" spans="1:16" ht="30" hidden="1" x14ac:dyDescent="0.3">
      <c r="A221" s="81" t="s">
        <v>1236</v>
      </c>
      <c r="B221" s="69" t="str">
        <f t="shared" si="1"/>
        <v>โครงการ “ผู้นำฝ่ายค้านในสภาผู้แทนราษฎรพบประชาชน”</v>
      </c>
      <c r="C221" s="84" t="s">
        <v>1237</v>
      </c>
      <c r="D221" s="81" t="s">
        <v>29</v>
      </c>
      <c r="E221" s="82">
        <v>2567</v>
      </c>
      <c r="F221" s="81" t="s">
        <v>1135</v>
      </c>
      <c r="G221" s="81" t="s">
        <v>1136</v>
      </c>
      <c r="H221" s="81" t="s">
        <v>46</v>
      </c>
      <c r="I221" s="81" t="s">
        <v>585</v>
      </c>
      <c r="J221" s="81" t="s">
        <v>48</v>
      </c>
      <c r="K221" s="81"/>
      <c r="L221" s="81" t="s">
        <v>196</v>
      </c>
      <c r="M221" s="83" t="s">
        <v>694</v>
      </c>
      <c r="N221" s="78" t="s">
        <v>1238</v>
      </c>
      <c r="O221" s="78" t="s">
        <v>1181</v>
      </c>
      <c r="P221" s="78" t="s">
        <v>1182</v>
      </c>
    </row>
    <row r="222" spans="1:16" ht="45" hidden="1" x14ac:dyDescent="0.3">
      <c r="A222" s="81" t="s">
        <v>1239</v>
      </c>
      <c r="B222" s="69" t="str">
        <f t="shared" si="1"/>
        <v>โครงการปลูกฝังจิตสำนึกรักสามัคคีและส่งเสริมความปรองดองของคนในชาติ</v>
      </c>
      <c r="C222" s="84" t="s">
        <v>304</v>
      </c>
      <c r="D222" s="81" t="s">
        <v>29</v>
      </c>
      <c r="E222" s="82">
        <v>2567</v>
      </c>
      <c r="F222" s="81" t="s">
        <v>1135</v>
      </c>
      <c r="G222" s="81" t="s">
        <v>1136</v>
      </c>
      <c r="H222" s="81" t="s">
        <v>46</v>
      </c>
      <c r="I222" s="81" t="s">
        <v>306</v>
      </c>
      <c r="J222" s="81" t="s">
        <v>218</v>
      </c>
      <c r="K222" s="81"/>
      <c r="L222" s="81" t="s">
        <v>196</v>
      </c>
      <c r="M222" s="83" t="s">
        <v>880</v>
      </c>
      <c r="N222" s="78" t="s">
        <v>1240</v>
      </c>
      <c r="O222" s="78" t="s">
        <v>1181</v>
      </c>
      <c r="P222" s="78" t="s">
        <v>1202</v>
      </c>
    </row>
    <row r="223" spans="1:16" ht="45" hidden="1" x14ac:dyDescent="0.3">
      <c r="A223" s="81" t="s">
        <v>1241</v>
      </c>
      <c r="B223" s="69" t="str">
        <f t="shared" si="1"/>
        <v>โครงการการเรียนการสอนผ่านระบบออนไลน์ e-Learning เพื่อพัฒนาประชาธิปไตย</v>
      </c>
      <c r="C223" s="84" t="s">
        <v>1242</v>
      </c>
      <c r="D223" s="81" t="s">
        <v>29</v>
      </c>
      <c r="E223" s="82">
        <v>2567</v>
      </c>
      <c r="F223" s="81" t="s">
        <v>1135</v>
      </c>
      <c r="G223" s="81" t="s">
        <v>1136</v>
      </c>
      <c r="H223" s="81" t="s">
        <v>1142</v>
      </c>
      <c r="I223" s="81" t="s">
        <v>447</v>
      </c>
      <c r="J223" s="81" t="s">
        <v>48</v>
      </c>
      <c r="K223" s="81"/>
      <c r="L223" s="81" t="s">
        <v>196</v>
      </c>
      <c r="M223" s="83" t="s">
        <v>694</v>
      </c>
      <c r="N223" s="78" t="s">
        <v>1243</v>
      </c>
      <c r="O223" s="78" t="s">
        <v>1181</v>
      </c>
      <c r="P223" s="78" t="s">
        <v>1182</v>
      </c>
    </row>
    <row r="224" spans="1:16" ht="45" hidden="1" x14ac:dyDescent="0.3">
      <c r="A224" s="81" t="s">
        <v>1244</v>
      </c>
      <c r="B224" s="69" t="str">
        <f t="shared" si="1"/>
        <v>หลักสูตรการเมืองการปกครองในระบอบประชาธิปไตยสำหรับนักบริหารระดับสูง รุ่นที่ 27 และ 28</v>
      </c>
      <c r="C224" s="84" t="s">
        <v>1245</v>
      </c>
      <c r="D224" s="81" t="s">
        <v>29</v>
      </c>
      <c r="E224" s="82">
        <v>2567</v>
      </c>
      <c r="F224" s="81" t="s">
        <v>1135</v>
      </c>
      <c r="G224" s="81" t="s">
        <v>1136</v>
      </c>
      <c r="H224" s="81" t="s">
        <v>1142</v>
      </c>
      <c r="I224" s="81" t="s">
        <v>447</v>
      </c>
      <c r="J224" s="81" t="s">
        <v>48</v>
      </c>
      <c r="K224" s="81"/>
      <c r="L224" s="81" t="s">
        <v>237</v>
      </c>
      <c r="M224" s="83" t="s">
        <v>879</v>
      </c>
      <c r="N224" s="78" t="s">
        <v>1248</v>
      </c>
      <c r="O224" s="78" t="s">
        <v>1246</v>
      </c>
      <c r="P224" s="78" t="s">
        <v>1247</v>
      </c>
    </row>
    <row r="225" spans="1:16" ht="30" hidden="1" x14ac:dyDescent="0.3">
      <c r="A225" s="81" t="s">
        <v>1249</v>
      </c>
      <c r="B225" s="69" t="str">
        <f t="shared" si="1"/>
        <v>หลักสูตรผู้นำยุคใหม่ในระบอบประชาธิปไตย รุ่นที่ 13 และ 14</v>
      </c>
      <c r="C225" s="84" t="s">
        <v>916</v>
      </c>
      <c r="D225" s="81" t="s">
        <v>29</v>
      </c>
      <c r="E225" s="82">
        <v>2567</v>
      </c>
      <c r="F225" s="81" t="s">
        <v>1135</v>
      </c>
      <c r="G225" s="81" t="s">
        <v>1136</v>
      </c>
      <c r="H225" s="81" t="s">
        <v>1142</v>
      </c>
      <c r="I225" s="81" t="s">
        <v>447</v>
      </c>
      <c r="J225" s="81" t="s">
        <v>48</v>
      </c>
      <c r="K225" s="81"/>
      <c r="L225" s="81" t="s">
        <v>237</v>
      </c>
      <c r="M225" s="83" t="s">
        <v>879</v>
      </c>
      <c r="N225" s="78" t="s">
        <v>1250</v>
      </c>
      <c r="O225" s="78" t="s">
        <v>1246</v>
      </c>
      <c r="P225" s="78" t="s">
        <v>1247</v>
      </c>
    </row>
    <row r="226" spans="1:16" ht="30" hidden="1" x14ac:dyDescent="0.3">
      <c r="A226" s="81" t="s">
        <v>1251</v>
      </c>
      <c r="B226" s="69" t="str">
        <f t="shared" si="1"/>
        <v>หลักสูตรประกาศนียบัตรชั้นสูงการเสริมสร้างสังคมสันติสุข รุ่นที่ 15</v>
      </c>
      <c r="C226" s="84" t="s">
        <v>1252</v>
      </c>
      <c r="D226" s="81" t="s">
        <v>29</v>
      </c>
      <c r="E226" s="82">
        <v>2567</v>
      </c>
      <c r="F226" s="81" t="s">
        <v>1135</v>
      </c>
      <c r="G226" s="81" t="s">
        <v>1136</v>
      </c>
      <c r="H226" s="81" t="s">
        <v>1142</v>
      </c>
      <c r="I226" s="81" t="s">
        <v>447</v>
      </c>
      <c r="J226" s="81" t="s">
        <v>48</v>
      </c>
      <c r="K226" s="81"/>
      <c r="L226" s="81" t="s">
        <v>237</v>
      </c>
      <c r="M226" s="83" t="s">
        <v>879</v>
      </c>
      <c r="N226" s="78" t="s">
        <v>1253</v>
      </c>
      <c r="O226" s="78" t="s">
        <v>1246</v>
      </c>
      <c r="P226" s="78" t="s">
        <v>1247</v>
      </c>
    </row>
    <row r="227" spans="1:16" ht="45" hidden="1" x14ac:dyDescent="0.3">
      <c r="A227" s="81" t="s">
        <v>1254</v>
      </c>
      <c r="B227" s="69" t="str">
        <f t="shared" si="1"/>
        <v>โครงการเสริมสร้างศักยภาพบุคลากร/เครือข่ายในการสร้างสังคมสันติสุข</v>
      </c>
      <c r="C227" s="84" t="s">
        <v>908</v>
      </c>
      <c r="D227" s="81" t="s">
        <v>29</v>
      </c>
      <c r="E227" s="82">
        <v>2567</v>
      </c>
      <c r="F227" s="81" t="s">
        <v>1135</v>
      </c>
      <c r="G227" s="81" t="s">
        <v>1136</v>
      </c>
      <c r="H227" s="81" t="s">
        <v>1142</v>
      </c>
      <c r="I227" s="81" t="s">
        <v>447</v>
      </c>
      <c r="J227" s="81" t="s">
        <v>48</v>
      </c>
      <c r="K227" s="81"/>
      <c r="L227" s="81" t="s">
        <v>237</v>
      </c>
      <c r="M227" s="83" t="s">
        <v>879</v>
      </c>
      <c r="N227" s="78" t="s">
        <v>1255</v>
      </c>
      <c r="O227" s="78" t="s">
        <v>1246</v>
      </c>
      <c r="P227" s="78" t="s">
        <v>1247</v>
      </c>
    </row>
    <row r="228" spans="1:16" ht="75" hidden="1" x14ac:dyDescent="0.3">
      <c r="A228" s="81" t="s">
        <v>1256</v>
      </c>
      <c r="B228" s="69" t="str">
        <f t="shared" si="1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C228" s="84" t="s">
        <v>1257</v>
      </c>
      <c r="D228" s="81" t="s">
        <v>29</v>
      </c>
      <c r="E228" s="82">
        <v>2567</v>
      </c>
      <c r="F228" s="81" t="s">
        <v>1135</v>
      </c>
      <c r="G228" s="81" t="s">
        <v>1136</v>
      </c>
      <c r="H228" s="81" t="s">
        <v>1142</v>
      </c>
      <c r="I228" s="81" t="s">
        <v>447</v>
      </c>
      <c r="J228" s="81" t="s">
        <v>48</v>
      </c>
      <c r="K228" s="81"/>
      <c r="L228" s="81" t="s">
        <v>196</v>
      </c>
      <c r="M228" s="83" t="s">
        <v>694</v>
      </c>
      <c r="N228" s="78" t="s">
        <v>1258</v>
      </c>
      <c r="O228" s="78" t="s">
        <v>1181</v>
      </c>
      <c r="P228" s="78" t="s">
        <v>1182</v>
      </c>
    </row>
    <row r="229" spans="1:16" hidden="1" x14ac:dyDescent="0.3">
      <c r="A229" s="81" t="s">
        <v>1259</v>
      </c>
      <c r="B229" s="69" t="str">
        <f t="shared" si="1"/>
        <v>โครงการสร้างสำนึกพลเมือง</v>
      </c>
      <c r="C229" s="84" t="s">
        <v>891</v>
      </c>
      <c r="D229" s="81" t="s">
        <v>29</v>
      </c>
      <c r="E229" s="82">
        <v>2567</v>
      </c>
      <c r="F229" s="81" t="s">
        <v>1135</v>
      </c>
      <c r="G229" s="81" t="s">
        <v>1136</v>
      </c>
      <c r="H229" s="81" t="s">
        <v>1142</v>
      </c>
      <c r="I229" s="81" t="s">
        <v>447</v>
      </c>
      <c r="J229" s="81" t="s">
        <v>48</v>
      </c>
      <c r="K229" s="81"/>
      <c r="L229" s="81" t="s">
        <v>196</v>
      </c>
      <c r="M229" s="83" t="s">
        <v>694</v>
      </c>
      <c r="N229" s="78" t="s">
        <v>1260</v>
      </c>
      <c r="O229" s="78" t="s">
        <v>1181</v>
      </c>
      <c r="P229" s="78" t="s">
        <v>1182</v>
      </c>
    </row>
    <row r="230" spans="1:16" ht="60" hidden="1" x14ac:dyDescent="0.3">
      <c r="A230" s="81" t="s">
        <v>1261</v>
      </c>
      <c r="B230" s="69" t="str">
        <f t="shared" si="1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C230" s="84" t="s">
        <v>928</v>
      </c>
      <c r="D230" s="81" t="s">
        <v>29</v>
      </c>
      <c r="E230" s="82">
        <v>2567</v>
      </c>
      <c r="F230" s="81" t="s">
        <v>1135</v>
      </c>
      <c r="G230" s="81" t="s">
        <v>1136</v>
      </c>
      <c r="H230" s="81" t="s">
        <v>1142</v>
      </c>
      <c r="I230" s="81" t="s">
        <v>447</v>
      </c>
      <c r="J230" s="81" t="s">
        <v>48</v>
      </c>
      <c r="K230" s="81"/>
      <c r="L230" s="81" t="s">
        <v>237</v>
      </c>
      <c r="M230" s="83" t="s">
        <v>879</v>
      </c>
      <c r="N230" s="78" t="s">
        <v>1262</v>
      </c>
      <c r="O230" s="78" t="s">
        <v>1246</v>
      </c>
      <c r="P230" s="78" t="s">
        <v>1247</v>
      </c>
    </row>
    <row r="231" spans="1:16" ht="30" hidden="1" x14ac:dyDescent="0.3">
      <c r="A231" s="81" t="s">
        <v>1263</v>
      </c>
      <c r="B231" s="69" t="str">
        <f t="shared" si="1"/>
        <v>โครงการปลุกพลังเยาวชนชายแดนใต้</v>
      </c>
      <c r="C231" s="84" t="s">
        <v>1264</v>
      </c>
      <c r="D231" s="81" t="s">
        <v>29</v>
      </c>
      <c r="E231" s="82">
        <v>2567</v>
      </c>
      <c r="F231" s="81" t="s">
        <v>1135</v>
      </c>
      <c r="G231" s="81" t="s">
        <v>1136</v>
      </c>
      <c r="H231" s="81" t="s">
        <v>1142</v>
      </c>
      <c r="I231" s="81" t="s">
        <v>447</v>
      </c>
      <c r="J231" s="81" t="s">
        <v>48</v>
      </c>
      <c r="K231" s="81"/>
      <c r="L231" s="81" t="s">
        <v>196</v>
      </c>
      <c r="M231" s="83" t="s">
        <v>694</v>
      </c>
      <c r="N231" s="78" t="s">
        <v>1265</v>
      </c>
      <c r="O231" s="78" t="s">
        <v>1181</v>
      </c>
      <c r="P231" s="78" t="s">
        <v>1182</v>
      </c>
    </row>
    <row r="232" spans="1:16" hidden="1" x14ac:dyDescent="0.3">
      <c r="A232" s="81" t="s">
        <v>1266</v>
      </c>
      <c r="B232" s="69" t="str">
        <f t="shared" si="1"/>
        <v>โครงการผู้นำเยาวชนพลเมืองดี</v>
      </c>
      <c r="C232" s="84" t="s">
        <v>1267</v>
      </c>
      <c r="D232" s="81" t="s">
        <v>29</v>
      </c>
      <c r="E232" s="82">
        <v>2567</v>
      </c>
      <c r="F232" s="81" t="s">
        <v>1135</v>
      </c>
      <c r="G232" s="81" t="s">
        <v>1136</v>
      </c>
      <c r="H232" s="81" t="s">
        <v>1142</v>
      </c>
      <c r="I232" s="81" t="s">
        <v>447</v>
      </c>
      <c r="J232" s="81" t="s">
        <v>48</v>
      </c>
      <c r="K232" s="81"/>
      <c r="L232" s="81" t="s">
        <v>196</v>
      </c>
      <c r="M232" s="83" t="s">
        <v>694</v>
      </c>
      <c r="N232" s="78" t="s">
        <v>1268</v>
      </c>
      <c r="O232" s="78" t="s">
        <v>1181</v>
      </c>
      <c r="P232" s="78" t="s">
        <v>1182</v>
      </c>
    </row>
    <row r="233" spans="1:16" hidden="1" x14ac:dyDescent="0.3">
      <c r="A233" s="81" t="s">
        <v>1269</v>
      </c>
      <c r="B233" s="69" t="str">
        <f t="shared" si="1"/>
        <v>โครงการวิจัยรัฐธรรมนูญศึกษา</v>
      </c>
      <c r="C233" s="84" t="s">
        <v>647</v>
      </c>
      <c r="D233" s="81" t="s">
        <v>29</v>
      </c>
      <c r="E233" s="82">
        <v>2567</v>
      </c>
      <c r="F233" s="81" t="s">
        <v>1135</v>
      </c>
      <c r="G233" s="81" t="s">
        <v>1136</v>
      </c>
      <c r="H233" s="81" t="s">
        <v>1142</v>
      </c>
      <c r="I233" s="81" t="s">
        <v>447</v>
      </c>
      <c r="J233" s="81" t="s">
        <v>48</v>
      </c>
      <c r="K233" s="81"/>
      <c r="L233" s="81" t="s">
        <v>196</v>
      </c>
      <c r="M233" s="83" t="s">
        <v>694</v>
      </c>
      <c r="N233" s="78" t="s">
        <v>1270</v>
      </c>
      <c r="O233" s="78" t="s">
        <v>1181</v>
      </c>
      <c r="P233" s="78" t="s">
        <v>1182</v>
      </c>
    </row>
    <row r="234" spans="1:16" ht="45" hidden="1" x14ac:dyDescent="0.3">
      <c r="A234" s="81" t="s">
        <v>1271</v>
      </c>
      <c r="B234" s="69" t="str">
        <f t="shared" si="1"/>
        <v>โครงการจับตาสถานการณ์และความรู้ด้านการพัฒนาประชาธิปไตย</v>
      </c>
      <c r="C234" s="84" t="s">
        <v>1272</v>
      </c>
      <c r="D234" s="81" t="s">
        <v>29</v>
      </c>
      <c r="E234" s="82">
        <v>2567</v>
      </c>
      <c r="F234" s="81" t="s">
        <v>1135</v>
      </c>
      <c r="G234" s="81" t="s">
        <v>1136</v>
      </c>
      <c r="H234" s="81" t="s">
        <v>1142</v>
      </c>
      <c r="I234" s="81" t="s">
        <v>447</v>
      </c>
      <c r="J234" s="81" t="s">
        <v>48</v>
      </c>
      <c r="K234" s="81"/>
      <c r="L234" s="81" t="s">
        <v>196</v>
      </c>
      <c r="M234" s="83" t="s">
        <v>694</v>
      </c>
      <c r="N234" s="78" t="s">
        <v>1273</v>
      </c>
      <c r="O234" s="78" t="s">
        <v>1181</v>
      </c>
      <c r="P234" s="78" t="s">
        <v>1182</v>
      </c>
    </row>
    <row r="235" spans="1:16" ht="30" hidden="1" x14ac:dyDescent="0.3">
      <c r="A235" s="81" t="s">
        <v>1274</v>
      </c>
      <c r="B235" s="69" t="str">
        <f t="shared" si="1"/>
        <v>โครงการปฏิรูปการเมืองสุจริตบนฐานของการเลือกตั้ง</v>
      </c>
      <c r="C235" s="84" t="s">
        <v>1275</v>
      </c>
      <c r="D235" s="81" t="s">
        <v>29</v>
      </c>
      <c r="E235" s="82">
        <v>2567</v>
      </c>
      <c r="F235" s="81" t="s">
        <v>1135</v>
      </c>
      <c r="G235" s="81" t="s">
        <v>1136</v>
      </c>
      <c r="H235" s="81" t="s">
        <v>996</v>
      </c>
      <c r="I235" s="81" t="s">
        <v>163</v>
      </c>
      <c r="J235" s="81" t="s">
        <v>164</v>
      </c>
      <c r="K235" s="81"/>
      <c r="L235" s="81" t="s">
        <v>229</v>
      </c>
      <c r="M235" s="83" t="s">
        <v>852</v>
      </c>
      <c r="N235" s="78" t="s">
        <v>1278</v>
      </c>
      <c r="O235" s="78" t="s">
        <v>1276</v>
      </c>
      <c r="P235" s="78" t="s">
        <v>1277</v>
      </c>
    </row>
    <row r="236" spans="1:16" ht="75" hidden="1" x14ac:dyDescent="0.3">
      <c r="A236" s="81" t="s">
        <v>1279</v>
      </c>
      <c r="B236" s="69" t="str">
        <f t="shared" ref="B236:B245" si="2">HYPERLINK(N236,C236)</f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C236" s="84" t="s">
        <v>1280</v>
      </c>
      <c r="D236" s="81" t="s">
        <v>29</v>
      </c>
      <c r="E236" s="82">
        <v>2567</v>
      </c>
      <c r="F236" s="81" t="s">
        <v>1135</v>
      </c>
      <c r="G236" s="81" t="s">
        <v>1136</v>
      </c>
      <c r="H236" s="81" t="s">
        <v>996</v>
      </c>
      <c r="I236" s="81" t="s">
        <v>163</v>
      </c>
      <c r="J236" s="81" t="s">
        <v>164</v>
      </c>
      <c r="K236" s="81"/>
      <c r="L236" s="81" t="s">
        <v>229</v>
      </c>
      <c r="M236" s="83" t="s">
        <v>784</v>
      </c>
      <c r="N236" s="78" t="s">
        <v>1282</v>
      </c>
      <c r="O236" s="78" t="s">
        <v>1276</v>
      </c>
      <c r="P236" s="78" t="s">
        <v>1281</v>
      </c>
    </row>
    <row r="237" spans="1:16" ht="45" hidden="1" x14ac:dyDescent="0.3">
      <c r="A237" s="81" t="s">
        <v>1283</v>
      </c>
      <c r="B237" s="69" t="str">
        <f t="shared" si="2"/>
        <v>โครงการ ค่าใช้จ่ายในการขับเคลื่อนการสร้างความสามัคคีปรองดองสมานฉันท์</v>
      </c>
      <c r="C237" s="84" t="s">
        <v>1284</v>
      </c>
      <c r="D237" s="81" t="s">
        <v>29</v>
      </c>
      <c r="E237" s="82">
        <v>2567</v>
      </c>
      <c r="F237" s="81" t="s">
        <v>1135</v>
      </c>
      <c r="G237" s="81" t="s">
        <v>1136</v>
      </c>
      <c r="H237" s="81" t="s">
        <v>659</v>
      </c>
      <c r="I237" s="81" t="s">
        <v>660</v>
      </c>
      <c r="J237" s="81" t="s">
        <v>66</v>
      </c>
      <c r="K237" s="81"/>
      <c r="L237" s="81" t="s">
        <v>237</v>
      </c>
      <c r="M237" s="83" t="s">
        <v>715</v>
      </c>
      <c r="N237" s="78" t="s">
        <v>1286</v>
      </c>
      <c r="O237" s="78" t="s">
        <v>1246</v>
      </c>
      <c r="P237" s="78" t="s">
        <v>1285</v>
      </c>
    </row>
    <row r="238" spans="1:16" ht="45" hidden="1" x14ac:dyDescent="0.3">
      <c r="A238" s="81" t="s">
        <v>1287</v>
      </c>
      <c r="B238" s="69" t="str">
        <f t="shared" si="2"/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C238" s="84" t="s">
        <v>1288</v>
      </c>
      <c r="D238" s="81" t="s">
        <v>29</v>
      </c>
      <c r="E238" s="82">
        <v>2567</v>
      </c>
      <c r="F238" s="81" t="s">
        <v>1135</v>
      </c>
      <c r="G238" s="81" t="s">
        <v>1136</v>
      </c>
      <c r="H238" s="81" t="s">
        <v>996</v>
      </c>
      <c r="I238" s="81" t="s">
        <v>163</v>
      </c>
      <c r="J238" s="81" t="s">
        <v>164</v>
      </c>
      <c r="K238" s="81"/>
      <c r="L238" s="81" t="s">
        <v>229</v>
      </c>
      <c r="M238" s="83" t="s">
        <v>827</v>
      </c>
      <c r="N238" s="78" t="s">
        <v>1290</v>
      </c>
      <c r="O238" s="78" t="s">
        <v>1276</v>
      </c>
      <c r="P238" s="78" t="s">
        <v>1289</v>
      </c>
    </row>
    <row r="239" spans="1:16" ht="60" hidden="1" x14ac:dyDescent="0.3">
      <c r="A239" s="81" t="s">
        <v>1291</v>
      </c>
      <c r="B239" s="69" t="str">
        <f t="shared" si="2"/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C239" s="84" t="s">
        <v>1292</v>
      </c>
      <c r="D239" s="81" t="s">
        <v>29</v>
      </c>
      <c r="E239" s="82">
        <v>2567</v>
      </c>
      <c r="F239" s="81" t="s">
        <v>1135</v>
      </c>
      <c r="G239" s="81" t="s">
        <v>1136</v>
      </c>
      <c r="H239" s="81" t="s">
        <v>996</v>
      </c>
      <c r="I239" s="81" t="s">
        <v>163</v>
      </c>
      <c r="J239" s="81" t="s">
        <v>164</v>
      </c>
      <c r="K239" s="81"/>
      <c r="L239" s="81" t="s">
        <v>229</v>
      </c>
      <c r="M239" s="83" t="s">
        <v>784</v>
      </c>
      <c r="N239" s="78" t="s">
        <v>1293</v>
      </c>
      <c r="O239" s="78" t="s">
        <v>1276</v>
      </c>
      <c r="P239" s="78" t="s">
        <v>1281</v>
      </c>
    </row>
    <row r="240" spans="1:16" ht="45" hidden="1" x14ac:dyDescent="0.3">
      <c r="A240" s="81" t="s">
        <v>1294</v>
      </c>
      <c r="B240" s="69" t="str">
        <f t="shared" si="2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240" s="84" t="s">
        <v>1295</v>
      </c>
      <c r="D240" s="81" t="s">
        <v>29</v>
      </c>
      <c r="E240" s="82">
        <v>2567</v>
      </c>
      <c r="F240" s="81" t="s">
        <v>1135</v>
      </c>
      <c r="G240" s="81" t="s">
        <v>1136</v>
      </c>
      <c r="H240" s="81" t="s">
        <v>1142</v>
      </c>
      <c r="I240" s="81" t="s">
        <v>447</v>
      </c>
      <c r="J240" s="81" t="s">
        <v>48</v>
      </c>
      <c r="K240" s="81"/>
      <c r="L240" s="81" t="s">
        <v>237</v>
      </c>
      <c r="M240" s="83" t="s">
        <v>813</v>
      </c>
      <c r="N240" s="78" t="s">
        <v>1297</v>
      </c>
      <c r="O240" s="78" t="s">
        <v>1246</v>
      </c>
      <c r="P240" s="78" t="s">
        <v>1296</v>
      </c>
    </row>
    <row r="241" spans="1:16" ht="45" hidden="1" x14ac:dyDescent="0.3">
      <c r="A241" s="81" t="s">
        <v>1298</v>
      </c>
      <c r="B241" s="69" t="str">
        <f t="shared" si="2"/>
        <v>โครงการพัฒนาความเป็นพลเมืองในระบอบประชาธิปไตยอันมีพระมหากษัตริย์ทรงเป็นประมุข</v>
      </c>
      <c r="C241" s="84" t="s">
        <v>1299</v>
      </c>
      <c r="D241" s="81" t="s">
        <v>29</v>
      </c>
      <c r="E241" s="82">
        <v>2567</v>
      </c>
      <c r="F241" s="81" t="s">
        <v>1135</v>
      </c>
      <c r="G241" s="81" t="s">
        <v>1136</v>
      </c>
      <c r="H241" s="81" t="s">
        <v>996</v>
      </c>
      <c r="I241" s="81" t="s">
        <v>163</v>
      </c>
      <c r="J241" s="81" t="s">
        <v>164</v>
      </c>
      <c r="K241" s="81"/>
      <c r="L241" s="81" t="s">
        <v>196</v>
      </c>
      <c r="M241" s="83" t="s">
        <v>694</v>
      </c>
      <c r="N241" s="78" t="s">
        <v>1300</v>
      </c>
      <c r="O241" s="78" t="s">
        <v>1181</v>
      </c>
      <c r="P241" s="78" t="s">
        <v>1182</v>
      </c>
    </row>
    <row r="242" spans="1:16" ht="45" hidden="1" x14ac:dyDescent="0.3">
      <c r="A242" s="81" t="s">
        <v>1301</v>
      </c>
      <c r="B242" s="69" t="str">
        <f t="shared" si="2"/>
        <v>โครงการพัฒนาเทคโนโลยีสารสนเทศชาญฉลาดในระบบการเลือกตั้ง</v>
      </c>
      <c r="C242" s="84" t="s">
        <v>1302</v>
      </c>
      <c r="D242" s="81" t="s">
        <v>29</v>
      </c>
      <c r="E242" s="82">
        <v>2567</v>
      </c>
      <c r="F242" s="81" t="s">
        <v>1135</v>
      </c>
      <c r="G242" s="81" t="s">
        <v>1136</v>
      </c>
      <c r="H242" s="81" t="s">
        <v>996</v>
      </c>
      <c r="I242" s="81" t="s">
        <v>163</v>
      </c>
      <c r="J242" s="81" t="s">
        <v>164</v>
      </c>
      <c r="K242" s="81"/>
      <c r="L242" s="81" t="s">
        <v>237</v>
      </c>
      <c r="M242" s="83" t="s">
        <v>822</v>
      </c>
      <c r="N242" s="78" t="s">
        <v>1304</v>
      </c>
      <c r="O242" s="78" t="s">
        <v>1246</v>
      </c>
      <c r="P242" s="78" t="s">
        <v>1303</v>
      </c>
    </row>
    <row r="243" spans="1:16" ht="45" hidden="1" x14ac:dyDescent="0.3">
      <c r="A243" s="81" t="s">
        <v>1306</v>
      </c>
      <c r="B243" s="69" t="str">
        <f t="shared" si="2"/>
        <v>พัฒนาศักยภาพสภานักเรียน สำนักงานเขตพื้นที่การศึกษาประถมศึกษาชลบุรี เขต 3</v>
      </c>
      <c r="C243" s="84" t="s">
        <v>1307</v>
      </c>
      <c r="D243" s="81" t="s">
        <v>29</v>
      </c>
      <c r="E243" s="82">
        <v>2567</v>
      </c>
      <c r="F243" s="81" t="s">
        <v>1180</v>
      </c>
      <c r="G243" s="81" t="s">
        <v>1136</v>
      </c>
      <c r="H243" s="81" t="s">
        <v>1308</v>
      </c>
      <c r="I243" s="81" t="s">
        <v>190</v>
      </c>
      <c r="J243" s="81" t="s">
        <v>84</v>
      </c>
      <c r="K243" s="81"/>
      <c r="L243" s="81" t="s">
        <v>196</v>
      </c>
      <c r="M243" s="83" t="s">
        <v>694</v>
      </c>
      <c r="N243" s="78" t="s">
        <v>1309</v>
      </c>
      <c r="O243" s="78" t="s">
        <v>1181</v>
      </c>
      <c r="P243" s="78" t="s">
        <v>1182</v>
      </c>
    </row>
    <row r="244" spans="1:16" ht="60" hidden="1" x14ac:dyDescent="0.3">
      <c r="A244" s="81" t="s">
        <v>1310</v>
      </c>
      <c r="B244" s="69" t="str">
        <f t="shared" si="2"/>
        <v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</v>
      </c>
      <c r="C244" s="84" t="s">
        <v>1311</v>
      </c>
      <c r="D244" s="81" t="s">
        <v>29</v>
      </c>
      <c r="E244" s="82">
        <v>2567</v>
      </c>
      <c r="F244" s="81" t="s">
        <v>1135</v>
      </c>
      <c r="G244" s="81" t="s">
        <v>1136</v>
      </c>
      <c r="H244" s="81" t="s">
        <v>996</v>
      </c>
      <c r="I244" s="81" t="s">
        <v>163</v>
      </c>
      <c r="J244" s="81" t="s">
        <v>164</v>
      </c>
      <c r="K244" s="81"/>
      <c r="L244" s="81" t="s">
        <v>237</v>
      </c>
      <c r="M244" s="83" t="s">
        <v>813</v>
      </c>
      <c r="N244" s="78" t="s">
        <v>1312</v>
      </c>
      <c r="O244" s="78" t="s">
        <v>1246</v>
      </c>
      <c r="P244" s="78" t="s">
        <v>1296</v>
      </c>
    </row>
    <row r="245" spans="1:16" ht="30" hidden="1" x14ac:dyDescent="0.3">
      <c r="A245" s="81" t="s">
        <v>1313</v>
      </c>
      <c r="B245" s="69" t="str">
        <f t="shared" si="2"/>
        <v>โครงการศูนย์ส่งเสริมพัฒนาประชาธิปไตย</v>
      </c>
      <c r="C245" s="84" t="s">
        <v>1314</v>
      </c>
      <c r="D245" s="81" t="s">
        <v>29</v>
      </c>
      <c r="E245" s="82">
        <v>2567</v>
      </c>
      <c r="F245" s="81" t="s">
        <v>1135</v>
      </c>
      <c r="G245" s="81" t="s">
        <v>1136</v>
      </c>
      <c r="H245" s="81" t="s">
        <v>996</v>
      </c>
      <c r="I245" s="81" t="s">
        <v>163</v>
      </c>
      <c r="J245" s="81" t="s">
        <v>164</v>
      </c>
      <c r="K245" s="81"/>
      <c r="L245" s="81" t="s">
        <v>237</v>
      </c>
      <c r="M245" s="83" t="s">
        <v>813</v>
      </c>
      <c r="N245" s="78" t="s">
        <v>1315</v>
      </c>
      <c r="O245" s="78" t="s">
        <v>1246</v>
      </c>
      <c r="P245" s="78" t="s">
        <v>1296</v>
      </c>
    </row>
  </sheetData>
  <autoFilter ref="B7:M245" xr:uid="{00000000-0009-0000-0000-000005000000}">
    <filterColumn colId="9">
      <filters>
        <filter val="ข้อเสนอโครงการสำคัญ 2567 ที่ผ่านเข้ารอบ"/>
      </filters>
    </filterColumn>
    <sortState ref="B8:M108">
      <sortCondition ref="E7:E107"/>
    </sortState>
  </autoFilter>
  <hyperlinks>
    <hyperlink ref="B9" r:id="rId1" display="https://emenscr.nesdc.go.th/viewer/view.html?id=5b2114e4bdb2d17e2f9a1a2d&amp;username=police000711" xr:uid="{00000000-0004-0000-0500-000000000000}"/>
    <hyperlink ref="B12" r:id="rId2" display="https://emenscr.nesdc.go.th/viewer/view.html?id=5beb9f6a7de3c605ae41621d&amp;username=senate00201" xr:uid="{00000000-0004-0000-0500-000001000000}"/>
    <hyperlink ref="B13" r:id="rId3" display="https://emenscr.nesdc.go.th/viewer/view.html?id=5beba611ead9a205b323d8fd&amp;username=senate00201" xr:uid="{00000000-0004-0000-0500-000002000000}"/>
    <hyperlink ref="B14" r:id="rId4" display="https://emenscr.nesdc.go.th/viewer/view.html?id=5bebaceaead9a205b323d8ff&amp;username=senate00201" xr:uid="{00000000-0004-0000-0500-000003000000}"/>
    <hyperlink ref="B15" r:id="rId5" display="https://emenscr.nesdc.go.th/viewer/view.html?id=5bebd4bbead9a205b323d907&amp;username=senate00201" xr:uid="{00000000-0004-0000-0500-000004000000}"/>
    <hyperlink ref="B17" r:id="rId6" display="https://emenscr.nesdc.go.th/viewer/view.html?id=5c501b4c1248ca2ef6b77b27&amp;username=opm02201" xr:uid="{00000000-0004-0000-0500-000005000000}"/>
    <hyperlink ref="B18" r:id="rId7" display="https://emenscr.nesdc.go.th/viewer/view.html?id=5c50214e4819522ef1ca2b01&amp;username=opm02201" xr:uid="{00000000-0004-0000-0500-000006000000}"/>
    <hyperlink ref="B19" r:id="rId8" display="https://emenscr.nesdc.go.th/viewer/view.html?id=5d035bfb27a73d0aedb77faa&amp;username=nsc0802041" xr:uid="{00000000-0004-0000-0500-000007000000}"/>
    <hyperlink ref="B11" r:id="rId9" display="https://emenscr.nesdc.go.th/viewer/view.html?id=5d8c937ac4ef7864894945e0&amp;username=moe02741" xr:uid="{00000000-0004-0000-0500-000008000000}"/>
    <hyperlink ref="B25" r:id="rId10" display="https://emenscr.nesdc.go.th/viewer/view.html?id=5dd2098f5e77a1031253608e&amp;username=senate00201" xr:uid="{00000000-0004-0000-0500-000009000000}"/>
    <hyperlink ref="B26" r:id="rId11" display="https://emenscr.nesdc.go.th/viewer/view.html?id=5dd248475e77a103125360c5&amp;username=senate00201" xr:uid="{00000000-0004-0000-0500-00000A000000}"/>
    <hyperlink ref="B27" r:id="rId12" display="https://emenscr.nesdc.go.th/viewer/view.html?id=5dd25313efbbb90303acb340&amp;username=senate00201" xr:uid="{00000000-0004-0000-0500-00000B000000}"/>
    <hyperlink ref="B28" r:id="rId13" display="https://emenscr.nesdc.go.th/viewer/view.html?id=5dd256e1618d7a030c89c3ea&amp;username=senate00201" xr:uid="{00000000-0004-0000-0500-00000C000000}"/>
    <hyperlink ref="B29" r:id="rId14" display="https://emenscr.nesdc.go.th/viewer/view.html?id=5dd2594995d4bc0308242517&amp;username=senate00201" xr:uid="{00000000-0004-0000-0500-00000D000000}"/>
    <hyperlink ref="B30" r:id="rId15" display="https://emenscr.nesdc.go.th/viewer/view.html?id=5dd25c065e77a103125360e1&amp;username=senate00201" xr:uid="{00000000-0004-0000-0500-00000E000000}"/>
    <hyperlink ref="B10" r:id="rId16" display="https://emenscr.nesdc.go.th/viewer/view.html?id=5e046a9542c5ca49af55b213&amp;username=kpru053621" xr:uid="{00000000-0004-0000-0500-00000F000000}"/>
    <hyperlink ref="B49" r:id="rId17" display="https://emenscr.nesdc.go.th/viewer/view.html?id=5e3b89367c2b9a7b15c83190&amp;username=nsc0802041" xr:uid="{00000000-0004-0000-0500-000010000000}"/>
    <hyperlink ref="B31" r:id="rId18" display="https://emenscr.nesdc.go.th/viewer/view.html?id=5e65f2a9fdb0c173016e02c0&amp;username=senate00201" xr:uid="{00000000-0004-0000-0500-000011000000}"/>
    <hyperlink ref="B32" r:id="rId19" display="https://emenscr.nesdc.go.th/viewer/view.html?id=5e65f544fdb0c173016e02c2&amp;username=senate00201" xr:uid="{00000000-0004-0000-0500-000012000000}"/>
    <hyperlink ref="B33" r:id="rId20" display="https://emenscr.nesdc.go.th/viewer/view.html?id=5e65f93a7354bd730265e468&amp;username=senate00201" xr:uid="{00000000-0004-0000-0500-000013000000}"/>
    <hyperlink ref="B34" r:id="rId21" display="https://emenscr.nesdc.go.th/viewer/view.html?id=5e65fbc47e35b4730c480c05&amp;username=senate00201" xr:uid="{00000000-0004-0000-0500-000014000000}"/>
    <hyperlink ref="B35" r:id="rId22" display="https://emenscr.nesdc.go.th/viewer/view.html?id=5e65fea878f3747307888fa9&amp;username=senate00201" xr:uid="{00000000-0004-0000-0500-000015000000}"/>
    <hyperlink ref="B36" r:id="rId23" display="https://emenscr.nesdc.go.th/viewer/view.html?id=5e6602e8fdb0c173016e02c9&amp;username=senate00201" xr:uid="{00000000-0004-0000-0500-000016000000}"/>
    <hyperlink ref="B37" r:id="rId24" display="https://emenscr.nesdc.go.th/viewer/view.html?id=5e66086b7354bd730265e46d&amp;username=senate00201" xr:uid="{00000000-0004-0000-0500-000017000000}"/>
    <hyperlink ref="B38" r:id="rId25" display="https://emenscr.nesdc.go.th/viewer/view.html?id=5e660b3778f3747307888fae&amp;username=senate00201" xr:uid="{00000000-0004-0000-0500-000018000000}"/>
    <hyperlink ref="B39" r:id="rId26" display="https://emenscr.nesdc.go.th/viewer/view.html?id=5e661086fdb0c173016e02cd&amp;username=senate00201" xr:uid="{00000000-0004-0000-0500-000019000000}"/>
    <hyperlink ref="B40" r:id="rId27" display="https://emenscr.nesdc.go.th/viewer/view.html?id=5e66fc2e7e35b4730c480c11&amp;username=senate00201" xr:uid="{00000000-0004-0000-0500-00001A000000}"/>
    <hyperlink ref="B41" r:id="rId28" display="https://emenscr.nesdc.go.th/viewer/view.html?id=5e6700fe7354bd730265e476&amp;username=senate00201" xr:uid="{00000000-0004-0000-0500-00001B000000}"/>
    <hyperlink ref="B42" r:id="rId29" display="https://emenscr.nesdc.go.th/viewer/view.html?id=5e6707e77354bd730265e478&amp;username=senate00201" xr:uid="{00000000-0004-0000-0500-00001C000000}"/>
    <hyperlink ref="B50" r:id="rId30" display="https://emenscr.nesdc.go.th/viewer/view.html?id=5ec4e4db3bf31b0aeddb2159&amp;username=ect00271" xr:uid="{00000000-0004-0000-0500-00001D000000}"/>
    <hyperlink ref="B51" r:id="rId31" display="https://emenscr.nesdc.go.th/viewer/view.html?id=5ec73e44b065040aee6dcb2f&amp;username=ect00271" xr:uid="{00000000-0004-0000-0500-00001E000000}"/>
    <hyperlink ref="B43" r:id="rId32" display="https://emenscr.nesdc.go.th/viewer/view.html?id=5ece182be6085d12b087f305&amp;username=mod02071" xr:uid="{00000000-0004-0000-0500-00001F000000}"/>
    <hyperlink ref="B52" r:id="rId33" display="https://emenscr.nesdc.go.th/viewer/view.html?id=5eddd5417248cb604aa92041&amp;username=ect00271" xr:uid="{00000000-0004-0000-0500-000020000000}"/>
    <hyperlink ref="B53" r:id="rId34" display="https://emenscr.nesdc.go.th/viewer/view.html?id=5edde9b97468fd3fe5864777&amp;username=ect00271" xr:uid="{00000000-0004-0000-0500-000021000000}"/>
    <hyperlink ref="B22" r:id="rId35" display="https://emenscr.nesdc.go.th/viewer/view.html?id=5eec807f79fb11201340f83f&amp;username=obec_regional_30_91" xr:uid="{00000000-0004-0000-0500-000022000000}"/>
    <hyperlink ref="B21" r:id="rId36" display="https://emenscr.nesdc.go.th/viewer/view.html?id=5f114777f440262ba4bb0202&amp;username=obec_regional_20_51" xr:uid="{00000000-0004-0000-0500-000023000000}"/>
    <hyperlink ref="B44" r:id="rId37" display="https://emenscr.nesdc.go.th/viewer/view.html?id=5f150c62bc8e2b440db466aa&amp;username=ect00171" xr:uid="{00000000-0004-0000-0500-000024000000}"/>
    <hyperlink ref="B45" r:id="rId38" display="https://emenscr.nesdc.go.th/viewer/view.html?id=5f15187d43279744102d120a&amp;username=ect00171" xr:uid="{00000000-0004-0000-0500-000025000000}"/>
    <hyperlink ref="B46" r:id="rId39" display="https://emenscr.nesdc.go.th/viewer/view.html?id=5f1525979ca5e0440e3ab9fc&amp;username=ect00171" xr:uid="{00000000-0004-0000-0500-000026000000}"/>
    <hyperlink ref="B23" r:id="rId40" display="https://emenscr.nesdc.go.th/viewer/view.html?id=5f292b4347ff240c0ef1312c&amp;username=obec_regional_72_51" xr:uid="{00000000-0004-0000-0500-000027000000}"/>
    <hyperlink ref="B24" r:id="rId41" display="https://emenscr.nesdc.go.th/viewer/view.html?id=5f2a5f924ae89a0c1450e094&amp;username=obec_regional_72_51" xr:uid="{00000000-0004-0000-0500-000028000000}"/>
    <hyperlink ref="B55" r:id="rId42" display="https://emenscr.nesdc.go.th/viewer/view.html?id=5f8e74490cf7a63c10d148f3&amp;username=ect00181" xr:uid="{00000000-0004-0000-0500-000029000000}"/>
    <hyperlink ref="B56" r:id="rId43" display="https://emenscr.nesdc.go.th/viewer/view.html?id=5f8faa013ae905541579ae2b&amp;username=ect00141" xr:uid="{00000000-0004-0000-0500-00002A000000}"/>
    <hyperlink ref="B60" r:id="rId44" display="https://emenscr.nesdc.go.th/viewer/view.html?id=5f8fedf0c92c4e5416b6fd4f&amp;username=isoc51101" xr:uid="{00000000-0004-0000-0500-00002B000000}"/>
    <hyperlink ref="B8" r:id="rId45" display="https://emenscr.nesdc.go.th/viewer/view.html?id=5f96878089823720ff756130&amp;username=ect00261" xr:uid="{00000000-0004-0000-0500-00002C000000}"/>
    <hyperlink ref="B57" r:id="rId46" display="https://emenscr.nesdc.go.th/viewer/view.html?id=5fa104c8a0a9886ee8c8d04f&amp;username=ect00111" xr:uid="{00000000-0004-0000-0500-00002D000000}"/>
    <hyperlink ref="B70" r:id="rId47" display="https://emenscr.nesdc.go.th/viewer/view.html?id=5fa3898a8de17c3142d67855&amp;username=senate00201" xr:uid="{00000000-0004-0000-0500-00002E000000}"/>
    <hyperlink ref="B71" r:id="rId48" display="https://emenscr.nesdc.go.th/viewer/view.html?id=5fa39dab026fb63148ecfb69&amp;username=senate00201" xr:uid="{00000000-0004-0000-0500-00002F000000}"/>
    <hyperlink ref="B72" r:id="rId49" display="https://emenscr.nesdc.go.th/viewer/view.html?id=5fa39ff1026fb63148ecfb78&amp;username=senate00201" xr:uid="{00000000-0004-0000-0500-000030000000}"/>
    <hyperlink ref="B73" r:id="rId50" display="https://emenscr.nesdc.go.th/viewer/view.html?id=5fa3a3528de17c3142d678c6&amp;username=senate00201" xr:uid="{00000000-0004-0000-0500-000031000000}"/>
    <hyperlink ref="B74" r:id="rId51" display="https://emenscr.nesdc.go.th/viewer/view.html?id=5fa3a748e6c1d8313a2ffb78&amp;username=senate00201" xr:uid="{00000000-0004-0000-0500-000032000000}"/>
    <hyperlink ref="B75" r:id="rId52" display="https://emenscr.nesdc.go.th/viewer/view.html?id=5fa3aebd8de17c3142d67909&amp;username=senate00201" xr:uid="{00000000-0004-0000-0500-000033000000}"/>
    <hyperlink ref="B76" r:id="rId53" display="https://emenscr.nesdc.go.th/viewer/view.html?id=5fa3b09f8de17c3142d67914&amp;username=senate00201" xr:uid="{00000000-0004-0000-0500-000034000000}"/>
    <hyperlink ref="B77" r:id="rId54" display="https://emenscr.nesdc.go.th/viewer/view.html?id=5fa3b228026fb63148ecfc0b&amp;username=senate00201" xr:uid="{00000000-0004-0000-0500-000035000000}"/>
    <hyperlink ref="B78" r:id="rId55" display="https://emenscr.nesdc.go.th/viewer/view.html?id=5fa3b8e18de17c3142d67953&amp;username=senate00201" xr:uid="{00000000-0004-0000-0500-000036000000}"/>
    <hyperlink ref="B104" r:id="rId56" display="https://emenscr.nesdc.go.th/viewer/view.html?id=5fa50c1bd1df483f7bfa9973&amp;username=ect00181" xr:uid="{00000000-0004-0000-0500-000037000000}"/>
    <hyperlink ref="B79" r:id="rId57" display="https://emenscr.nesdc.go.th/viewer/view.html?id=5fc86197499a93132efec46f&amp;username=moi02111" xr:uid="{00000000-0004-0000-0500-000038000000}"/>
    <hyperlink ref="B59" r:id="rId58" display="https://emenscr.nesdc.go.th/viewer/view.html?id=5fc9e1905d06316aaee53314&amp;username=m-society06021" xr:uid="{00000000-0004-0000-0500-000039000000}"/>
    <hyperlink ref="B105" r:id="rId59" display="https://emenscr.nesdc.go.th/viewer/view.html?id=5fdc3f12ea2eef1b27a27316&amp;username=ect00181" xr:uid="{00000000-0004-0000-0500-00003A000000}"/>
    <hyperlink ref="B98" r:id="rId60" display="https://emenscr.nesdc.go.th/viewer/view.html?id=5fe58c8655edc142c175db34&amp;username=ect00271" xr:uid="{00000000-0004-0000-0500-00003B000000}"/>
    <hyperlink ref="B99" r:id="rId61" display="https://emenscr.nesdc.go.th/viewer/view.html?id=5fe5a3f18c931742b98016cc&amp;username=ect00271" xr:uid="{00000000-0004-0000-0500-00003C000000}"/>
    <hyperlink ref="B100" r:id="rId62" display="https://emenscr.nesdc.go.th/viewer/view.html?id=5fe9511b48dad842bf57c66f&amp;username=ect00271" xr:uid="{00000000-0004-0000-0500-00003D000000}"/>
    <hyperlink ref="B101" r:id="rId63" display="https://emenscr.nesdc.go.th/viewer/view.html?id=5fe95f18937fc042b84c9d0c&amp;username=ect00271" xr:uid="{00000000-0004-0000-0500-00003E000000}"/>
    <hyperlink ref="B54" r:id="rId64" display="https://emenscr.nesdc.go.th/viewer/view.html?id=5fe96de655edc142c175de40&amp;username=ect00271" xr:uid="{00000000-0004-0000-0500-00003F000000}"/>
    <hyperlink ref="B102" r:id="rId65" display="https://emenscr.nesdc.go.th/viewer/view.html?id=5febee328c931742b9801d9f&amp;username=ect00271" xr:uid="{00000000-0004-0000-0500-000040000000}"/>
    <hyperlink ref="B58" r:id="rId66" display="https://emenscr.nesdc.go.th/viewer/view.html?id=600f79f436aa5f0e8af537b0&amp;username=nsc0802081" xr:uid="{00000000-0004-0000-0500-000041000000}"/>
    <hyperlink ref="B91" r:id="rId67" display="https://emenscr.nesdc.go.th/viewer/view.html?id=601398e4df09716587640143&amp;username=ect00171" xr:uid="{00000000-0004-0000-0500-000042000000}"/>
    <hyperlink ref="B103" r:id="rId68" display="https://emenscr.nesdc.go.th/viewer/view.html?id=6013a13aee427a6586715161&amp;username=ect00271" xr:uid="{00000000-0004-0000-0500-000043000000}"/>
    <hyperlink ref="B92" r:id="rId69" display="https://emenscr.nesdc.go.th/viewer/view.html?id=6013ae35ee427a6586715188&amp;username=ect00171" xr:uid="{00000000-0004-0000-0500-000044000000}"/>
    <hyperlink ref="B93" r:id="rId70" display="https://emenscr.nesdc.go.th/viewer/view.html?id=60178536662c8a2f73e2fdc2&amp;username=ect00171" xr:uid="{00000000-0004-0000-0500-000045000000}"/>
    <hyperlink ref="B94" r:id="rId71" display="https://emenscr.nesdc.go.th/viewer/view.html?id=601790bf662c8a2f73e2fde3&amp;username=ect00171" xr:uid="{00000000-0004-0000-0500-000046000000}"/>
    <hyperlink ref="B90" r:id="rId72" display="https://emenscr.nesdc.go.th/viewer/view.html?id=6017eb2e1d36776e13d65af0&amp;username=ect00231" xr:uid="{00000000-0004-0000-0500-000047000000}"/>
    <hyperlink ref="B16" r:id="rId73" display="https://emenscr.nesdc.go.th/viewer/view.html?id=601817c31dd6d46e1427291f&amp;username=ect00231" xr:uid="{00000000-0004-0000-0500-000048000000}"/>
    <hyperlink ref="B47" r:id="rId74" display="https://emenscr.nesdc.go.th/viewer/view.html?id=601a4c1718b8722b6e8ec463&amp;username=ect00261" xr:uid="{00000000-0004-0000-0500-000049000000}"/>
    <hyperlink ref="B80" r:id="rId75" display="https://emenscr.nesdc.go.th/viewer/view.html?id=601a54172bfea92b666d82d4&amp;username=ect00161" xr:uid="{00000000-0004-0000-0500-00004A000000}"/>
    <hyperlink ref="B107" r:id="rId76" display="https://emenscr.nesdc.go.th/viewer/view.html?id=601a5e082bfea92b666d82e2&amp;username=ect00141" xr:uid="{00000000-0004-0000-0500-00004B000000}"/>
    <hyperlink ref="B97" r:id="rId77" display="https://emenscr.nesdc.go.th/viewer/view.html?id=601b5b97242f142b6c6c0915&amp;username=ect00261" xr:uid="{00000000-0004-0000-0500-00004C000000}"/>
    <hyperlink ref="B81" r:id="rId78" display="https://emenscr.nesdc.go.th/viewer/view.html?id=601b979518b8722b6e8ec4fd&amp;username=ect00161" xr:uid="{00000000-0004-0000-0500-00004D000000}"/>
    <hyperlink ref="B82" r:id="rId79" display="https://emenscr.nesdc.go.th/viewer/view.html?id=601ba7af242f142b6c6c0984&amp;username=ect00161" xr:uid="{00000000-0004-0000-0500-00004E000000}"/>
    <hyperlink ref="B86" r:id="rId80" display="https://emenscr.nesdc.go.th/viewer/view.html?id=601cce2acb34a615b0f6f9ec&amp;username=ect00041" xr:uid="{00000000-0004-0000-0500-00004F000000}"/>
    <hyperlink ref="B87" r:id="rId81" display="https://emenscr.nesdc.go.th/viewer/view.html?id=60328203c5f50046a7b7cd26&amp;username=ect00041" xr:uid="{00000000-0004-0000-0500-000050000000}"/>
    <hyperlink ref="B83" r:id="rId82" display="https://emenscr.nesdc.go.th/viewer/view.html?id=603de62d98dc745d4340df10&amp;username=ect00161" xr:uid="{00000000-0004-0000-0500-000051000000}"/>
    <hyperlink ref="B84" r:id="rId83" display="https://emenscr.nesdc.go.th/viewer/view.html?id=603eff7e681ab90bfc10f5b6&amp;username=ect00161" xr:uid="{00000000-0004-0000-0500-000052000000}"/>
    <hyperlink ref="B20" r:id="rId84" display="https://emenscr.nesdc.go.th/viewer/view.html?id=6041bf938d2b353e355c6adf&amp;username=ect00021" xr:uid="{00000000-0004-0000-0500-000053000000}"/>
    <hyperlink ref="B85" r:id="rId85" display="https://emenscr.nesdc.go.th/viewer/view.html?id=6041d5baf771bb3e3126702f&amp;username=ect00161" xr:uid="{00000000-0004-0000-0500-000054000000}"/>
    <hyperlink ref="B61" r:id="rId86" display="https://emenscr.nesdc.go.th/viewer/view.html?id=6087c78e5cb3382381e63c7d&amp;username=ect00051" xr:uid="{00000000-0004-0000-0500-000055000000}"/>
    <hyperlink ref="B62" r:id="rId87" display="https://emenscr.nesdc.go.th/viewer/view.html?id=6087e01c9dc275238c05e83f&amp;username=ect00051" xr:uid="{00000000-0004-0000-0500-000056000000}"/>
    <hyperlink ref="B63" r:id="rId88" display="https://emenscr.nesdc.go.th/viewer/view.html?id=6088f3bb327d5f653e3e0138&amp;username=ect00051" xr:uid="{00000000-0004-0000-0500-000057000000}"/>
    <hyperlink ref="B65" r:id="rId89" display="https://emenscr.nesdc.go.th/viewer/view.html?id=60923a12a1a4fb603b54450f&amp;username=ect00191" xr:uid="{00000000-0004-0000-0500-000058000000}"/>
    <hyperlink ref="B106" r:id="rId90" display="https://emenscr.nesdc.go.th/viewer/view.html?id=60939f1b523b121f36dbefd4&amp;username=ect00181" xr:uid="{00000000-0004-0000-0500-000059000000}"/>
    <hyperlink ref="B88" r:id="rId91" display="https://emenscr.nesdc.go.th/viewer/view.html?id=6094d94d523b121f36dbf012&amp;username=ect00041" xr:uid="{00000000-0004-0000-0500-00005A000000}"/>
    <hyperlink ref="B96" r:id="rId92" display="https://emenscr.nesdc.go.th/viewer/view.html?id=60ae04b48c9a476f2d9048c3&amp;username=opm02201" xr:uid="{00000000-0004-0000-0500-00005B000000}"/>
    <hyperlink ref="B48" r:id="rId93" display="https://emenscr.nesdc.go.th/viewer/view.html?id=60b72be6b47ca6274c84998f&amp;username=ect00261" xr:uid="{00000000-0004-0000-0500-00005C000000}"/>
    <hyperlink ref="B89" r:id="rId94" display="https://emenscr.nesdc.go.th/viewer/view.html?id=60c188ce1f2457187269371a&amp;username=ect00211" xr:uid="{00000000-0004-0000-0500-00005D000000}"/>
    <hyperlink ref="B95" r:id="rId95" display="https://emenscr.nesdc.go.th/viewer/view.html?id=60c1e23a1f24571872693789&amp;username=ect00171" xr:uid="{00000000-0004-0000-0500-00005E000000}"/>
    <hyperlink ref="B67" r:id="rId96" display="https://emenscr.nesdc.go.th/viewer/view.html?id=60d977f6345c94224734f619&amp;username=kpi00011" xr:uid="{00000000-0004-0000-0500-00005F000000}"/>
    <hyperlink ref="B68" r:id="rId97" display="https://emenscr.nesdc.go.th/viewer/view.html?id=60d9894baaed29224eca9bdb&amp;username=kpi00011" xr:uid="{00000000-0004-0000-0500-000061000000}"/>
    <hyperlink ref="B69" r:id="rId98" display="https://emenscr.nesdc.go.th/viewer/view.html?id=60d9980e6c74dc2248ffa723&amp;username=kpi00011" xr:uid="{00000000-0004-0000-0500-000063000000}"/>
    <hyperlink ref="B64" r:id="rId99" display="https://emenscr.nesdc.go.th/viewer/view.html?id=611a3d1483a66770744862c9&amp;username=ect00051" xr:uid="{00000000-0004-0000-0500-000068000000}"/>
    <hyperlink ref="B66" r:id="rId100" display="https://emenscr.nesdc.go.th/viewer/view.html?id=617ceb5ef484ea15b6c9c0fe&amp;username=obec_regional_53_21" xr:uid="{00000000-0004-0000-0500-000069000000}"/>
  </hyperlinks>
  <pageMargins left="0.7" right="0.7" top="0.75" bottom="0.75" header="0.3" footer="0.3"/>
  <drawing r:id="rId1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8ED6-72F1-48E6-A3B5-E632487E0C1F}">
  <dimension ref="A1:R245"/>
  <sheetViews>
    <sheetView topLeftCell="B1" zoomScale="70" zoomScaleNormal="70" workbookViewId="0">
      <selection activeCell="G250" sqref="G250"/>
    </sheetView>
  </sheetViews>
  <sheetFormatPr defaultColWidth="9.140625" defaultRowHeight="21" x14ac:dyDescent="0.35"/>
  <cols>
    <col min="1" max="1" width="17.7109375" style="13" hidden="1" customWidth="1"/>
    <col min="2" max="3" width="17.7109375" style="91" customWidth="1"/>
    <col min="4" max="4" width="36.28515625" style="13" customWidth="1"/>
    <col min="5" max="5" width="30.7109375" style="43" customWidth="1"/>
    <col min="6" max="6" width="27.140625" style="43" customWidth="1"/>
    <col min="7" max="7" width="17.28515625" style="13" customWidth="1"/>
    <col min="8" max="8" width="19.7109375" style="13" customWidth="1"/>
    <col min="9" max="9" width="21" style="13" customWidth="1"/>
    <col min="10" max="10" width="40.140625" style="12" customWidth="1"/>
    <col min="11" max="11" width="32.7109375" style="12" customWidth="1"/>
    <col min="12" max="12" width="35.7109375" style="12" customWidth="1"/>
    <col min="13" max="13" width="35.7109375" style="13" customWidth="1"/>
    <col min="14" max="14" width="16.140625" style="13" customWidth="1"/>
    <col min="15" max="15" width="20.28515625" style="13" customWidth="1"/>
    <col min="16" max="16" width="9.140625" style="13" hidden="1" customWidth="1"/>
    <col min="17" max="17" width="20.5703125" style="13" hidden="1" customWidth="1"/>
    <col min="18" max="18" width="46.28515625" style="13" hidden="1" customWidth="1"/>
    <col min="19" max="19" width="46.28515625" style="13" customWidth="1"/>
    <col min="20" max="16384" width="9.140625" style="13"/>
  </cols>
  <sheetData>
    <row r="1" spans="1:15" ht="33.75" x14ac:dyDescent="0.5">
      <c r="D1" s="45" t="s">
        <v>678</v>
      </c>
      <c r="G1" s="11"/>
      <c r="H1" s="10"/>
      <c r="I1" s="10"/>
      <c r="M1" s="10"/>
      <c r="N1" s="10"/>
      <c r="O1" s="10"/>
    </row>
    <row r="2" spans="1:15" x14ac:dyDescent="0.35">
      <c r="D2" s="10"/>
      <c r="G2" s="11"/>
      <c r="H2" s="10"/>
      <c r="I2" s="10"/>
      <c r="M2" s="10"/>
      <c r="N2" s="10"/>
      <c r="O2" s="10"/>
    </row>
    <row r="3" spans="1:15" x14ac:dyDescent="0.35">
      <c r="D3" s="10"/>
      <c r="G3" s="11"/>
      <c r="H3" s="10"/>
      <c r="I3" s="10"/>
      <c r="M3" s="10"/>
      <c r="N3" s="10"/>
      <c r="O3" s="10"/>
    </row>
    <row r="4" spans="1:15" x14ac:dyDescent="0.35">
      <c r="D4" s="10"/>
      <c r="G4" s="11"/>
      <c r="H4" s="10"/>
      <c r="I4" s="10"/>
      <c r="M4" s="10"/>
      <c r="N4" s="10"/>
      <c r="O4" s="10"/>
    </row>
    <row r="5" spans="1:15" x14ac:dyDescent="0.35">
      <c r="D5" s="10"/>
      <c r="G5" s="11"/>
      <c r="H5" s="10"/>
      <c r="I5" s="10"/>
      <c r="M5" s="10"/>
      <c r="N5" s="10"/>
      <c r="O5" s="10"/>
    </row>
    <row r="6" spans="1:15" x14ac:dyDescent="0.35">
      <c r="D6" s="10"/>
      <c r="G6" s="11"/>
      <c r="H6" s="10"/>
      <c r="I6" s="10"/>
      <c r="M6" s="10"/>
      <c r="N6" s="10"/>
      <c r="O6" s="10"/>
    </row>
    <row r="7" spans="1:15" s="16" customFormat="1" ht="37.5" x14ac:dyDescent="0.3">
      <c r="A7" s="17" t="s">
        <v>2</v>
      </c>
      <c r="B7" s="90" t="s">
        <v>22</v>
      </c>
      <c r="C7" s="90" t="s">
        <v>23</v>
      </c>
      <c r="D7" s="68" t="s">
        <v>679</v>
      </c>
      <c r="E7" s="66" t="s">
        <v>669</v>
      </c>
      <c r="F7" s="66" t="s">
        <v>7</v>
      </c>
      <c r="G7" s="68" t="s">
        <v>670</v>
      </c>
      <c r="H7" s="68" t="s">
        <v>14</v>
      </c>
      <c r="I7" s="68" t="s">
        <v>15</v>
      </c>
      <c r="J7" s="66" t="s">
        <v>18</v>
      </c>
      <c r="K7" s="66" t="s">
        <v>19</v>
      </c>
      <c r="L7" s="66" t="s">
        <v>20</v>
      </c>
      <c r="M7" s="68" t="s">
        <v>21</v>
      </c>
    </row>
    <row r="8" spans="1:15" s="18" customFormat="1" ht="56.25" x14ac:dyDescent="0.25">
      <c r="A8" s="17" t="s">
        <v>49</v>
      </c>
      <c r="B8" s="93" t="s">
        <v>196</v>
      </c>
      <c r="C8" s="93" t="s">
        <v>694</v>
      </c>
      <c r="D8" s="67" t="s">
        <v>106</v>
      </c>
      <c r="E8" s="66" t="s">
        <v>106</v>
      </c>
      <c r="F8" s="66" t="s">
        <v>29</v>
      </c>
      <c r="G8" s="68">
        <v>2562</v>
      </c>
      <c r="H8" s="68" t="s">
        <v>44</v>
      </c>
      <c r="I8" s="68" t="s">
        <v>45</v>
      </c>
      <c r="J8" s="66" t="s">
        <v>108</v>
      </c>
      <c r="K8" s="66" t="s">
        <v>109</v>
      </c>
      <c r="L8" s="66" t="s">
        <v>110</v>
      </c>
      <c r="M8" s="68"/>
    </row>
    <row r="9" spans="1:15" s="18" customFormat="1" ht="37.5" x14ac:dyDescent="0.25">
      <c r="A9" s="17" t="s">
        <v>89</v>
      </c>
      <c r="B9" s="93" t="s">
        <v>196</v>
      </c>
      <c r="C9" s="93" t="s">
        <v>694</v>
      </c>
      <c r="D9" s="67" t="s">
        <v>68</v>
      </c>
      <c r="E9" s="66" t="s">
        <v>68</v>
      </c>
      <c r="F9" s="66" t="s">
        <v>29</v>
      </c>
      <c r="G9" s="68">
        <v>2562</v>
      </c>
      <c r="H9" s="68" t="s">
        <v>44</v>
      </c>
      <c r="I9" s="68" t="s">
        <v>63</v>
      </c>
      <c r="J9" s="66" t="s">
        <v>64</v>
      </c>
      <c r="K9" s="66" t="s">
        <v>65</v>
      </c>
      <c r="L9" s="66" t="s">
        <v>66</v>
      </c>
      <c r="M9" s="68"/>
    </row>
    <row r="10" spans="1:15" s="18" customFormat="1" ht="37.5" x14ac:dyDescent="0.25">
      <c r="A10" s="17" t="s">
        <v>98</v>
      </c>
      <c r="B10" s="93" t="s">
        <v>196</v>
      </c>
      <c r="C10" s="93" t="s">
        <v>694</v>
      </c>
      <c r="D10" s="67" t="s">
        <v>193</v>
      </c>
      <c r="E10" s="66" t="s">
        <v>193</v>
      </c>
      <c r="F10" s="66" t="s">
        <v>29</v>
      </c>
      <c r="G10" s="68">
        <v>2563</v>
      </c>
      <c r="H10" s="68" t="s">
        <v>88</v>
      </c>
      <c r="I10" s="68" t="s">
        <v>63</v>
      </c>
      <c r="J10" s="66" t="s">
        <v>195</v>
      </c>
      <c r="K10" s="66" t="s">
        <v>190</v>
      </c>
      <c r="L10" s="66" t="s">
        <v>84</v>
      </c>
      <c r="M10" s="68"/>
    </row>
    <row r="11" spans="1:15" s="18" customFormat="1" ht="93.75" x14ac:dyDescent="0.25">
      <c r="A11" s="17" t="s">
        <v>120</v>
      </c>
      <c r="B11" s="93" t="s">
        <v>196</v>
      </c>
      <c r="C11" s="93" t="s">
        <v>694</v>
      </c>
      <c r="D11" s="67" t="s">
        <v>93</v>
      </c>
      <c r="E11" s="66" t="s">
        <v>93</v>
      </c>
      <c r="F11" s="66" t="s">
        <v>29</v>
      </c>
      <c r="G11" s="68">
        <v>2563</v>
      </c>
      <c r="H11" s="68" t="s">
        <v>88</v>
      </c>
      <c r="I11" s="68" t="s">
        <v>63</v>
      </c>
      <c r="J11" s="66" t="s">
        <v>46</v>
      </c>
      <c r="K11" s="66" t="s">
        <v>47</v>
      </c>
      <c r="L11" s="66" t="s">
        <v>48</v>
      </c>
      <c r="M11" s="68"/>
    </row>
    <row r="12" spans="1:15" s="18" customFormat="1" ht="75" x14ac:dyDescent="0.25">
      <c r="A12" s="17" t="s">
        <v>125</v>
      </c>
      <c r="B12" s="93" t="s">
        <v>196</v>
      </c>
      <c r="C12" s="93" t="s">
        <v>694</v>
      </c>
      <c r="D12" s="67" t="s">
        <v>96</v>
      </c>
      <c r="E12" s="66" t="s">
        <v>96</v>
      </c>
      <c r="F12" s="66" t="s">
        <v>29</v>
      </c>
      <c r="G12" s="68">
        <v>2563</v>
      </c>
      <c r="H12" s="68" t="s">
        <v>88</v>
      </c>
      <c r="I12" s="68" t="s">
        <v>63</v>
      </c>
      <c r="J12" s="66" t="s">
        <v>46</v>
      </c>
      <c r="K12" s="66" t="s">
        <v>47</v>
      </c>
      <c r="L12" s="66" t="s">
        <v>48</v>
      </c>
      <c r="M12" s="68"/>
    </row>
    <row r="13" spans="1:15" s="18" customFormat="1" ht="93.75" x14ac:dyDescent="0.25">
      <c r="A13" s="17" t="s">
        <v>137</v>
      </c>
      <c r="B13" s="93" t="s">
        <v>196</v>
      </c>
      <c r="C13" s="93" t="s">
        <v>694</v>
      </c>
      <c r="D13" s="67" t="s">
        <v>118</v>
      </c>
      <c r="E13" s="66" t="s">
        <v>118</v>
      </c>
      <c r="F13" s="66" t="s">
        <v>29</v>
      </c>
      <c r="G13" s="68">
        <v>2563</v>
      </c>
      <c r="H13" s="68" t="s">
        <v>88</v>
      </c>
      <c r="I13" s="68" t="s">
        <v>63</v>
      </c>
      <c r="J13" s="66" t="s">
        <v>46</v>
      </c>
      <c r="K13" s="66" t="s">
        <v>47</v>
      </c>
      <c r="L13" s="66" t="s">
        <v>48</v>
      </c>
      <c r="M13" s="68"/>
    </row>
    <row r="14" spans="1:15" s="18" customFormat="1" ht="37.5" x14ac:dyDescent="0.25">
      <c r="A14" s="17" t="s">
        <v>142</v>
      </c>
      <c r="B14" s="93" t="s">
        <v>196</v>
      </c>
      <c r="C14" s="93" t="s">
        <v>694</v>
      </c>
      <c r="D14" s="67" t="s">
        <v>121</v>
      </c>
      <c r="E14" s="66" t="s">
        <v>121</v>
      </c>
      <c r="F14" s="66" t="s">
        <v>29</v>
      </c>
      <c r="G14" s="68">
        <v>2563</v>
      </c>
      <c r="H14" s="68" t="s">
        <v>123</v>
      </c>
      <c r="I14" s="68" t="s">
        <v>124</v>
      </c>
      <c r="J14" s="66" t="s">
        <v>46</v>
      </c>
      <c r="K14" s="66" t="s">
        <v>47</v>
      </c>
      <c r="L14" s="66" t="s">
        <v>48</v>
      </c>
      <c r="M14" s="68"/>
    </row>
    <row r="15" spans="1:15" s="18" customFormat="1" ht="93.75" x14ac:dyDescent="0.25">
      <c r="A15" s="17" t="s">
        <v>165</v>
      </c>
      <c r="B15" s="93" t="s">
        <v>196</v>
      </c>
      <c r="C15" s="93" t="s">
        <v>694</v>
      </c>
      <c r="D15" s="67" t="s">
        <v>138</v>
      </c>
      <c r="E15" s="66" t="s">
        <v>138</v>
      </c>
      <c r="F15" s="66" t="s">
        <v>29</v>
      </c>
      <c r="G15" s="68">
        <v>2563</v>
      </c>
      <c r="H15" s="68" t="s">
        <v>140</v>
      </c>
      <c r="I15" s="68" t="s">
        <v>141</v>
      </c>
      <c r="J15" s="66" t="s">
        <v>46</v>
      </c>
      <c r="K15" s="66" t="s">
        <v>47</v>
      </c>
      <c r="L15" s="66" t="s">
        <v>48</v>
      </c>
      <c r="M15" s="68"/>
    </row>
    <row r="16" spans="1:15" s="18" customFormat="1" ht="75" x14ac:dyDescent="0.25">
      <c r="A16" s="17" t="s">
        <v>170</v>
      </c>
      <c r="B16" s="93" t="s">
        <v>196</v>
      </c>
      <c r="C16" s="93" t="s">
        <v>694</v>
      </c>
      <c r="D16" s="67" t="s">
        <v>143</v>
      </c>
      <c r="E16" s="66" t="s">
        <v>143</v>
      </c>
      <c r="F16" s="66" t="s">
        <v>29</v>
      </c>
      <c r="G16" s="68">
        <v>2563</v>
      </c>
      <c r="H16" s="68" t="s">
        <v>145</v>
      </c>
      <c r="I16" s="68" t="s">
        <v>146</v>
      </c>
      <c r="J16" s="66" t="s">
        <v>46</v>
      </c>
      <c r="K16" s="66" t="s">
        <v>47</v>
      </c>
      <c r="L16" s="66" t="s">
        <v>48</v>
      </c>
      <c r="M16" s="68"/>
    </row>
    <row r="17" spans="1:13" s="18" customFormat="1" ht="56.25" x14ac:dyDescent="0.25">
      <c r="A17" s="17" t="s">
        <v>177</v>
      </c>
      <c r="B17" s="93" t="s">
        <v>196</v>
      </c>
      <c r="C17" s="93" t="s">
        <v>694</v>
      </c>
      <c r="D17" s="67" t="s">
        <v>148</v>
      </c>
      <c r="E17" s="66" t="s">
        <v>148</v>
      </c>
      <c r="F17" s="66" t="s">
        <v>29</v>
      </c>
      <c r="G17" s="68">
        <v>2563</v>
      </c>
      <c r="H17" s="68" t="s">
        <v>123</v>
      </c>
      <c r="I17" s="68" t="s">
        <v>63</v>
      </c>
      <c r="J17" s="66" t="s">
        <v>46</v>
      </c>
      <c r="K17" s="66" t="s">
        <v>47</v>
      </c>
      <c r="L17" s="66" t="s">
        <v>48</v>
      </c>
      <c r="M17" s="68"/>
    </row>
    <row r="18" spans="1:13" s="18" customFormat="1" x14ac:dyDescent="0.25">
      <c r="A18" s="17" t="s">
        <v>192</v>
      </c>
      <c r="B18" s="93" t="s">
        <v>196</v>
      </c>
      <c r="C18" s="93" t="s">
        <v>694</v>
      </c>
      <c r="D18" s="67" t="s">
        <v>171</v>
      </c>
      <c r="E18" s="66" t="s">
        <v>171</v>
      </c>
      <c r="F18" s="66" t="s">
        <v>29</v>
      </c>
      <c r="G18" s="68">
        <v>2563</v>
      </c>
      <c r="H18" s="68" t="s">
        <v>123</v>
      </c>
      <c r="I18" s="68" t="s">
        <v>173</v>
      </c>
      <c r="J18" s="66" t="s">
        <v>174</v>
      </c>
      <c r="K18" s="66" t="s">
        <v>175</v>
      </c>
      <c r="L18" s="66" t="s">
        <v>176</v>
      </c>
      <c r="M18" s="68"/>
    </row>
    <row r="19" spans="1:13" s="18" customFormat="1" ht="37.5" x14ac:dyDescent="0.25">
      <c r="A19" s="17" t="s">
        <v>203</v>
      </c>
      <c r="B19" s="93" t="s">
        <v>196</v>
      </c>
      <c r="C19" s="93" t="s">
        <v>694</v>
      </c>
      <c r="D19" s="67" t="s">
        <v>204</v>
      </c>
      <c r="E19" s="66" t="s">
        <v>204</v>
      </c>
      <c r="F19" s="66" t="s">
        <v>29</v>
      </c>
      <c r="G19" s="68">
        <v>2563</v>
      </c>
      <c r="H19" s="68" t="s">
        <v>160</v>
      </c>
      <c r="I19" s="68" t="s">
        <v>63</v>
      </c>
      <c r="J19" s="66" t="s">
        <v>202</v>
      </c>
      <c r="K19" s="66" t="s">
        <v>163</v>
      </c>
      <c r="L19" s="66" t="s">
        <v>164</v>
      </c>
      <c r="M19" s="68"/>
    </row>
    <row r="20" spans="1:13" s="18" customFormat="1" ht="37.5" x14ac:dyDescent="0.25">
      <c r="A20" s="17" t="s">
        <v>274</v>
      </c>
      <c r="B20" s="93" t="s">
        <v>196</v>
      </c>
      <c r="C20" s="93" t="s">
        <v>694</v>
      </c>
      <c r="D20" s="67" t="s">
        <v>204</v>
      </c>
      <c r="E20" s="66" t="s">
        <v>204</v>
      </c>
      <c r="F20" s="66" t="s">
        <v>29</v>
      </c>
      <c r="G20" s="68">
        <v>2563</v>
      </c>
      <c r="H20" s="68" t="s">
        <v>88</v>
      </c>
      <c r="I20" s="68" t="s">
        <v>63</v>
      </c>
      <c r="J20" s="66" t="s">
        <v>242</v>
      </c>
      <c r="K20" s="66" t="s">
        <v>163</v>
      </c>
      <c r="L20" s="66" t="s">
        <v>164</v>
      </c>
      <c r="M20" s="68"/>
    </row>
    <row r="21" spans="1:13" s="18" customFormat="1" ht="37.5" x14ac:dyDescent="0.25">
      <c r="A21" s="17" t="s">
        <v>288</v>
      </c>
      <c r="B21" s="93" t="s">
        <v>196</v>
      </c>
      <c r="C21" s="93" t="s">
        <v>694</v>
      </c>
      <c r="D21" s="67" t="s">
        <v>309</v>
      </c>
      <c r="E21" s="66" t="s">
        <v>309</v>
      </c>
      <c r="F21" s="66" t="s">
        <v>29</v>
      </c>
      <c r="G21" s="68">
        <v>2564</v>
      </c>
      <c r="H21" s="68" t="s">
        <v>254</v>
      </c>
      <c r="I21" s="68" t="s">
        <v>173</v>
      </c>
      <c r="J21" s="66" t="s">
        <v>311</v>
      </c>
      <c r="K21" s="66" t="s">
        <v>312</v>
      </c>
      <c r="L21" s="66" t="s">
        <v>313</v>
      </c>
      <c r="M21" s="68"/>
    </row>
    <row r="22" spans="1:13" s="18" customFormat="1" ht="37.5" x14ac:dyDescent="0.25">
      <c r="A22" s="17" t="s">
        <v>291</v>
      </c>
      <c r="B22" s="93" t="s">
        <v>196</v>
      </c>
      <c r="C22" s="93" t="s">
        <v>694</v>
      </c>
      <c r="D22" s="67" t="s">
        <v>252</v>
      </c>
      <c r="E22" s="66" t="s">
        <v>252</v>
      </c>
      <c r="F22" s="66" t="s">
        <v>29</v>
      </c>
      <c r="G22" s="68">
        <v>2564</v>
      </c>
      <c r="H22" s="68" t="s">
        <v>254</v>
      </c>
      <c r="I22" s="68" t="s">
        <v>173</v>
      </c>
      <c r="J22" s="66" t="s">
        <v>255</v>
      </c>
      <c r="K22" s="66" t="s">
        <v>256</v>
      </c>
      <c r="L22" s="66" t="s">
        <v>66</v>
      </c>
      <c r="M22" s="68"/>
    </row>
    <row r="23" spans="1:13" s="18" customFormat="1" ht="75" x14ac:dyDescent="0.25">
      <c r="A23" s="17" t="s">
        <v>317</v>
      </c>
      <c r="B23" s="93" t="s">
        <v>196</v>
      </c>
      <c r="C23" s="93" t="s">
        <v>694</v>
      </c>
      <c r="D23" s="67" t="s">
        <v>444</v>
      </c>
      <c r="E23" s="66" t="s">
        <v>444</v>
      </c>
      <c r="F23" s="66" t="s">
        <v>29</v>
      </c>
      <c r="G23" s="68">
        <v>2564</v>
      </c>
      <c r="H23" s="68" t="s">
        <v>285</v>
      </c>
      <c r="I23" s="68" t="s">
        <v>173</v>
      </c>
      <c r="J23" s="66" t="s">
        <v>446</v>
      </c>
      <c r="K23" s="66" t="s">
        <v>447</v>
      </c>
      <c r="L23" s="66" t="s">
        <v>48</v>
      </c>
      <c r="M23" s="68" t="s">
        <v>301</v>
      </c>
    </row>
    <row r="24" spans="1:13" s="18" customFormat="1" ht="37.5" x14ac:dyDescent="0.25">
      <c r="A24" s="17" t="s">
        <v>320</v>
      </c>
      <c r="B24" s="93" t="s">
        <v>196</v>
      </c>
      <c r="C24" s="93" t="s">
        <v>694</v>
      </c>
      <c r="D24" s="67" t="s">
        <v>452</v>
      </c>
      <c r="E24" s="66" t="s">
        <v>452</v>
      </c>
      <c r="F24" s="66" t="s">
        <v>29</v>
      </c>
      <c r="G24" s="68">
        <v>2564</v>
      </c>
      <c r="H24" s="68" t="s">
        <v>254</v>
      </c>
      <c r="I24" s="68" t="s">
        <v>173</v>
      </c>
      <c r="J24" s="66" t="s">
        <v>446</v>
      </c>
      <c r="K24" s="66" t="s">
        <v>447</v>
      </c>
      <c r="L24" s="66" t="s">
        <v>48</v>
      </c>
      <c r="M24" s="68" t="s">
        <v>301</v>
      </c>
    </row>
    <row r="25" spans="1:13" s="18" customFormat="1" ht="56.25" x14ac:dyDescent="0.25">
      <c r="A25" s="17" t="s">
        <v>324</v>
      </c>
      <c r="B25" s="93" t="s">
        <v>196</v>
      </c>
      <c r="C25" s="93" t="s">
        <v>694</v>
      </c>
      <c r="D25" s="67" t="s">
        <v>449</v>
      </c>
      <c r="E25" s="66" t="s">
        <v>449</v>
      </c>
      <c r="F25" s="66" t="s">
        <v>29</v>
      </c>
      <c r="G25" s="68">
        <v>2564</v>
      </c>
      <c r="H25" s="68" t="s">
        <v>285</v>
      </c>
      <c r="I25" s="68" t="s">
        <v>173</v>
      </c>
      <c r="J25" s="66" t="s">
        <v>446</v>
      </c>
      <c r="K25" s="66" t="s">
        <v>447</v>
      </c>
      <c r="L25" s="66" t="s">
        <v>48</v>
      </c>
      <c r="M25" s="68" t="s">
        <v>301</v>
      </c>
    </row>
    <row r="26" spans="1:13" s="18" customFormat="1" ht="75" x14ac:dyDescent="0.25">
      <c r="A26" s="17" t="s">
        <v>326</v>
      </c>
      <c r="B26" s="93" t="s">
        <v>196</v>
      </c>
      <c r="C26" s="93" t="s">
        <v>694</v>
      </c>
      <c r="D26" s="67" t="s">
        <v>663</v>
      </c>
      <c r="E26" s="66" t="s">
        <v>663</v>
      </c>
      <c r="F26" s="66" t="s">
        <v>29</v>
      </c>
      <c r="G26" s="68">
        <v>2564</v>
      </c>
      <c r="H26" s="68" t="s">
        <v>254</v>
      </c>
      <c r="I26" s="68" t="s">
        <v>173</v>
      </c>
      <c r="J26" s="66" t="s">
        <v>46</v>
      </c>
      <c r="K26" s="66" t="s">
        <v>47</v>
      </c>
      <c r="L26" s="66" t="s">
        <v>48</v>
      </c>
      <c r="M26" s="68"/>
    </row>
    <row r="27" spans="1:13" s="18" customFormat="1" ht="37.5" x14ac:dyDescent="0.25">
      <c r="A27" s="17" t="s">
        <v>329</v>
      </c>
      <c r="B27" s="93" t="s">
        <v>196</v>
      </c>
      <c r="C27" s="93" t="s">
        <v>694</v>
      </c>
      <c r="D27" s="67" t="s">
        <v>275</v>
      </c>
      <c r="E27" s="66" t="s">
        <v>275</v>
      </c>
      <c r="F27" s="66" t="s">
        <v>29</v>
      </c>
      <c r="G27" s="68">
        <v>2564</v>
      </c>
      <c r="H27" s="68" t="s">
        <v>254</v>
      </c>
      <c r="I27" s="68" t="s">
        <v>277</v>
      </c>
      <c r="J27" s="66" t="s">
        <v>46</v>
      </c>
      <c r="K27" s="66" t="s">
        <v>47</v>
      </c>
      <c r="L27" s="66" t="s">
        <v>48</v>
      </c>
      <c r="M27" s="68"/>
    </row>
    <row r="28" spans="1:13" s="18" customFormat="1" ht="56.25" x14ac:dyDescent="0.25">
      <c r="A28" s="17" t="s">
        <v>331</v>
      </c>
      <c r="B28" s="93" t="s">
        <v>196</v>
      </c>
      <c r="C28" s="93" t="s">
        <v>694</v>
      </c>
      <c r="D28" s="67" t="s">
        <v>279</v>
      </c>
      <c r="E28" s="66" t="s">
        <v>279</v>
      </c>
      <c r="F28" s="66" t="s">
        <v>29</v>
      </c>
      <c r="G28" s="68">
        <v>2564</v>
      </c>
      <c r="H28" s="68" t="s">
        <v>281</v>
      </c>
      <c r="I28" s="68" t="s">
        <v>173</v>
      </c>
      <c r="J28" s="66" t="s">
        <v>46</v>
      </c>
      <c r="K28" s="66" t="s">
        <v>47</v>
      </c>
      <c r="L28" s="66" t="s">
        <v>48</v>
      </c>
      <c r="M28" s="68"/>
    </row>
    <row r="29" spans="1:13" s="18" customFormat="1" ht="75" x14ac:dyDescent="0.25">
      <c r="A29" s="17" t="s">
        <v>335</v>
      </c>
      <c r="B29" s="93" t="s">
        <v>196</v>
      </c>
      <c r="C29" s="93" t="s">
        <v>694</v>
      </c>
      <c r="D29" s="67" t="s">
        <v>283</v>
      </c>
      <c r="E29" s="66" t="s">
        <v>283</v>
      </c>
      <c r="F29" s="66" t="s">
        <v>29</v>
      </c>
      <c r="G29" s="68">
        <v>2564</v>
      </c>
      <c r="H29" s="68" t="s">
        <v>285</v>
      </c>
      <c r="I29" s="68" t="s">
        <v>173</v>
      </c>
      <c r="J29" s="66" t="s">
        <v>46</v>
      </c>
      <c r="K29" s="66" t="s">
        <v>47</v>
      </c>
      <c r="L29" s="66" t="s">
        <v>48</v>
      </c>
      <c r="M29" s="68"/>
    </row>
    <row r="30" spans="1:13" s="18" customFormat="1" ht="37.5" x14ac:dyDescent="0.25">
      <c r="A30" s="17" t="s">
        <v>339</v>
      </c>
      <c r="B30" s="93" t="s">
        <v>196</v>
      </c>
      <c r="C30" s="93" t="s">
        <v>694</v>
      </c>
      <c r="D30" s="67" t="s">
        <v>90</v>
      </c>
      <c r="E30" s="66" t="s">
        <v>90</v>
      </c>
      <c r="F30" s="66" t="s">
        <v>29</v>
      </c>
      <c r="G30" s="68">
        <v>2564</v>
      </c>
      <c r="H30" s="68" t="s">
        <v>254</v>
      </c>
      <c r="I30" s="68" t="s">
        <v>173</v>
      </c>
      <c r="J30" s="66" t="s">
        <v>46</v>
      </c>
      <c r="K30" s="66" t="s">
        <v>47</v>
      </c>
      <c r="L30" s="66" t="s">
        <v>48</v>
      </c>
      <c r="M30" s="68"/>
    </row>
    <row r="31" spans="1:13" s="18" customFormat="1" ht="37.5" x14ac:dyDescent="0.25">
      <c r="A31" s="17" t="s">
        <v>341</v>
      </c>
      <c r="B31" s="93" t="s">
        <v>196</v>
      </c>
      <c r="C31" s="93" t="s">
        <v>694</v>
      </c>
      <c r="D31" s="67" t="s">
        <v>289</v>
      </c>
      <c r="E31" s="66" t="s">
        <v>289</v>
      </c>
      <c r="F31" s="66" t="s">
        <v>29</v>
      </c>
      <c r="G31" s="68">
        <v>2564</v>
      </c>
      <c r="H31" s="68" t="s">
        <v>281</v>
      </c>
      <c r="I31" s="68" t="s">
        <v>173</v>
      </c>
      <c r="J31" s="66" t="s">
        <v>46</v>
      </c>
      <c r="K31" s="66" t="s">
        <v>47</v>
      </c>
      <c r="L31" s="66" t="s">
        <v>48</v>
      </c>
      <c r="M31" s="68"/>
    </row>
    <row r="32" spans="1:13" s="18" customFormat="1" x14ac:dyDescent="0.25">
      <c r="A32" s="17" t="s">
        <v>343</v>
      </c>
      <c r="B32" s="93" t="s">
        <v>196</v>
      </c>
      <c r="C32" s="93" t="s">
        <v>694</v>
      </c>
      <c r="D32" s="67" t="s">
        <v>99</v>
      </c>
      <c r="E32" s="66" t="s">
        <v>99</v>
      </c>
      <c r="F32" s="66" t="s">
        <v>29</v>
      </c>
      <c r="G32" s="68">
        <v>2564</v>
      </c>
      <c r="H32" s="68" t="s">
        <v>254</v>
      </c>
      <c r="I32" s="68" t="s">
        <v>173</v>
      </c>
      <c r="J32" s="66" t="s">
        <v>46</v>
      </c>
      <c r="K32" s="66" t="s">
        <v>47</v>
      </c>
      <c r="L32" s="66" t="s">
        <v>48</v>
      </c>
      <c r="M32" s="68"/>
    </row>
    <row r="33" spans="1:18" s="18" customFormat="1" ht="131.25" x14ac:dyDescent="0.25">
      <c r="A33" s="17" t="s">
        <v>346</v>
      </c>
      <c r="B33" s="93" t="s">
        <v>196</v>
      </c>
      <c r="C33" s="93" t="s">
        <v>694</v>
      </c>
      <c r="D33" s="67" t="s">
        <v>102</v>
      </c>
      <c r="E33" s="66" t="s">
        <v>102</v>
      </c>
      <c r="F33" s="66" t="s">
        <v>29</v>
      </c>
      <c r="G33" s="68">
        <v>2564</v>
      </c>
      <c r="H33" s="68" t="s">
        <v>254</v>
      </c>
      <c r="I33" s="68" t="s">
        <v>173</v>
      </c>
      <c r="J33" s="66" t="s">
        <v>46</v>
      </c>
      <c r="K33" s="66" t="s">
        <v>47</v>
      </c>
      <c r="L33" s="66" t="s">
        <v>48</v>
      </c>
      <c r="M33" s="68"/>
    </row>
    <row r="34" spans="1:18" s="18" customFormat="1" ht="56.25" x14ac:dyDescent="0.25">
      <c r="A34" s="17" t="s">
        <v>348</v>
      </c>
      <c r="B34" s="93" t="s">
        <v>196</v>
      </c>
      <c r="C34" s="93" t="s">
        <v>694</v>
      </c>
      <c r="D34" s="67" t="s">
        <v>296</v>
      </c>
      <c r="E34" s="66" t="s">
        <v>296</v>
      </c>
      <c r="F34" s="66" t="s">
        <v>29</v>
      </c>
      <c r="G34" s="68">
        <v>2564</v>
      </c>
      <c r="H34" s="68" t="s">
        <v>254</v>
      </c>
      <c r="I34" s="68" t="s">
        <v>173</v>
      </c>
      <c r="J34" s="66" t="s">
        <v>46</v>
      </c>
      <c r="K34" s="66" t="s">
        <v>47</v>
      </c>
      <c r="L34" s="66" t="s">
        <v>48</v>
      </c>
      <c r="M34" s="68"/>
    </row>
    <row r="35" spans="1:18" s="18" customFormat="1" ht="56.25" x14ac:dyDescent="0.25">
      <c r="A35" s="17" t="s">
        <v>352</v>
      </c>
      <c r="B35" s="93" t="s">
        <v>196</v>
      </c>
      <c r="C35" s="93" t="s">
        <v>694</v>
      </c>
      <c r="D35" s="67" t="s">
        <v>304</v>
      </c>
      <c r="E35" s="66" t="s">
        <v>304</v>
      </c>
      <c r="F35" s="66" t="s">
        <v>29</v>
      </c>
      <c r="G35" s="68">
        <v>2564</v>
      </c>
      <c r="H35" s="68" t="s">
        <v>254</v>
      </c>
      <c r="I35" s="68" t="s">
        <v>173</v>
      </c>
      <c r="J35" s="66" t="s">
        <v>46</v>
      </c>
      <c r="K35" s="66" t="s">
        <v>306</v>
      </c>
      <c r="L35" s="66" t="s">
        <v>218</v>
      </c>
      <c r="M35" s="68"/>
    </row>
    <row r="36" spans="1:18" s="18" customFormat="1" ht="150" x14ac:dyDescent="0.25">
      <c r="A36" s="17" t="s">
        <v>364</v>
      </c>
      <c r="B36" s="93" t="s">
        <v>196</v>
      </c>
      <c r="C36" s="93" t="s">
        <v>694</v>
      </c>
      <c r="D36" s="67" t="s">
        <v>380</v>
      </c>
      <c r="E36" s="66" t="s">
        <v>380</v>
      </c>
      <c r="F36" s="66" t="s">
        <v>29</v>
      </c>
      <c r="G36" s="68">
        <v>2564</v>
      </c>
      <c r="H36" s="68" t="s">
        <v>180</v>
      </c>
      <c r="I36" s="68" t="s">
        <v>382</v>
      </c>
      <c r="J36" s="66" t="s">
        <v>369</v>
      </c>
      <c r="K36" s="66" t="s">
        <v>163</v>
      </c>
      <c r="L36" s="66" t="s">
        <v>164</v>
      </c>
      <c r="M36" s="68"/>
    </row>
    <row r="37" spans="1:18" s="18" customFormat="1" ht="93.75" x14ac:dyDescent="0.25">
      <c r="A37" s="17" t="e">
        <v>#VALUE!</v>
      </c>
      <c r="B37" s="93" t="s">
        <v>196</v>
      </c>
      <c r="C37" s="93" t="s">
        <v>694</v>
      </c>
      <c r="D37" s="67" t="s">
        <v>402</v>
      </c>
      <c r="E37" s="66" t="s">
        <v>402</v>
      </c>
      <c r="F37" s="66" t="s">
        <v>29</v>
      </c>
      <c r="G37" s="68">
        <v>2564</v>
      </c>
      <c r="H37" s="68" t="s">
        <v>247</v>
      </c>
      <c r="I37" s="68" t="s">
        <v>173</v>
      </c>
      <c r="J37" s="66" t="s">
        <v>369</v>
      </c>
      <c r="K37" s="66" t="s">
        <v>163</v>
      </c>
      <c r="L37" s="66" t="s">
        <v>164</v>
      </c>
      <c r="M37" s="68"/>
    </row>
    <row r="38" spans="1:18" s="18" customFormat="1" ht="75" x14ac:dyDescent="0.25">
      <c r="A38" s="17" t="s">
        <v>405</v>
      </c>
      <c r="B38" s="93" t="s">
        <v>196</v>
      </c>
      <c r="C38" s="93" t="s">
        <v>694</v>
      </c>
      <c r="D38" s="67" t="s">
        <v>665</v>
      </c>
      <c r="E38" s="66" t="s">
        <v>665</v>
      </c>
      <c r="F38" s="66" t="s">
        <v>29</v>
      </c>
      <c r="G38" s="68">
        <v>2564</v>
      </c>
      <c r="H38" s="68" t="s">
        <v>254</v>
      </c>
      <c r="I38" s="68" t="s">
        <v>173</v>
      </c>
      <c r="J38" s="66" t="s">
        <v>202</v>
      </c>
      <c r="K38" s="66" t="s">
        <v>163</v>
      </c>
      <c r="L38" s="66" t="s">
        <v>164</v>
      </c>
      <c r="M38" s="68" t="s">
        <v>301</v>
      </c>
    </row>
    <row r="39" spans="1:18" s="18" customFormat="1" ht="93.75" x14ac:dyDescent="0.25">
      <c r="A39" s="17" t="s">
        <v>410</v>
      </c>
      <c r="B39" s="93" t="s">
        <v>196</v>
      </c>
      <c r="C39" s="93" t="s">
        <v>694</v>
      </c>
      <c r="D39" s="67" t="s">
        <v>666</v>
      </c>
      <c r="E39" s="66" t="s">
        <v>666</v>
      </c>
      <c r="F39" s="66" t="s">
        <v>29</v>
      </c>
      <c r="G39" s="68">
        <v>2564</v>
      </c>
      <c r="H39" s="68" t="s">
        <v>254</v>
      </c>
      <c r="I39" s="68" t="s">
        <v>173</v>
      </c>
      <c r="J39" s="66" t="s">
        <v>202</v>
      </c>
      <c r="K39" s="66" t="s">
        <v>163</v>
      </c>
      <c r="L39" s="66" t="s">
        <v>164</v>
      </c>
      <c r="M39" s="68"/>
    </row>
    <row r="40" spans="1:18" s="18" customFormat="1" ht="93.75" x14ac:dyDescent="0.25">
      <c r="A40" s="17" t="s">
        <v>413</v>
      </c>
      <c r="B40" s="93" t="s">
        <v>196</v>
      </c>
      <c r="C40" s="93" t="s">
        <v>694</v>
      </c>
      <c r="D40" s="67" t="s">
        <v>440</v>
      </c>
      <c r="E40" s="66" t="s">
        <v>440</v>
      </c>
      <c r="F40" s="66" t="s">
        <v>29</v>
      </c>
      <c r="G40" s="68">
        <v>2564</v>
      </c>
      <c r="H40" s="68" t="s">
        <v>180</v>
      </c>
      <c r="I40" s="68" t="s">
        <v>173</v>
      </c>
      <c r="J40" s="66" t="s">
        <v>202</v>
      </c>
      <c r="K40" s="66" t="s">
        <v>163</v>
      </c>
      <c r="L40" s="66" t="s">
        <v>164</v>
      </c>
      <c r="M40" s="68"/>
    </row>
    <row r="41" spans="1:18" s="18" customFormat="1" ht="75" x14ac:dyDescent="0.25">
      <c r="A41" s="17" t="s">
        <v>419</v>
      </c>
      <c r="B41" s="93" t="s">
        <v>196</v>
      </c>
      <c r="C41" s="93" t="s">
        <v>694</v>
      </c>
      <c r="D41" s="67" t="s">
        <v>430</v>
      </c>
      <c r="E41" s="66" t="s">
        <v>430</v>
      </c>
      <c r="F41" s="66" t="s">
        <v>29</v>
      </c>
      <c r="G41" s="68">
        <v>2564</v>
      </c>
      <c r="H41" s="68" t="s">
        <v>254</v>
      </c>
      <c r="I41" s="68" t="s">
        <v>173</v>
      </c>
      <c r="J41" s="66" t="s">
        <v>64</v>
      </c>
      <c r="K41" s="66" t="s">
        <v>65</v>
      </c>
      <c r="L41" s="66" t="s">
        <v>66</v>
      </c>
      <c r="M41" s="68" t="s">
        <v>301</v>
      </c>
    </row>
    <row r="42" spans="1:18" s="18" customFormat="1" ht="131.25" x14ac:dyDescent="0.25">
      <c r="A42" s="17" t="e">
        <v>#VALUE!</v>
      </c>
      <c r="B42" s="93" t="s">
        <v>196</v>
      </c>
      <c r="C42" s="93" t="s">
        <v>694</v>
      </c>
      <c r="D42" s="67" t="s">
        <v>325</v>
      </c>
      <c r="E42" s="66" t="s">
        <v>325</v>
      </c>
      <c r="F42" s="66" t="s">
        <v>29</v>
      </c>
      <c r="G42" s="68">
        <v>2564</v>
      </c>
      <c r="H42" s="68" t="s">
        <v>254</v>
      </c>
      <c r="I42" s="68" t="s">
        <v>173</v>
      </c>
      <c r="J42" s="66" t="s">
        <v>162</v>
      </c>
      <c r="K42" s="66" t="s">
        <v>163</v>
      </c>
      <c r="L42" s="66" t="s">
        <v>164</v>
      </c>
      <c r="M42" s="68" t="s">
        <v>301</v>
      </c>
    </row>
    <row r="43" spans="1:18" s="18" customFormat="1" ht="56.25" x14ac:dyDescent="0.25">
      <c r="A43" s="17" t="s">
        <v>439</v>
      </c>
      <c r="B43" s="93" t="s">
        <v>196</v>
      </c>
      <c r="C43" s="93" t="s">
        <v>694</v>
      </c>
      <c r="D43" s="67" t="s">
        <v>332</v>
      </c>
      <c r="E43" s="66" t="s">
        <v>332</v>
      </c>
      <c r="F43" s="66" t="s">
        <v>29</v>
      </c>
      <c r="G43" s="68">
        <v>2564</v>
      </c>
      <c r="H43" s="68" t="s">
        <v>254</v>
      </c>
      <c r="I43" s="68" t="s">
        <v>173</v>
      </c>
      <c r="J43" s="66" t="s">
        <v>162</v>
      </c>
      <c r="K43" s="66" t="s">
        <v>163</v>
      </c>
      <c r="L43" s="66" t="s">
        <v>164</v>
      </c>
      <c r="M43" s="68"/>
    </row>
    <row r="44" spans="1:18" s="18" customFormat="1" ht="37.5" x14ac:dyDescent="0.25">
      <c r="A44" s="17" t="s">
        <v>443</v>
      </c>
      <c r="B44" s="93" t="s">
        <v>196</v>
      </c>
      <c r="C44" s="93" t="s">
        <v>694</v>
      </c>
      <c r="D44" s="67" t="s">
        <v>204</v>
      </c>
      <c r="E44" s="66" t="s">
        <v>204</v>
      </c>
      <c r="F44" s="66" t="s">
        <v>29</v>
      </c>
      <c r="G44" s="68">
        <v>2564</v>
      </c>
      <c r="H44" s="68" t="s">
        <v>254</v>
      </c>
      <c r="I44" s="68" t="s">
        <v>173</v>
      </c>
      <c r="J44" s="66" t="s">
        <v>162</v>
      </c>
      <c r="K44" s="66" t="s">
        <v>163</v>
      </c>
      <c r="L44" s="66" t="s">
        <v>164</v>
      </c>
      <c r="M44" s="68"/>
    </row>
    <row r="45" spans="1:18" s="18" customFormat="1" ht="93.75" x14ac:dyDescent="0.25">
      <c r="A45" s="17" t="s">
        <v>451</v>
      </c>
      <c r="B45" s="93" t="s">
        <v>196</v>
      </c>
      <c r="C45" s="93" t="s">
        <v>694</v>
      </c>
      <c r="D45" s="67" t="s">
        <v>315</v>
      </c>
      <c r="E45" s="66" t="s">
        <v>315</v>
      </c>
      <c r="F45" s="66" t="s">
        <v>29</v>
      </c>
      <c r="G45" s="68">
        <v>2564</v>
      </c>
      <c r="H45" s="68" t="s">
        <v>254</v>
      </c>
      <c r="I45" s="68" t="s">
        <v>173</v>
      </c>
      <c r="J45" s="66" t="s">
        <v>242</v>
      </c>
      <c r="K45" s="66" t="s">
        <v>163</v>
      </c>
      <c r="L45" s="66" t="s">
        <v>164</v>
      </c>
      <c r="M45" s="68"/>
    </row>
    <row r="46" spans="1:18" s="18" customFormat="1" ht="75" x14ac:dyDescent="0.25">
      <c r="A46" s="17" t="s">
        <v>454</v>
      </c>
      <c r="B46" s="93" t="s">
        <v>196</v>
      </c>
      <c r="C46" s="93" t="s">
        <v>694</v>
      </c>
      <c r="D46" s="67" t="s">
        <v>424</v>
      </c>
      <c r="E46" s="66" t="s">
        <v>424</v>
      </c>
      <c r="F46" s="66" t="s">
        <v>29</v>
      </c>
      <c r="G46" s="68">
        <v>2564</v>
      </c>
      <c r="H46" s="68" t="s">
        <v>254</v>
      </c>
      <c r="I46" s="68" t="s">
        <v>173</v>
      </c>
      <c r="J46" s="66" t="s">
        <v>242</v>
      </c>
      <c r="K46" s="66" t="s">
        <v>163</v>
      </c>
      <c r="L46" s="66" t="s">
        <v>164</v>
      </c>
      <c r="M46" s="68"/>
    </row>
    <row r="47" spans="1:18" s="18" customFormat="1" ht="75" customHeight="1" x14ac:dyDescent="0.3">
      <c r="A47" s="17" t="s">
        <v>458</v>
      </c>
      <c r="B47" s="93" t="s">
        <v>196</v>
      </c>
      <c r="C47" s="93" t="s">
        <v>694</v>
      </c>
      <c r="D47" s="69" t="str">
        <f t="shared" ref="D47:D78" si="0">HYPERLINK(P47,E47)</f>
        <v>การเรียนการสอนผ่านระบบออนไลน์ e-Learning เพื่อพัฒนาประชาธิปไตย</v>
      </c>
      <c r="E47" s="66" t="s">
        <v>452</v>
      </c>
      <c r="F47" s="66" t="s">
        <v>29</v>
      </c>
      <c r="G47" s="68">
        <v>2564</v>
      </c>
      <c r="H47" s="68" t="s">
        <v>214</v>
      </c>
      <c r="I47" s="68" t="s">
        <v>215</v>
      </c>
      <c r="J47" s="66" t="s">
        <v>446</v>
      </c>
      <c r="K47" s="66" t="s">
        <v>447</v>
      </c>
      <c r="L47" s="66" t="s">
        <v>48</v>
      </c>
      <c r="M47" s="68" t="s">
        <v>301</v>
      </c>
      <c r="N47" s="13"/>
      <c r="O47" s="13"/>
      <c r="P47" s="78" t="s">
        <v>786</v>
      </c>
      <c r="R47" s="13"/>
    </row>
    <row r="48" spans="1:18" s="18" customFormat="1" ht="168.75" customHeight="1" x14ac:dyDescent="0.3">
      <c r="A48" s="17" t="s">
        <v>582</v>
      </c>
      <c r="B48" s="93" t="s">
        <v>196</v>
      </c>
      <c r="C48" s="93" t="s">
        <v>694</v>
      </c>
      <c r="D48" s="69" t="str">
        <f t="shared" si="0"/>
        <v>โครงการรัฐสภาสัญจรเพื่อเด็กและเยาวชน ประจำปีงบประมาณ พ.ศ. 2565</v>
      </c>
      <c r="E48" s="66" t="s">
        <v>583</v>
      </c>
      <c r="F48" s="66" t="s">
        <v>29</v>
      </c>
      <c r="G48" s="68">
        <v>2565</v>
      </c>
      <c r="H48" s="68" t="s">
        <v>214</v>
      </c>
      <c r="I48" s="68" t="s">
        <v>215</v>
      </c>
      <c r="J48" s="66" t="s">
        <v>46</v>
      </c>
      <c r="K48" s="66" t="s">
        <v>585</v>
      </c>
      <c r="L48" s="66" t="s">
        <v>48</v>
      </c>
      <c r="M48" s="68"/>
      <c r="N48" s="13"/>
      <c r="O48" s="13"/>
      <c r="P48" s="78" t="s">
        <v>781</v>
      </c>
      <c r="R48" s="13"/>
    </row>
    <row r="49" spans="1:18" s="18" customFormat="1" ht="75" customHeight="1" x14ac:dyDescent="0.3">
      <c r="A49" s="17" t="s">
        <v>586</v>
      </c>
      <c r="B49" s="93" t="s">
        <v>196</v>
      </c>
      <c r="C49" s="93" t="s">
        <v>694</v>
      </c>
      <c r="D49" s="69" t="str">
        <f t="shared" si="0"/>
        <v>โครงการจัดแสดงนิทรรศการและกิจกรรมทางวิชาการ ประจำปี 2565</v>
      </c>
      <c r="E49" s="66" t="s">
        <v>587</v>
      </c>
      <c r="F49" s="66" t="s">
        <v>29</v>
      </c>
      <c r="G49" s="68">
        <v>2565</v>
      </c>
      <c r="H49" s="68" t="s">
        <v>214</v>
      </c>
      <c r="I49" s="68" t="s">
        <v>215</v>
      </c>
      <c r="J49" s="66" t="s">
        <v>46</v>
      </c>
      <c r="K49" s="66" t="s">
        <v>585</v>
      </c>
      <c r="L49" s="66" t="s">
        <v>48</v>
      </c>
      <c r="M49" s="68"/>
      <c r="N49" s="13"/>
      <c r="O49" s="13"/>
      <c r="P49" s="78" t="s">
        <v>779</v>
      </c>
      <c r="R49" s="13"/>
    </row>
    <row r="50" spans="1:18" s="18" customFormat="1" ht="18.75" customHeight="1" x14ac:dyDescent="0.3">
      <c r="A50" s="17" t="s">
        <v>593</v>
      </c>
      <c r="B50" s="93" t="s">
        <v>196</v>
      </c>
      <c r="C50" s="93" t="s">
        <v>694</v>
      </c>
      <c r="D50" s="69" t="str">
        <f t="shared" si="0"/>
        <v>โครงการผู้นำฝ่ายค้านในสภาผู้แทนราษฎรพบประชาชน</v>
      </c>
      <c r="E50" s="66" t="s">
        <v>594</v>
      </c>
      <c r="F50" s="66" t="s">
        <v>29</v>
      </c>
      <c r="G50" s="68">
        <v>2565</v>
      </c>
      <c r="H50" s="68" t="s">
        <v>214</v>
      </c>
      <c r="I50" s="68" t="s">
        <v>215</v>
      </c>
      <c r="J50" s="66" t="s">
        <v>46</v>
      </c>
      <c r="K50" s="66" t="s">
        <v>585</v>
      </c>
      <c r="L50" s="66" t="s">
        <v>48</v>
      </c>
      <c r="M50" s="68"/>
      <c r="N50" s="13"/>
      <c r="O50" s="13"/>
      <c r="P50" s="78" t="s">
        <v>774</v>
      </c>
      <c r="R50" s="13"/>
    </row>
    <row r="51" spans="1:18" s="18" customFormat="1" ht="131.25" customHeight="1" x14ac:dyDescent="0.3">
      <c r="A51" s="17" t="s">
        <v>596</v>
      </c>
      <c r="B51" s="93" t="s">
        <v>196</v>
      </c>
      <c r="C51" s="93" t="s">
        <v>694</v>
      </c>
      <c r="D51" s="69" t="str">
        <f t="shared" si="0"/>
        <v>โครงการพัฒนาผู้นำนักประชาธิปไตยสำหรับเยาวชนด้วยกระบวนการลูกเสือ ประจำปีงบประมาณ พ.ศ. 2565</v>
      </c>
      <c r="E51" s="66" t="s">
        <v>597</v>
      </c>
      <c r="F51" s="66" t="s">
        <v>29</v>
      </c>
      <c r="G51" s="68">
        <v>2565</v>
      </c>
      <c r="H51" s="68" t="s">
        <v>392</v>
      </c>
      <c r="I51" s="68" t="s">
        <v>215</v>
      </c>
      <c r="J51" s="66" t="s">
        <v>46</v>
      </c>
      <c r="K51" s="66" t="s">
        <v>47</v>
      </c>
      <c r="L51" s="66" t="s">
        <v>48</v>
      </c>
      <c r="M51" s="68"/>
      <c r="N51" s="13"/>
      <c r="O51" s="13"/>
      <c r="P51" s="78" t="s">
        <v>772</v>
      </c>
      <c r="R51" s="13"/>
    </row>
    <row r="52" spans="1:18" s="18" customFormat="1" ht="131.25" customHeight="1" x14ac:dyDescent="0.3">
      <c r="A52" s="17" t="s">
        <v>599</v>
      </c>
      <c r="B52" s="93" t="s">
        <v>196</v>
      </c>
      <c r="C52" s="93" t="s">
        <v>694</v>
      </c>
      <c r="D52" s="69" t="str">
        <f t="shared" si="0"/>
        <v>โครงการประกวดครูต้นแบบประชาธิปไตย</v>
      </c>
      <c r="E52" s="66" t="s">
        <v>600</v>
      </c>
      <c r="F52" s="66" t="s">
        <v>29</v>
      </c>
      <c r="G52" s="68">
        <v>2565</v>
      </c>
      <c r="H52" s="68" t="s">
        <v>214</v>
      </c>
      <c r="I52" s="68" t="s">
        <v>215</v>
      </c>
      <c r="J52" s="66" t="s">
        <v>46</v>
      </c>
      <c r="K52" s="66" t="s">
        <v>47</v>
      </c>
      <c r="L52" s="66" t="s">
        <v>48</v>
      </c>
      <c r="M52" s="68"/>
      <c r="N52" s="13"/>
      <c r="O52" s="13"/>
      <c r="P52" s="78" t="s">
        <v>770</v>
      </c>
      <c r="R52" s="13"/>
    </row>
    <row r="53" spans="1:18" s="18" customFormat="1" ht="93.75" customHeight="1" x14ac:dyDescent="0.3">
      <c r="A53" s="17" t="s">
        <v>602</v>
      </c>
      <c r="B53" s="93" t="s">
        <v>196</v>
      </c>
      <c r="C53" s="93" t="s">
        <v>694</v>
      </c>
      <c r="D53" s="69" t="str">
        <f t="shared" si="0"/>
        <v>โครงการเสริมสร้างประสบการณ์ความรู้เกี่ยวกับประชาธิปไตย สำหรับเด็ก เยาวชน และประชาชนทั่วไป  ประจำปี 2565</v>
      </c>
      <c r="E53" s="66" t="s">
        <v>603</v>
      </c>
      <c r="F53" s="66" t="s">
        <v>29</v>
      </c>
      <c r="G53" s="68">
        <v>2565</v>
      </c>
      <c r="H53" s="68" t="s">
        <v>214</v>
      </c>
      <c r="I53" s="68" t="s">
        <v>215</v>
      </c>
      <c r="J53" s="66" t="s">
        <v>46</v>
      </c>
      <c r="K53" s="66" t="s">
        <v>47</v>
      </c>
      <c r="L53" s="66" t="s">
        <v>48</v>
      </c>
      <c r="M53" s="68"/>
      <c r="N53" s="13"/>
      <c r="O53" s="13"/>
      <c r="P53" s="78" t="s">
        <v>768</v>
      </c>
      <c r="R53" s="13"/>
    </row>
    <row r="54" spans="1:18" s="18" customFormat="1" ht="18.75" customHeight="1" x14ac:dyDescent="0.3">
      <c r="A54" s="17" t="s">
        <v>605</v>
      </c>
      <c r="B54" s="93" t="s">
        <v>196</v>
      </c>
      <c r="C54" s="93" t="s">
        <v>694</v>
      </c>
      <c r="D54" s="69" t="str">
        <f t="shared" si="0"/>
        <v>โครงการเผยแพร่ความรู้เกี่ยวกับการเมืองการปกครองและบทบาท หน้าที่ และอำนาจของวุฒิสภาสู่เยาวชนในสถาบันการศึกษา (สภาจำลองสัญจร)</v>
      </c>
      <c r="E54" s="66" t="s">
        <v>606</v>
      </c>
      <c r="F54" s="66" t="s">
        <v>29</v>
      </c>
      <c r="G54" s="68">
        <v>2565</v>
      </c>
      <c r="H54" s="68" t="s">
        <v>214</v>
      </c>
      <c r="I54" s="68" t="s">
        <v>215</v>
      </c>
      <c r="J54" s="66" t="s">
        <v>46</v>
      </c>
      <c r="K54" s="66" t="s">
        <v>47</v>
      </c>
      <c r="L54" s="66" t="s">
        <v>48</v>
      </c>
      <c r="M54" s="68"/>
      <c r="N54" s="13"/>
      <c r="O54" s="13"/>
      <c r="P54" s="78" t="s">
        <v>766</v>
      </c>
      <c r="R54" s="13"/>
    </row>
    <row r="55" spans="1:18" s="18" customFormat="1" ht="37.5" customHeight="1" x14ac:dyDescent="0.3">
      <c r="A55" s="17" t="s">
        <v>608</v>
      </c>
      <c r="B55" s="93" t="s">
        <v>196</v>
      </c>
      <c r="C55" s="93" t="s">
        <v>694</v>
      </c>
      <c r="D55" s="69" t="str">
        <f t="shared" si="0"/>
        <v>โครงการจัดงานฉลองวันเด็กแห่งชาติ ประจำปี พ.ศ. 2565</v>
      </c>
      <c r="E55" s="66" t="s">
        <v>609</v>
      </c>
      <c r="F55" s="66" t="s">
        <v>29</v>
      </c>
      <c r="G55" s="68">
        <v>2565</v>
      </c>
      <c r="H55" s="68" t="s">
        <v>214</v>
      </c>
      <c r="I55" s="68" t="s">
        <v>611</v>
      </c>
      <c r="J55" s="66" t="s">
        <v>46</v>
      </c>
      <c r="K55" s="66" t="s">
        <v>47</v>
      </c>
      <c r="L55" s="66" t="s">
        <v>48</v>
      </c>
      <c r="M55" s="68"/>
      <c r="N55" s="13"/>
      <c r="O55" s="13"/>
      <c r="P55" s="78" t="s">
        <v>764</v>
      </c>
      <c r="R55" s="13"/>
    </row>
    <row r="56" spans="1:18" s="18" customFormat="1" ht="37.5" customHeight="1" x14ac:dyDescent="0.3">
      <c r="A56" s="17" t="s">
        <v>612</v>
      </c>
      <c r="B56" s="93" t="s">
        <v>196</v>
      </c>
      <c r="C56" s="93" t="s">
        <v>694</v>
      </c>
      <c r="D56" s="69" t="str">
        <f t="shared" si="0"/>
        <v>โครงการจัดทำหนังสือ “สรุปผลงานวุฒิสภา”</v>
      </c>
      <c r="E56" s="66" t="s">
        <v>613</v>
      </c>
      <c r="F56" s="66" t="s">
        <v>29</v>
      </c>
      <c r="G56" s="68">
        <v>2565</v>
      </c>
      <c r="H56" s="68" t="s">
        <v>615</v>
      </c>
      <c r="I56" s="68" t="s">
        <v>215</v>
      </c>
      <c r="J56" s="66" t="s">
        <v>46</v>
      </c>
      <c r="K56" s="66" t="s">
        <v>47</v>
      </c>
      <c r="L56" s="66" t="s">
        <v>48</v>
      </c>
      <c r="M56" s="68"/>
      <c r="N56" s="13"/>
      <c r="O56" s="13"/>
      <c r="P56" s="78" t="s">
        <v>762</v>
      </c>
      <c r="R56" s="13"/>
    </row>
    <row r="57" spans="1:18" s="18" customFormat="1" ht="37.5" customHeight="1" x14ac:dyDescent="0.3">
      <c r="A57" s="17" t="s">
        <v>616</v>
      </c>
      <c r="B57" s="93" t="s">
        <v>196</v>
      </c>
      <c r="C57" s="93" t="s">
        <v>694</v>
      </c>
      <c r="D57" s="69" t="str">
        <f t="shared" si="0"/>
        <v>โครงการจ้างเหมาบริการในการปฏิบัติงานประชาสัมพันธ์ผ่านช่องทางอิเล็กทรอนิกส์</v>
      </c>
      <c r="E57" s="66" t="s">
        <v>617</v>
      </c>
      <c r="F57" s="66" t="s">
        <v>29</v>
      </c>
      <c r="G57" s="68">
        <v>2565</v>
      </c>
      <c r="H57" s="68" t="s">
        <v>214</v>
      </c>
      <c r="I57" s="68" t="s">
        <v>215</v>
      </c>
      <c r="J57" s="66" t="s">
        <v>46</v>
      </c>
      <c r="K57" s="66" t="s">
        <v>47</v>
      </c>
      <c r="L57" s="66" t="s">
        <v>48</v>
      </c>
      <c r="M57" s="68"/>
      <c r="N57" s="13"/>
      <c r="O57" s="13"/>
      <c r="P57" s="78" t="s">
        <v>760</v>
      </c>
      <c r="R57" s="13"/>
    </row>
    <row r="58" spans="1:18" s="18" customFormat="1" ht="56.25" customHeight="1" x14ac:dyDescent="0.3">
      <c r="A58" s="17" t="s">
        <v>619</v>
      </c>
      <c r="B58" s="93" t="s">
        <v>196</v>
      </c>
      <c r="C58" s="93" t="s">
        <v>694</v>
      </c>
      <c r="D58" s="69" t="str">
        <f t="shared" si="0"/>
        <v>โครงการจัดทำวารสาร “สารวุฒิสภา”</v>
      </c>
      <c r="E58" s="66" t="s">
        <v>620</v>
      </c>
      <c r="F58" s="66" t="s">
        <v>29</v>
      </c>
      <c r="G58" s="68">
        <v>2565</v>
      </c>
      <c r="H58" s="68" t="s">
        <v>214</v>
      </c>
      <c r="I58" s="68" t="s">
        <v>215</v>
      </c>
      <c r="J58" s="66" t="s">
        <v>46</v>
      </c>
      <c r="K58" s="66" t="s">
        <v>47</v>
      </c>
      <c r="L58" s="66" t="s">
        <v>48</v>
      </c>
      <c r="M58" s="68"/>
      <c r="N58" s="13"/>
      <c r="O58" s="13"/>
      <c r="P58" s="78" t="s">
        <v>758</v>
      </c>
      <c r="R58" s="13"/>
    </row>
    <row r="59" spans="1:18" s="18" customFormat="1" ht="37.5" customHeight="1" x14ac:dyDescent="0.3">
      <c r="A59" s="17" t="s">
        <v>622</v>
      </c>
      <c r="B59" s="93" t="s">
        <v>196</v>
      </c>
      <c r="C59" s="93" t="s">
        <v>694</v>
      </c>
      <c r="D59" s="69" t="str">
        <f t="shared" si="0"/>
        <v>โครงการจัดการแข่งขันโต้วาทีระดับมัธยมศึกษา เพื่อส่งเสริมวัฒนธรรมทางการเมืองโครงการจัดการแข่งขันโต้วาทีระดับมัธยมศึกษา เพื่อส่งเสริมวัฒนธรรมทางการเมือง</v>
      </c>
      <c r="E59" s="66" t="s">
        <v>623</v>
      </c>
      <c r="F59" s="66" t="s">
        <v>29</v>
      </c>
      <c r="G59" s="68">
        <v>2565</v>
      </c>
      <c r="H59" s="68" t="s">
        <v>382</v>
      </c>
      <c r="I59" s="68" t="s">
        <v>215</v>
      </c>
      <c r="J59" s="66" t="s">
        <v>46</v>
      </c>
      <c r="K59" s="66" t="s">
        <v>47</v>
      </c>
      <c r="L59" s="66" t="s">
        <v>48</v>
      </c>
      <c r="M59" s="68"/>
      <c r="N59" s="13"/>
      <c r="O59" s="13"/>
      <c r="P59" s="78" t="s">
        <v>756</v>
      </c>
      <c r="R59" s="13"/>
    </row>
    <row r="60" spans="1:18" s="18" customFormat="1" ht="37.5" customHeight="1" x14ac:dyDescent="0.3">
      <c r="A60" s="17" t="s">
        <v>625</v>
      </c>
      <c r="B60" s="93" t="s">
        <v>196</v>
      </c>
      <c r="C60" s="93" t="s">
        <v>694</v>
      </c>
      <c r="D60" s="69" t="str">
        <f t="shared" si="0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E60" s="66" t="s">
        <v>626</v>
      </c>
      <c r="F60" s="66" t="s">
        <v>29</v>
      </c>
      <c r="G60" s="68">
        <v>2565</v>
      </c>
      <c r="H60" s="68" t="s">
        <v>214</v>
      </c>
      <c r="I60" s="68" t="s">
        <v>215</v>
      </c>
      <c r="J60" s="66" t="s">
        <v>46</v>
      </c>
      <c r="K60" s="66" t="s">
        <v>47</v>
      </c>
      <c r="L60" s="66" t="s">
        <v>48</v>
      </c>
      <c r="M60" s="68"/>
      <c r="N60" s="13"/>
      <c r="O60" s="13"/>
      <c r="P60" s="78" t="s">
        <v>754</v>
      </c>
      <c r="R60" s="13"/>
    </row>
    <row r="61" spans="1:18" s="18" customFormat="1" ht="56.25" customHeight="1" x14ac:dyDescent="0.3">
      <c r="A61" s="17" t="s">
        <v>628</v>
      </c>
      <c r="B61" s="93" t="s">
        <v>196</v>
      </c>
      <c r="C61" s="93" t="s">
        <v>694</v>
      </c>
      <c r="D61" s="69" t="str">
        <f t="shared" si="0"/>
        <v>โครงการประกวดคลิปการแสดงบทบาทสมมติ “สภาจำลอง”</v>
      </c>
      <c r="E61" s="66" t="s">
        <v>629</v>
      </c>
      <c r="F61" s="66" t="s">
        <v>29</v>
      </c>
      <c r="G61" s="68">
        <v>2565</v>
      </c>
      <c r="H61" s="68" t="s">
        <v>214</v>
      </c>
      <c r="I61" s="68" t="s">
        <v>215</v>
      </c>
      <c r="J61" s="66" t="s">
        <v>46</v>
      </c>
      <c r="K61" s="66" t="s">
        <v>47</v>
      </c>
      <c r="L61" s="66" t="s">
        <v>48</v>
      </c>
      <c r="M61" s="68"/>
      <c r="N61" s="13"/>
      <c r="O61" s="13"/>
      <c r="P61" s="78" t="s">
        <v>752</v>
      </c>
      <c r="R61" s="13"/>
    </row>
    <row r="62" spans="1:18" s="18" customFormat="1" ht="56.25" customHeight="1" x14ac:dyDescent="0.3">
      <c r="A62" s="17" t="s">
        <v>631</v>
      </c>
      <c r="B62" s="93" t="s">
        <v>196</v>
      </c>
      <c r="C62" s="93" t="s">
        <v>694</v>
      </c>
      <c r="D62" s="69" t="str">
        <f t="shared" si="0"/>
        <v>โครงการสมาชิกวุฒิสภาพบประชาชน</v>
      </c>
      <c r="E62" s="66" t="s">
        <v>632</v>
      </c>
      <c r="F62" s="66" t="s">
        <v>29</v>
      </c>
      <c r="G62" s="68">
        <v>2565</v>
      </c>
      <c r="H62" s="68" t="s">
        <v>214</v>
      </c>
      <c r="I62" s="68" t="s">
        <v>215</v>
      </c>
      <c r="J62" s="66" t="s">
        <v>46</v>
      </c>
      <c r="K62" s="66" t="s">
        <v>47</v>
      </c>
      <c r="L62" s="66" t="s">
        <v>48</v>
      </c>
      <c r="M62" s="68"/>
      <c r="N62" s="13"/>
      <c r="O62" s="13"/>
      <c r="P62" s="78" t="s">
        <v>750</v>
      </c>
      <c r="R62" s="13"/>
    </row>
    <row r="63" spans="1:18" s="18" customFormat="1" ht="75" customHeight="1" x14ac:dyDescent="0.3">
      <c r="A63" s="17" t="s">
        <v>634</v>
      </c>
      <c r="B63" s="93" t="s">
        <v>196</v>
      </c>
      <c r="C63" s="93" t="s">
        <v>694</v>
      </c>
      <c r="D63" s="69" t="str">
        <f t="shared" si="0"/>
        <v>โครงการประชาสัมพันธ์เชิงรุกในยุคดิจิทัลเพื่อการพัฒนาและเสริมสร้างการเมือง ในระบอบประชาธิปไตยอันมีพระมหากษัตริย์ทรงเป็นประมุขและการมีส่วนร่วม ของประชาชน (Digital PR for Democracy and public participation)</v>
      </c>
      <c r="E63" s="66" t="s">
        <v>635</v>
      </c>
      <c r="F63" s="66" t="s">
        <v>29</v>
      </c>
      <c r="G63" s="68">
        <v>2565</v>
      </c>
      <c r="H63" s="68" t="s">
        <v>214</v>
      </c>
      <c r="I63" s="68" t="s">
        <v>215</v>
      </c>
      <c r="J63" s="66" t="s">
        <v>46</v>
      </c>
      <c r="K63" s="66" t="s">
        <v>47</v>
      </c>
      <c r="L63" s="66" t="s">
        <v>48</v>
      </c>
      <c r="M63" s="68"/>
      <c r="N63" s="13"/>
      <c r="O63" s="13"/>
      <c r="P63" s="78" t="s">
        <v>748</v>
      </c>
      <c r="R63" s="13"/>
    </row>
    <row r="64" spans="1:18" s="18" customFormat="1" ht="37.5" customHeight="1" x14ac:dyDescent="0.3">
      <c r="A64" s="17" t="s">
        <v>637</v>
      </c>
      <c r="B64" s="93" t="s">
        <v>196</v>
      </c>
      <c r="C64" s="93" t="s">
        <v>694</v>
      </c>
      <c r="D64" s="69" t="str">
        <f t="shared" si="0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 อันมีพระมหากษัตริย์ทรงเป็นประมุข</v>
      </c>
      <c r="E64" s="66" t="s">
        <v>638</v>
      </c>
      <c r="F64" s="66" t="s">
        <v>29</v>
      </c>
      <c r="G64" s="68">
        <v>2565</v>
      </c>
      <c r="H64" s="68" t="s">
        <v>382</v>
      </c>
      <c r="I64" s="68" t="s">
        <v>215</v>
      </c>
      <c r="J64" s="66" t="s">
        <v>46</v>
      </c>
      <c r="K64" s="66" t="s">
        <v>47</v>
      </c>
      <c r="L64" s="66" t="s">
        <v>48</v>
      </c>
      <c r="M64" s="68"/>
      <c r="N64" s="13"/>
      <c r="O64" s="13"/>
      <c r="P64" s="78" t="s">
        <v>746</v>
      </c>
      <c r="R64" s="13"/>
    </row>
    <row r="65" spans="1:18" s="18" customFormat="1" ht="37.5" customHeight="1" x14ac:dyDescent="0.3">
      <c r="A65" s="17" t="s">
        <v>640</v>
      </c>
      <c r="B65" s="93" t="s">
        <v>196</v>
      </c>
      <c r="C65" s="93" t="s">
        <v>694</v>
      </c>
      <c r="D65" s="69" t="str">
        <f t="shared" si="0"/>
        <v>โครงการสัมมนาเครือข่ายผู้นำนักประชาธิปไตยประจำภูมิภาค พ.ศ. 2565</v>
      </c>
      <c r="E65" s="66" t="s">
        <v>641</v>
      </c>
      <c r="F65" s="66" t="s">
        <v>29</v>
      </c>
      <c r="G65" s="68">
        <v>2565</v>
      </c>
      <c r="H65" s="68" t="s">
        <v>392</v>
      </c>
      <c r="I65" s="68" t="s">
        <v>215</v>
      </c>
      <c r="J65" s="66" t="s">
        <v>46</v>
      </c>
      <c r="K65" s="66" t="s">
        <v>47</v>
      </c>
      <c r="L65" s="66" t="s">
        <v>48</v>
      </c>
      <c r="M65" s="68"/>
      <c r="N65" s="13"/>
      <c r="O65" s="13"/>
      <c r="P65" s="78" t="s">
        <v>744</v>
      </c>
      <c r="R65" s="13"/>
    </row>
    <row r="66" spans="1:18" s="18" customFormat="1" ht="75" customHeight="1" x14ac:dyDescent="0.3">
      <c r="A66" s="17" t="s">
        <v>643</v>
      </c>
      <c r="B66" s="93" t="s">
        <v>196</v>
      </c>
      <c r="C66" s="93" t="s">
        <v>694</v>
      </c>
      <c r="D66" s="69" t="str">
        <f t="shared" si="0"/>
        <v>โครงการศึกษาประเด็นสำคัญในรัฐธรรมนูญแห่งราชอาณาจักรไทย พุทธศักราช 2560 เพื่อการพิจารณาปรับปรุง แก้ไข</v>
      </c>
      <c r="E66" s="66" t="s">
        <v>644</v>
      </c>
      <c r="F66" s="66" t="s">
        <v>29</v>
      </c>
      <c r="G66" s="68">
        <v>2565</v>
      </c>
      <c r="H66" s="68" t="s">
        <v>214</v>
      </c>
      <c r="I66" s="68" t="s">
        <v>215</v>
      </c>
      <c r="J66" s="66" t="s">
        <v>446</v>
      </c>
      <c r="K66" s="66" t="s">
        <v>447</v>
      </c>
      <c r="L66" s="66" t="s">
        <v>48</v>
      </c>
      <c r="M66" s="68" t="s">
        <v>301</v>
      </c>
      <c r="N66" s="13"/>
      <c r="O66" s="13"/>
      <c r="P66" s="78" t="s">
        <v>742</v>
      </c>
      <c r="R66" s="13"/>
    </row>
    <row r="67" spans="1:18" s="18" customFormat="1" ht="75" customHeight="1" x14ac:dyDescent="0.3">
      <c r="A67" s="17" t="s">
        <v>646</v>
      </c>
      <c r="B67" s="93" t="s">
        <v>196</v>
      </c>
      <c r="C67" s="93" t="s">
        <v>694</v>
      </c>
      <c r="D67" s="69" t="str">
        <f t="shared" si="0"/>
        <v>โครงการวิจัยรัฐธรรมนูญศึกษา</v>
      </c>
      <c r="E67" s="66" t="s">
        <v>647</v>
      </c>
      <c r="F67" s="66" t="s">
        <v>29</v>
      </c>
      <c r="G67" s="68">
        <v>2565</v>
      </c>
      <c r="H67" s="68" t="s">
        <v>214</v>
      </c>
      <c r="I67" s="68" t="s">
        <v>215</v>
      </c>
      <c r="J67" s="66" t="s">
        <v>446</v>
      </c>
      <c r="K67" s="66" t="s">
        <v>447</v>
      </c>
      <c r="L67" s="66" t="s">
        <v>48</v>
      </c>
      <c r="M67" s="68" t="s">
        <v>301</v>
      </c>
      <c r="N67" s="13"/>
      <c r="O67" s="13"/>
      <c r="P67" s="78" t="s">
        <v>740</v>
      </c>
      <c r="R67" s="13"/>
    </row>
    <row r="68" spans="1:18" s="18" customFormat="1" ht="37.5" customHeight="1" x14ac:dyDescent="0.3">
      <c r="A68" s="17" t="s">
        <v>737</v>
      </c>
      <c r="B68" s="93" t="s">
        <v>196</v>
      </c>
      <c r="C68" s="93" t="s">
        <v>694</v>
      </c>
      <c r="D68" s="69" t="str">
        <f t="shared" si="0"/>
        <v>โครงการส่งเสริมประชาธิปไตยสภานักเรียนในสถานศึกษา ประจำปี 2565</v>
      </c>
      <c r="E68" s="66" t="s">
        <v>736</v>
      </c>
      <c r="F68" s="66" t="s">
        <v>29</v>
      </c>
      <c r="G68" s="68">
        <v>2565</v>
      </c>
      <c r="H68" s="68" t="s">
        <v>214</v>
      </c>
      <c r="I68" s="68" t="s">
        <v>215</v>
      </c>
      <c r="J68" s="66" t="s">
        <v>730</v>
      </c>
      <c r="K68" s="66" t="s">
        <v>190</v>
      </c>
      <c r="L68" s="66" t="s">
        <v>84</v>
      </c>
      <c r="M68" s="68"/>
      <c r="N68" s="13"/>
      <c r="O68" s="13"/>
      <c r="P68" s="78" t="s">
        <v>729</v>
      </c>
      <c r="R68" s="13"/>
    </row>
    <row r="69" spans="1:18" s="18" customFormat="1" ht="56.25" customHeight="1" x14ac:dyDescent="0.3">
      <c r="A69" s="17" t="s">
        <v>649</v>
      </c>
      <c r="B69" s="93" t="s">
        <v>196</v>
      </c>
      <c r="C69" s="93" t="s">
        <v>694</v>
      </c>
      <c r="D69" s="69" t="str">
        <f t="shared" si="0"/>
        <v>โครงการปลูกฝังจิตสำนึกรักสามัคคีและส่งเสริมความปรองดองของคนในชาติ</v>
      </c>
      <c r="E69" s="66" t="s">
        <v>304</v>
      </c>
      <c r="F69" s="66" t="s">
        <v>29</v>
      </c>
      <c r="G69" s="68">
        <v>2565</v>
      </c>
      <c r="H69" s="68" t="s">
        <v>214</v>
      </c>
      <c r="I69" s="68" t="s">
        <v>215</v>
      </c>
      <c r="J69" s="66" t="s">
        <v>46</v>
      </c>
      <c r="K69" s="66" t="s">
        <v>306</v>
      </c>
      <c r="L69" s="66" t="s">
        <v>218</v>
      </c>
      <c r="M69" s="68"/>
      <c r="N69" s="13"/>
      <c r="O69" s="13"/>
      <c r="P69" s="78" t="s">
        <v>727</v>
      </c>
      <c r="R69" s="13"/>
    </row>
    <row r="70" spans="1:18" s="18" customFormat="1" ht="75" customHeight="1" x14ac:dyDescent="0.3">
      <c r="A70" s="17" t="s">
        <v>712</v>
      </c>
      <c r="B70" s="93" t="s">
        <v>196</v>
      </c>
      <c r="C70" s="93" t="s">
        <v>694</v>
      </c>
      <c r="D70" s="69" t="str">
        <f t="shared" si="0"/>
        <v>โครงการ เผยแพร่อุดมการณ์และค่านิยมประชาธิปไตย ด้วยการแสดงแบบอย่างที่ดี (archetype)</v>
      </c>
      <c r="E70" s="66" t="s">
        <v>711</v>
      </c>
      <c r="F70" s="66" t="s">
        <v>29</v>
      </c>
      <c r="G70" s="68">
        <v>2565</v>
      </c>
      <c r="H70" s="68" t="s">
        <v>214</v>
      </c>
      <c r="I70" s="68" t="s">
        <v>215</v>
      </c>
      <c r="J70" s="66" t="s">
        <v>242</v>
      </c>
      <c r="K70" s="66" t="s">
        <v>163</v>
      </c>
      <c r="L70" s="66" t="s">
        <v>164</v>
      </c>
      <c r="M70" s="68"/>
      <c r="N70" s="13"/>
      <c r="O70" s="13"/>
      <c r="P70" s="78" t="s">
        <v>709</v>
      </c>
      <c r="R70" s="13"/>
    </row>
    <row r="71" spans="1:18" s="18" customFormat="1" ht="37.5" customHeight="1" x14ac:dyDescent="0.3">
      <c r="A71" s="17" t="s">
        <v>707</v>
      </c>
      <c r="B71" s="93" t="s">
        <v>196</v>
      </c>
      <c r="C71" s="93" t="s">
        <v>694</v>
      </c>
      <c r="D71" s="69" t="str">
        <f t="shared" si="0"/>
        <v>โครงการพัฒนาหลักสูตรและเทคนิคกระบวนการเรียนรู้ เพื่อเสริมสร้างพลเมือง เด็กและเยาวชน วิถีใหม่ (Civic Education)</v>
      </c>
      <c r="E71" s="66" t="s">
        <v>706</v>
      </c>
      <c r="F71" s="66" t="s">
        <v>29</v>
      </c>
      <c r="G71" s="68">
        <v>2565</v>
      </c>
      <c r="H71" s="68" t="s">
        <v>214</v>
      </c>
      <c r="I71" s="68" t="s">
        <v>215</v>
      </c>
      <c r="J71" s="66" t="s">
        <v>242</v>
      </c>
      <c r="K71" s="66" t="s">
        <v>163</v>
      </c>
      <c r="L71" s="66" t="s">
        <v>164</v>
      </c>
      <c r="M71" s="68"/>
      <c r="N71" s="13"/>
      <c r="O71" s="13"/>
      <c r="P71" s="78" t="s">
        <v>704</v>
      </c>
      <c r="R71" s="13"/>
    </row>
    <row r="72" spans="1:18" s="18" customFormat="1" ht="56.25" customHeight="1" x14ac:dyDescent="0.3">
      <c r="A72" s="17" t="s">
        <v>702</v>
      </c>
      <c r="B72" s="93" t="s">
        <v>196</v>
      </c>
      <c r="C72" s="93" t="s">
        <v>694</v>
      </c>
      <c r="D72" s="69" t="str">
        <f t="shared" si="0"/>
        <v>จ้างเหมาบำรุงรักษาแอปพลิเคชัน Civic Education บนโทรศัพท์เคลื่อนที่แบบสมาร์ทโฟน</v>
      </c>
      <c r="E72" s="66" t="s">
        <v>701</v>
      </c>
      <c r="F72" s="66" t="s">
        <v>29</v>
      </c>
      <c r="G72" s="68">
        <v>2565</v>
      </c>
      <c r="H72" s="68" t="s">
        <v>214</v>
      </c>
      <c r="I72" s="68" t="s">
        <v>215</v>
      </c>
      <c r="J72" s="66" t="s">
        <v>242</v>
      </c>
      <c r="K72" s="66" t="s">
        <v>163</v>
      </c>
      <c r="L72" s="66" t="s">
        <v>164</v>
      </c>
      <c r="M72" s="68"/>
      <c r="N72" s="13"/>
      <c r="O72" s="13"/>
      <c r="P72" s="78" t="s">
        <v>699</v>
      </c>
      <c r="R72" s="13"/>
    </row>
    <row r="73" spans="1:18" s="18" customFormat="1" ht="75" customHeight="1" x14ac:dyDescent="0.3">
      <c r="A73" s="17" t="s">
        <v>697</v>
      </c>
      <c r="B73" s="93" t="s">
        <v>196</v>
      </c>
      <c r="C73" s="93" t="s">
        <v>694</v>
      </c>
      <c r="D73" s="69" t="str">
        <f t="shared" si="0"/>
        <v>โครงการรณรงค์สร้างจิตสำนึกวิถีชีวิตประชาธิปไตยและการเลือกตั้งท้องถิ่น</v>
      </c>
      <c r="E73" s="66" t="s">
        <v>696</v>
      </c>
      <c r="F73" s="66" t="s">
        <v>29</v>
      </c>
      <c r="G73" s="68">
        <v>2565</v>
      </c>
      <c r="H73" s="68" t="s">
        <v>214</v>
      </c>
      <c r="I73" s="68" t="s">
        <v>215</v>
      </c>
      <c r="J73" s="66" t="s">
        <v>242</v>
      </c>
      <c r="K73" s="66" t="s">
        <v>163</v>
      </c>
      <c r="L73" s="66" t="s">
        <v>164</v>
      </c>
      <c r="M73" s="68"/>
      <c r="N73" s="13"/>
      <c r="O73" s="13"/>
      <c r="P73" s="78" t="s">
        <v>693</v>
      </c>
      <c r="R73" s="13"/>
    </row>
    <row r="74" spans="1:18" s="18" customFormat="1" ht="37.5" customHeight="1" x14ac:dyDescent="0.3">
      <c r="A74" s="81" t="s">
        <v>881</v>
      </c>
      <c r="B74" s="94" t="s">
        <v>196</v>
      </c>
      <c r="C74" s="94" t="s">
        <v>694</v>
      </c>
      <c r="D74" s="69" t="str">
        <f t="shared" si="0"/>
        <v>การพัฒนาด้านการเมืองและการสร้างความรักความสามัคคีของคนในชาติ</v>
      </c>
      <c r="E74" s="84" t="s">
        <v>882</v>
      </c>
      <c r="F74" s="81" t="s">
        <v>29</v>
      </c>
      <c r="G74" s="82">
        <v>2566</v>
      </c>
      <c r="H74" s="81" t="s">
        <v>472</v>
      </c>
      <c r="I74" s="81" t="s">
        <v>473</v>
      </c>
      <c r="J74" s="81" t="s">
        <v>255</v>
      </c>
      <c r="K74" s="81" t="s">
        <v>883</v>
      </c>
      <c r="L74" s="81" t="s">
        <v>66</v>
      </c>
      <c r="M74" s="81"/>
      <c r="N74" s="13"/>
      <c r="O74" s="13"/>
      <c r="P74" s="78" t="s">
        <v>884</v>
      </c>
      <c r="Q74" s="13"/>
      <c r="R74" s="13"/>
    </row>
    <row r="75" spans="1:18" s="18" customFormat="1" ht="37.5" customHeight="1" x14ac:dyDescent="0.3">
      <c r="A75" s="81" t="s">
        <v>886</v>
      </c>
      <c r="B75" s="94" t="s">
        <v>196</v>
      </c>
      <c r="C75" s="94" t="s">
        <v>694</v>
      </c>
      <c r="D75" s="69" t="str">
        <f t="shared" si="0"/>
        <v>โรงเรียนพลเมือง</v>
      </c>
      <c r="E75" s="84" t="s">
        <v>887</v>
      </c>
      <c r="F75" s="81" t="s">
        <v>29</v>
      </c>
      <c r="G75" s="82">
        <v>2566</v>
      </c>
      <c r="H75" s="81" t="s">
        <v>472</v>
      </c>
      <c r="I75" s="81" t="s">
        <v>473</v>
      </c>
      <c r="J75" s="81" t="s">
        <v>446</v>
      </c>
      <c r="K75" s="81" t="s">
        <v>447</v>
      </c>
      <c r="L75" s="81" t="s">
        <v>48</v>
      </c>
      <c r="M75" s="81"/>
      <c r="N75" s="13"/>
      <c r="O75" s="13"/>
      <c r="P75" s="78" t="s">
        <v>888</v>
      </c>
      <c r="Q75" s="13"/>
      <c r="R75" s="13"/>
    </row>
    <row r="76" spans="1:18" s="18" customFormat="1" ht="18.75" customHeight="1" x14ac:dyDescent="0.3">
      <c r="A76" s="81" t="s">
        <v>890</v>
      </c>
      <c r="B76" s="94" t="s">
        <v>196</v>
      </c>
      <c r="C76" s="94" t="s">
        <v>694</v>
      </c>
      <c r="D76" s="69" t="str">
        <f t="shared" si="0"/>
        <v>โครงการสร้างสำนึกพลเมือง</v>
      </c>
      <c r="E76" s="84" t="s">
        <v>891</v>
      </c>
      <c r="F76" s="81" t="s">
        <v>29</v>
      </c>
      <c r="G76" s="82">
        <v>2566</v>
      </c>
      <c r="H76" s="81" t="s">
        <v>472</v>
      </c>
      <c r="I76" s="81" t="s">
        <v>473</v>
      </c>
      <c r="J76" s="81" t="s">
        <v>446</v>
      </c>
      <c r="K76" s="81" t="s">
        <v>447</v>
      </c>
      <c r="L76" s="81" t="s">
        <v>48</v>
      </c>
      <c r="M76" s="81"/>
      <c r="N76" s="13"/>
      <c r="O76" s="13"/>
      <c r="P76" s="78" t="s">
        <v>892</v>
      </c>
      <c r="Q76" s="13"/>
      <c r="R76" s="13"/>
    </row>
    <row r="77" spans="1:18" s="18" customFormat="1" ht="131.25" customHeight="1" x14ac:dyDescent="0.3">
      <c r="A77" s="81" t="s">
        <v>894</v>
      </c>
      <c r="B77" s="94" t="s">
        <v>196</v>
      </c>
      <c r="C77" s="94" t="s">
        <v>694</v>
      </c>
      <c r="D77" s="69" t="str">
        <f t="shared" si="0"/>
        <v>โครงการผู้นำเยาวชนแห่งอนาคต</v>
      </c>
      <c r="E77" s="84" t="s">
        <v>895</v>
      </c>
      <c r="F77" s="81" t="s">
        <v>29</v>
      </c>
      <c r="G77" s="82">
        <v>2566</v>
      </c>
      <c r="H77" s="81" t="s">
        <v>472</v>
      </c>
      <c r="I77" s="81" t="s">
        <v>473</v>
      </c>
      <c r="J77" s="81" t="s">
        <v>446</v>
      </c>
      <c r="K77" s="81" t="s">
        <v>447</v>
      </c>
      <c r="L77" s="81" t="s">
        <v>48</v>
      </c>
      <c r="M77" s="81"/>
      <c r="N77" s="13"/>
      <c r="O77" s="13"/>
      <c r="P77" s="78" t="s">
        <v>896</v>
      </c>
      <c r="Q77" s="13"/>
      <c r="R77" s="13"/>
    </row>
    <row r="78" spans="1:18" s="18" customFormat="1" ht="56.25" customHeight="1" x14ac:dyDescent="0.3">
      <c r="A78" s="81" t="s">
        <v>898</v>
      </c>
      <c r="B78" s="94" t="s">
        <v>196</v>
      </c>
      <c r="C78" s="94" t="s">
        <v>694</v>
      </c>
      <c r="D78" s="69" t="str">
        <f t="shared" si="0"/>
        <v>โครงการเยาวชนสร้างสรรค์นวัตกรรมท้องถิ่น ประจำปี 2566</v>
      </c>
      <c r="E78" s="84" t="s">
        <v>899</v>
      </c>
      <c r="F78" s="81" t="s">
        <v>29</v>
      </c>
      <c r="G78" s="82">
        <v>2566</v>
      </c>
      <c r="H78" s="81" t="s">
        <v>472</v>
      </c>
      <c r="I78" s="81" t="s">
        <v>473</v>
      </c>
      <c r="J78" s="81" t="s">
        <v>446</v>
      </c>
      <c r="K78" s="81" t="s">
        <v>447</v>
      </c>
      <c r="L78" s="81" t="s">
        <v>48</v>
      </c>
      <c r="M78" s="81"/>
      <c r="N78" s="13"/>
      <c r="O78" s="13"/>
      <c r="P78" s="78" t="s">
        <v>900</v>
      </c>
      <c r="Q78" s="13"/>
      <c r="R78" s="13"/>
    </row>
    <row r="79" spans="1:18" s="18" customFormat="1" ht="56.25" customHeight="1" x14ac:dyDescent="0.3">
      <c r="A79" s="81" t="s">
        <v>954</v>
      </c>
      <c r="B79" s="94" t="s">
        <v>196</v>
      </c>
      <c r="C79" s="94" t="s">
        <v>694</v>
      </c>
      <c r="D79" s="69" t="str">
        <f t="shared" ref="D79:D110" si="1">HYPERLINK(P79,E79)</f>
        <v>โครงการพัฒนาช่องทางการมีส่วนร่วมทางการเมืองอย่างสร้างสรรค์ กิจกรรมการสื่อสารกับเครือข่ายเอกชน ประชาชน และพรรคการเมือง</v>
      </c>
      <c r="E79" s="84" t="s">
        <v>955</v>
      </c>
      <c r="F79" s="81" t="s">
        <v>29</v>
      </c>
      <c r="G79" s="82">
        <v>2566</v>
      </c>
      <c r="H79" s="81" t="s">
        <v>472</v>
      </c>
      <c r="I79" s="81" t="s">
        <v>473</v>
      </c>
      <c r="J79" s="81" t="s">
        <v>438</v>
      </c>
      <c r="K79" s="81" t="s">
        <v>163</v>
      </c>
      <c r="L79" s="81" t="s">
        <v>164</v>
      </c>
      <c r="M79" s="81"/>
      <c r="N79" s="13"/>
      <c r="O79" s="13"/>
      <c r="P79" s="78" t="s">
        <v>956</v>
      </c>
      <c r="Q79" s="13"/>
      <c r="R79" s="13"/>
    </row>
    <row r="80" spans="1:18" s="18" customFormat="1" ht="75" customHeight="1" x14ac:dyDescent="0.3">
      <c r="A80" s="81" t="s">
        <v>986</v>
      </c>
      <c r="B80" s="94" t="s">
        <v>196</v>
      </c>
      <c r="C80" s="94" t="s">
        <v>694</v>
      </c>
      <c r="D80" s="69" t="str">
        <f t="shared" si="1"/>
        <v>โครงการพัฒนานวัตกรรมสื่อสารและให้บริการข่าวสารด้านการขับเคลื่อนวิถีประชาธิปไตย อันมีพระมหากษัตริย์ทรงเป็นประมุข</v>
      </c>
      <c r="E80" s="84" t="s">
        <v>987</v>
      </c>
      <c r="F80" s="81" t="s">
        <v>29</v>
      </c>
      <c r="G80" s="82">
        <v>2566</v>
      </c>
      <c r="H80" s="81" t="s">
        <v>472</v>
      </c>
      <c r="I80" s="81" t="s">
        <v>473</v>
      </c>
      <c r="J80" s="81" t="s">
        <v>242</v>
      </c>
      <c r="K80" s="81" t="s">
        <v>163</v>
      </c>
      <c r="L80" s="81" t="s">
        <v>164</v>
      </c>
      <c r="M80" s="81"/>
      <c r="N80" s="13"/>
      <c r="O80" s="13"/>
      <c r="P80" s="78" t="s">
        <v>988</v>
      </c>
      <c r="Q80" s="13"/>
      <c r="R80" s="13"/>
    </row>
    <row r="81" spans="1:18" s="18" customFormat="1" ht="206.25" customHeight="1" x14ac:dyDescent="0.3">
      <c r="A81" s="81" t="s">
        <v>990</v>
      </c>
      <c r="B81" s="94" t="s">
        <v>196</v>
      </c>
      <c r="C81" s="94" t="s">
        <v>694</v>
      </c>
      <c r="D81" s="69" t="str">
        <f t="shared" si="1"/>
        <v>โครงการพลเมืองศึกษา (Civic Education)</v>
      </c>
      <c r="E81" s="84" t="s">
        <v>523</v>
      </c>
      <c r="F81" s="81" t="s">
        <v>29</v>
      </c>
      <c r="G81" s="82">
        <v>2566</v>
      </c>
      <c r="H81" s="81" t="s">
        <v>472</v>
      </c>
      <c r="I81" s="81" t="s">
        <v>473</v>
      </c>
      <c r="J81" s="81" t="s">
        <v>262</v>
      </c>
      <c r="K81" s="81" t="s">
        <v>163</v>
      </c>
      <c r="L81" s="81" t="s">
        <v>164</v>
      </c>
      <c r="M81" s="81"/>
      <c r="N81" s="13"/>
      <c r="O81" s="13"/>
      <c r="P81" s="78" t="s">
        <v>991</v>
      </c>
      <c r="Q81" s="13"/>
      <c r="R81" s="13"/>
    </row>
    <row r="82" spans="1:18" s="18" customFormat="1" ht="150" customHeight="1" x14ac:dyDescent="0.3">
      <c r="A82" s="81" t="s">
        <v>999</v>
      </c>
      <c r="B82" s="94" t="s">
        <v>196</v>
      </c>
      <c r="C82" s="94" t="s">
        <v>694</v>
      </c>
      <c r="D82" s="69" t="str">
        <f t="shared" si="1"/>
        <v>โครงการผู้นำฝ่ายค้านในสภาผู้แทนราษฎรพบประชาชน</v>
      </c>
      <c r="E82" s="84" t="s">
        <v>594</v>
      </c>
      <c r="F82" s="81" t="s">
        <v>29</v>
      </c>
      <c r="G82" s="82">
        <v>2566</v>
      </c>
      <c r="H82" s="81" t="s">
        <v>472</v>
      </c>
      <c r="I82" s="81" t="s">
        <v>473</v>
      </c>
      <c r="J82" s="81" t="s">
        <v>46</v>
      </c>
      <c r="K82" s="81" t="s">
        <v>585</v>
      </c>
      <c r="L82" s="81" t="s">
        <v>48</v>
      </c>
      <c r="M82" s="81"/>
      <c r="N82" s="13"/>
      <c r="O82" s="13"/>
      <c r="P82" s="78" t="s">
        <v>1000</v>
      </c>
      <c r="Q82" s="13"/>
      <c r="R82" s="13"/>
    </row>
    <row r="83" spans="1:18" s="18" customFormat="1" ht="281.25" customHeight="1" x14ac:dyDescent="0.3">
      <c r="A83" s="81" t="s">
        <v>1006</v>
      </c>
      <c r="B83" s="94" t="s">
        <v>196</v>
      </c>
      <c r="C83" s="94" t="s">
        <v>694</v>
      </c>
      <c r="D83" s="69" t="str">
        <f t="shared" si="1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</v>
      </c>
      <c r="E83" s="84" t="s">
        <v>1007</v>
      </c>
      <c r="F83" s="81" t="s">
        <v>29</v>
      </c>
      <c r="G83" s="82">
        <v>2566</v>
      </c>
      <c r="H83" s="81" t="s">
        <v>472</v>
      </c>
      <c r="I83" s="81" t="s">
        <v>473</v>
      </c>
      <c r="J83" s="81" t="s">
        <v>46</v>
      </c>
      <c r="K83" s="81" t="s">
        <v>585</v>
      </c>
      <c r="L83" s="81" t="s">
        <v>48</v>
      </c>
      <c r="M83" s="81"/>
      <c r="N83" s="13"/>
      <c r="O83" s="13"/>
      <c r="P83" s="78" t="s">
        <v>1008</v>
      </c>
      <c r="Q83" s="13"/>
      <c r="R83" s="13"/>
    </row>
    <row r="84" spans="1:18" s="18" customFormat="1" ht="150" customHeight="1" x14ac:dyDescent="0.3">
      <c r="A84" s="81" t="s">
        <v>1010</v>
      </c>
      <c r="B84" s="94" t="s">
        <v>196</v>
      </c>
      <c r="C84" s="94" t="s">
        <v>694</v>
      </c>
      <c r="D84" s="69" t="str">
        <f t="shared" si="1"/>
        <v>โครงการ   “ประกวดวรรณกรรมรางวัลพานแว่นฟ้า ประจำปี 2566”</v>
      </c>
      <c r="E84" s="84" t="s">
        <v>1011</v>
      </c>
      <c r="F84" s="81" t="s">
        <v>29</v>
      </c>
      <c r="G84" s="82">
        <v>2566</v>
      </c>
      <c r="H84" s="81" t="s">
        <v>472</v>
      </c>
      <c r="I84" s="81" t="s">
        <v>473</v>
      </c>
      <c r="J84" s="81" t="s">
        <v>46</v>
      </c>
      <c r="K84" s="81" t="s">
        <v>585</v>
      </c>
      <c r="L84" s="81" t="s">
        <v>48</v>
      </c>
      <c r="M84" s="81"/>
      <c r="N84" s="13"/>
      <c r="O84" s="13"/>
      <c r="P84" s="78" t="s">
        <v>1012</v>
      </c>
      <c r="Q84" s="13"/>
      <c r="R84" s="13"/>
    </row>
    <row r="85" spans="1:18" s="18" customFormat="1" ht="93.75" customHeight="1" x14ac:dyDescent="0.3">
      <c r="A85" s="81" t="s">
        <v>1014</v>
      </c>
      <c r="B85" s="94" t="s">
        <v>196</v>
      </c>
      <c r="C85" s="94" t="s">
        <v>694</v>
      </c>
      <c r="D85" s="69" t="str">
        <f t="shared" si="1"/>
        <v>“โครงการประกวดนวัตกรรมประชาธิปไตยเพื่อพัฒนาประชาธิปไตยเชิงคุณภาพ”</v>
      </c>
      <c r="E85" s="84" t="s">
        <v>1015</v>
      </c>
      <c r="F85" s="81" t="s">
        <v>29</v>
      </c>
      <c r="G85" s="82">
        <v>2566</v>
      </c>
      <c r="H85" s="81" t="s">
        <v>472</v>
      </c>
      <c r="I85" s="81" t="s">
        <v>473</v>
      </c>
      <c r="J85" s="81" t="s">
        <v>46</v>
      </c>
      <c r="K85" s="81" t="s">
        <v>585</v>
      </c>
      <c r="L85" s="81" t="s">
        <v>48</v>
      </c>
      <c r="M85" s="81"/>
      <c r="N85" s="13"/>
      <c r="O85" s="13"/>
      <c r="P85" s="78" t="s">
        <v>1016</v>
      </c>
      <c r="Q85" s="13"/>
      <c r="R85" s="13"/>
    </row>
    <row r="86" spans="1:18" s="18" customFormat="1" ht="18.75" customHeight="1" x14ac:dyDescent="0.3">
      <c r="A86" s="81" t="s">
        <v>1018</v>
      </c>
      <c r="B86" s="94" t="s">
        <v>196</v>
      </c>
      <c r="C86" s="94" t="s">
        <v>694</v>
      </c>
      <c r="D86" s="69" t="str">
        <f t="shared" si="1"/>
        <v>โครงการ “พัฒนาประชาธิปไตยและการมีส่วนร่วมทางการเมืองของประชาชน” กิจกรรม วันเด็กแห่งชาติ</v>
      </c>
      <c r="E86" s="84" t="s">
        <v>1019</v>
      </c>
      <c r="F86" s="81" t="s">
        <v>29</v>
      </c>
      <c r="G86" s="82">
        <v>2566</v>
      </c>
      <c r="H86" s="81" t="s">
        <v>472</v>
      </c>
      <c r="I86" s="81" t="s">
        <v>473</v>
      </c>
      <c r="J86" s="81" t="s">
        <v>46</v>
      </c>
      <c r="K86" s="81" t="s">
        <v>585</v>
      </c>
      <c r="L86" s="81" t="s">
        <v>48</v>
      </c>
      <c r="M86" s="81"/>
      <c r="N86" s="13"/>
      <c r="O86" s="13"/>
      <c r="P86" s="78" t="s">
        <v>1020</v>
      </c>
      <c r="Q86" s="13"/>
      <c r="R86" s="13"/>
    </row>
    <row r="87" spans="1:18" s="18" customFormat="1" ht="18.75" customHeight="1" x14ac:dyDescent="0.3">
      <c r="A87" s="81" t="s">
        <v>1022</v>
      </c>
      <c r="B87" s="94" t="s">
        <v>196</v>
      </c>
      <c r="C87" s="94" t="s">
        <v>694</v>
      </c>
      <c r="D87" s="69" t="str">
        <f t="shared" si="1"/>
        <v>โครงการ “ต้นกล้ารัฐสภา (รูปแบบรัฐสภาในโรงเรียน : Parliament in Schools)”</v>
      </c>
      <c r="E87" s="84" t="s">
        <v>1023</v>
      </c>
      <c r="F87" s="81" t="s">
        <v>29</v>
      </c>
      <c r="G87" s="82">
        <v>2566</v>
      </c>
      <c r="H87" s="81" t="s">
        <v>472</v>
      </c>
      <c r="I87" s="81" t="s">
        <v>473</v>
      </c>
      <c r="J87" s="81" t="s">
        <v>46</v>
      </c>
      <c r="K87" s="81" t="s">
        <v>585</v>
      </c>
      <c r="L87" s="81" t="s">
        <v>48</v>
      </c>
      <c r="M87" s="81"/>
      <c r="N87" s="13"/>
      <c r="O87" s="13"/>
      <c r="P87" s="78" t="s">
        <v>1024</v>
      </c>
      <c r="Q87" s="13"/>
      <c r="R87" s="13"/>
    </row>
    <row r="88" spans="1:18" s="18" customFormat="1" ht="75" customHeight="1" x14ac:dyDescent="0.3">
      <c r="A88" s="81" t="s">
        <v>1026</v>
      </c>
      <c r="B88" s="94" t="s">
        <v>196</v>
      </c>
      <c r="C88" s="94" t="s">
        <v>694</v>
      </c>
      <c r="D88" s="69" t="str">
        <f t="shared" si="1"/>
        <v>เสริมสร้างบ้านเมืองสุจริตภายใต้ระบอบประชาธิปไตยอันมีพระมหากษัตริย์ทรงเป็นประมุข</v>
      </c>
      <c r="E88" s="84" t="s">
        <v>1027</v>
      </c>
      <c r="F88" s="81" t="s">
        <v>29</v>
      </c>
      <c r="G88" s="82">
        <v>2566</v>
      </c>
      <c r="H88" s="81" t="s">
        <v>472</v>
      </c>
      <c r="I88" s="81" t="s">
        <v>473</v>
      </c>
      <c r="J88" s="81" t="s">
        <v>46</v>
      </c>
      <c r="K88" s="81" t="s">
        <v>585</v>
      </c>
      <c r="L88" s="81" t="s">
        <v>48</v>
      </c>
      <c r="M88" s="81"/>
      <c r="N88" s="13"/>
      <c r="O88" s="13"/>
      <c r="P88" s="78" t="s">
        <v>1028</v>
      </c>
      <c r="Q88" s="13"/>
      <c r="R88" s="13"/>
    </row>
    <row r="89" spans="1:18" s="18" customFormat="1" ht="37.5" customHeight="1" x14ac:dyDescent="0.3">
      <c r="A89" s="81" t="s">
        <v>1030</v>
      </c>
      <c r="B89" s="94" t="s">
        <v>196</v>
      </c>
      <c r="C89" s="94" t="s">
        <v>694</v>
      </c>
      <c r="D89" s="69" t="str">
        <f t="shared" si="1"/>
        <v>โครงการจัดทำสื่อเพื่อการประชาสัมพันธ์สถานีวิทยุกระจายเสียงและวิทยุโทรทัศน์รัฐสภา</v>
      </c>
      <c r="E89" s="84" t="s">
        <v>1031</v>
      </c>
      <c r="F89" s="81" t="s">
        <v>29</v>
      </c>
      <c r="G89" s="82">
        <v>2566</v>
      </c>
      <c r="H89" s="81" t="s">
        <v>472</v>
      </c>
      <c r="I89" s="81" t="s">
        <v>473</v>
      </c>
      <c r="J89" s="81" t="s">
        <v>46</v>
      </c>
      <c r="K89" s="81" t="s">
        <v>585</v>
      </c>
      <c r="L89" s="81" t="s">
        <v>48</v>
      </c>
      <c r="M89" s="81"/>
      <c r="N89" s="13"/>
      <c r="O89" s="13"/>
      <c r="P89" s="78" t="s">
        <v>1032</v>
      </c>
      <c r="Q89" s="13"/>
      <c r="R89" s="13"/>
    </row>
    <row r="90" spans="1:18" s="18" customFormat="1" ht="37.5" customHeight="1" x14ac:dyDescent="0.3">
      <c r="A90" s="81" t="s">
        <v>1034</v>
      </c>
      <c r="B90" s="94" t="s">
        <v>196</v>
      </c>
      <c r="C90" s="94" t="s">
        <v>694</v>
      </c>
      <c r="D90" s="69" t="str">
        <f t="shared" si="1"/>
        <v>โครงการเสริมสร้างภาพลักษณ์และการมีส่วนร่วมของประชาชน สถานีวิทยุกระจายเสียงและวิทยุโทรทัศน์รัฐสภา</v>
      </c>
      <c r="E90" s="84" t="s">
        <v>1035</v>
      </c>
      <c r="F90" s="81" t="s">
        <v>29</v>
      </c>
      <c r="G90" s="82">
        <v>2566</v>
      </c>
      <c r="H90" s="81" t="s">
        <v>472</v>
      </c>
      <c r="I90" s="81" t="s">
        <v>473</v>
      </c>
      <c r="J90" s="81" t="s">
        <v>46</v>
      </c>
      <c r="K90" s="81" t="s">
        <v>585</v>
      </c>
      <c r="L90" s="81" t="s">
        <v>48</v>
      </c>
      <c r="M90" s="81"/>
      <c r="N90" s="13"/>
      <c r="O90" s="13"/>
      <c r="P90" s="78" t="s">
        <v>1036</v>
      </c>
      <c r="Q90" s="13"/>
      <c r="R90" s="13"/>
    </row>
    <row r="91" spans="1:18" s="18" customFormat="1" ht="112.5" customHeight="1" x14ac:dyDescent="0.3">
      <c r="A91" s="81" t="s">
        <v>1038</v>
      </c>
      <c r="B91" s="94" t="s">
        <v>196</v>
      </c>
      <c r="C91" s="94" t="s">
        <v>694</v>
      </c>
      <c r="D91" s="69" t="str">
        <f t="shared" si="1"/>
        <v>โครงการ “ผลิตสื่อเพื่อเผยแพร่ความรู้ด้านการเมืองการปกครองระบอบประชาธิปไตย”</v>
      </c>
      <c r="E91" s="84" t="s">
        <v>1039</v>
      </c>
      <c r="F91" s="81" t="s">
        <v>29</v>
      </c>
      <c r="G91" s="82">
        <v>2566</v>
      </c>
      <c r="H91" s="81" t="s">
        <v>472</v>
      </c>
      <c r="I91" s="81" t="s">
        <v>473</v>
      </c>
      <c r="J91" s="81" t="s">
        <v>46</v>
      </c>
      <c r="K91" s="81" t="s">
        <v>585</v>
      </c>
      <c r="L91" s="81" t="s">
        <v>48</v>
      </c>
      <c r="M91" s="81"/>
      <c r="N91" s="13"/>
      <c r="O91" s="13"/>
      <c r="P91" s="78" t="s">
        <v>1040</v>
      </c>
      <c r="Q91" s="13"/>
      <c r="R91" s="13"/>
    </row>
    <row r="92" spans="1:18" s="18" customFormat="1" ht="93.75" customHeight="1" x14ac:dyDescent="0.3">
      <c r="A92" s="81" t="s">
        <v>1046</v>
      </c>
      <c r="B92" s="94" t="s">
        <v>196</v>
      </c>
      <c r="C92" s="94" t="s">
        <v>694</v>
      </c>
      <c r="D92" s="69" t="str">
        <f t="shared" si="1"/>
        <v>โครงการรัฐสภาสัญจรเพื่อเด็กและเยาวชน ประจำปีงบประมาณ พ.ศ. 2566</v>
      </c>
      <c r="E92" s="84" t="s">
        <v>1047</v>
      </c>
      <c r="F92" s="81" t="s">
        <v>29</v>
      </c>
      <c r="G92" s="82">
        <v>2566</v>
      </c>
      <c r="H92" s="81" t="s">
        <v>472</v>
      </c>
      <c r="I92" s="81" t="s">
        <v>473</v>
      </c>
      <c r="J92" s="81" t="s">
        <v>46</v>
      </c>
      <c r="K92" s="81" t="s">
        <v>585</v>
      </c>
      <c r="L92" s="81" t="s">
        <v>48</v>
      </c>
      <c r="M92" s="81"/>
      <c r="N92" s="13"/>
      <c r="O92" s="13"/>
      <c r="P92" s="78" t="s">
        <v>1048</v>
      </c>
      <c r="Q92" s="13"/>
      <c r="R92" s="13"/>
    </row>
    <row r="93" spans="1:18" s="18" customFormat="1" ht="75" customHeight="1" x14ac:dyDescent="0.3">
      <c r="A93" s="81" t="s">
        <v>1058</v>
      </c>
      <c r="B93" s="94" t="s">
        <v>196</v>
      </c>
      <c r="C93" s="94" t="s">
        <v>694</v>
      </c>
      <c r="D93" s="69" t="str">
        <f t="shared" si="1"/>
        <v>โครงการส่งเสริมประชาธิปไตยในโรงเรียน ประจำปี  2566</v>
      </c>
      <c r="E93" s="84" t="s">
        <v>1059</v>
      </c>
      <c r="F93" s="81" t="s">
        <v>29</v>
      </c>
      <c r="G93" s="82">
        <v>2566</v>
      </c>
      <c r="H93" s="81" t="s">
        <v>520</v>
      </c>
      <c r="I93" s="81" t="s">
        <v>473</v>
      </c>
      <c r="J93" s="81" t="s">
        <v>1060</v>
      </c>
      <c r="K93" s="81" t="s">
        <v>190</v>
      </c>
      <c r="L93" s="81" t="s">
        <v>84</v>
      </c>
      <c r="M93" s="81"/>
      <c r="N93" s="13"/>
      <c r="O93" s="13"/>
      <c r="P93" s="78" t="s">
        <v>1061</v>
      </c>
      <c r="Q93" s="13"/>
      <c r="R93" s="13"/>
    </row>
    <row r="94" spans="1:18" s="18" customFormat="1" ht="93.75" customHeight="1" x14ac:dyDescent="0.3">
      <c r="A94" s="81" t="s">
        <v>1068</v>
      </c>
      <c r="B94" s="94" t="s">
        <v>196</v>
      </c>
      <c r="C94" s="94" t="s">
        <v>694</v>
      </c>
      <c r="D94" s="69" t="str">
        <f t="shared" si="1"/>
        <v>โครงการกิจกรรม “6 สัปดาห์ประชาธิปไตย รณรงค์เลือกตั้งสมาชิกสภาผู้แทนราษฎร” ในพื้นที่จังหวัดลพบุรี</v>
      </c>
      <c r="E94" s="84" t="s">
        <v>1069</v>
      </c>
      <c r="F94" s="81" t="s">
        <v>29</v>
      </c>
      <c r="G94" s="82">
        <v>2566</v>
      </c>
      <c r="H94" s="81" t="s">
        <v>368</v>
      </c>
      <c r="I94" s="81" t="s">
        <v>525</v>
      </c>
      <c r="J94" s="81" t="s">
        <v>1070</v>
      </c>
      <c r="K94" s="81" t="s">
        <v>83</v>
      </c>
      <c r="L94" s="81" t="s">
        <v>84</v>
      </c>
      <c r="M94" s="81"/>
      <c r="N94" s="13"/>
      <c r="O94" s="13"/>
      <c r="P94" s="78" t="s">
        <v>1071</v>
      </c>
      <c r="Q94" s="13"/>
      <c r="R94" s="13"/>
    </row>
    <row r="95" spans="1:18" s="18" customFormat="1" ht="112.5" customHeight="1" x14ac:dyDescent="0.3">
      <c r="A95" s="81" t="s">
        <v>1074</v>
      </c>
      <c r="B95" s="94" t="s">
        <v>196</v>
      </c>
      <c r="C95" s="94" t="s">
        <v>694</v>
      </c>
      <c r="D95" s="69" t="str">
        <f t="shared" si="1"/>
        <v>“6 สัปดาห์ประชาธิปไตย รณรงค์การเลือกตั้ง สมาชิกสภาผู้แทนราษฎร” จังหวัดนนทบุรี</v>
      </c>
      <c r="E95" s="84" t="s">
        <v>1075</v>
      </c>
      <c r="F95" s="81" t="s">
        <v>29</v>
      </c>
      <c r="G95" s="82">
        <v>2566</v>
      </c>
      <c r="H95" s="81" t="s">
        <v>528</v>
      </c>
      <c r="I95" s="81" t="s">
        <v>525</v>
      </c>
      <c r="J95" s="81" t="s">
        <v>1076</v>
      </c>
      <c r="K95" s="81" t="s">
        <v>83</v>
      </c>
      <c r="L95" s="81" t="s">
        <v>84</v>
      </c>
      <c r="M95" s="81"/>
      <c r="N95" s="13"/>
      <c r="O95" s="13"/>
      <c r="P95" s="78" t="s">
        <v>1077</v>
      </c>
      <c r="Q95" s="13"/>
      <c r="R95" s="13"/>
    </row>
    <row r="96" spans="1:18" s="18" customFormat="1" ht="75" customHeight="1" x14ac:dyDescent="0.3">
      <c r="A96" s="81" t="s">
        <v>1080</v>
      </c>
      <c r="B96" s="94" t="s">
        <v>196</v>
      </c>
      <c r="C96" s="94" t="s">
        <v>694</v>
      </c>
      <c r="D96" s="69" t="str">
        <f t="shared" si="1"/>
        <v>ส่งเสริมสภานักเรียนและประชาธิปไตยในโรงเรียน</v>
      </c>
      <c r="E96" s="84" t="s">
        <v>1081</v>
      </c>
      <c r="F96" s="81" t="s">
        <v>29</v>
      </c>
      <c r="G96" s="82">
        <v>2566</v>
      </c>
      <c r="H96" s="81" t="s">
        <v>528</v>
      </c>
      <c r="I96" s="81" t="s">
        <v>473</v>
      </c>
      <c r="J96" s="81" t="s">
        <v>1082</v>
      </c>
      <c r="K96" s="81" t="s">
        <v>190</v>
      </c>
      <c r="L96" s="81" t="s">
        <v>84</v>
      </c>
      <c r="M96" s="81"/>
      <c r="N96" s="13"/>
      <c r="O96" s="13"/>
      <c r="P96" s="78" t="s">
        <v>1083</v>
      </c>
      <c r="Q96" s="13"/>
      <c r="R96" s="13"/>
    </row>
    <row r="97" spans="1:18" s="18" customFormat="1" ht="37.5" customHeight="1" x14ac:dyDescent="0.3">
      <c r="A97" s="81" t="s">
        <v>1086</v>
      </c>
      <c r="B97" s="94" t="s">
        <v>196</v>
      </c>
      <c r="C97" s="94" t="s">
        <v>694</v>
      </c>
      <c r="D97" s="69" t="str">
        <f t="shared" si="1"/>
        <v>6 สัปดาห์ประชาธิปไตย รณรงค์เลือกตั้งสมาชิกสภาผู้แทนราษฎร</v>
      </c>
      <c r="E97" s="84" t="s">
        <v>1087</v>
      </c>
      <c r="F97" s="81" t="s">
        <v>29</v>
      </c>
      <c r="G97" s="82">
        <v>2566</v>
      </c>
      <c r="H97" s="81" t="s">
        <v>528</v>
      </c>
      <c r="I97" s="81" t="s">
        <v>525</v>
      </c>
      <c r="J97" s="81" t="s">
        <v>1088</v>
      </c>
      <c r="K97" s="81" t="s">
        <v>83</v>
      </c>
      <c r="L97" s="81" t="s">
        <v>84</v>
      </c>
      <c r="M97" s="81"/>
      <c r="N97" s="13"/>
      <c r="O97" s="13"/>
      <c r="P97" s="78" t="s">
        <v>1089</v>
      </c>
      <c r="Q97" s="13"/>
      <c r="R97" s="13"/>
    </row>
    <row r="98" spans="1:18" s="18" customFormat="1" ht="131.25" customHeight="1" x14ac:dyDescent="0.3">
      <c r="A98" s="81" t="s">
        <v>1104</v>
      </c>
      <c r="B98" s="94" t="s">
        <v>196</v>
      </c>
      <c r="C98" s="94" t="s">
        <v>694</v>
      </c>
      <c r="D98" s="69" t="str">
        <f t="shared" si="1"/>
        <v>โครงการ 6 สัปดาห์ประชาธิปไตย รณรงค์เลือกตั้งสมาชิกสภาผู้แทนราษฎร</v>
      </c>
      <c r="E98" s="84" t="s">
        <v>1105</v>
      </c>
      <c r="F98" s="81" t="s">
        <v>29</v>
      </c>
      <c r="G98" s="82">
        <v>2566</v>
      </c>
      <c r="H98" s="81" t="s">
        <v>528</v>
      </c>
      <c r="I98" s="81" t="s">
        <v>1106</v>
      </c>
      <c r="J98" s="81" t="s">
        <v>1107</v>
      </c>
      <c r="K98" s="81" t="s">
        <v>83</v>
      </c>
      <c r="L98" s="81" t="s">
        <v>84</v>
      </c>
      <c r="M98" s="81"/>
      <c r="N98" s="13"/>
      <c r="O98" s="13"/>
      <c r="P98" s="78" t="s">
        <v>1108</v>
      </c>
      <c r="Q98" s="13"/>
      <c r="R98" s="13"/>
    </row>
    <row r="99" spans="1:18" s="18" customFormat="1" ht="37.5" customHeight="1" x14ac:dyDescent="0.3">
      <c r="A99" s="81" t="s">
        <v>1111</v>
      </c>
      <c r="B99" s="94" t="s">
        <v>196</v>
      </c>
      <c r="C99" s="94" t="s">
        <v>694</v>
      </c>
      <c r="D99" s="69" t="str">
        <f t="shared" si="1"/>
        <v>โครงการขับเคลื่อนกิจกรรม 6 สัปดาห์ประชาธิปไตย รณรงค์เลือกตั้งสมาชิกสภาผู้แทนราษฎร</v>
      </c>
      <c r="E99" s="84" t="s">
        <v>1112</v>
      </c>
      <c r="F99" s="81" t="s">
        <v>29</v>
      </c>
      <c r="G99" s="82">
        <v>2566</v>
      </c>
      <c r="H99" s="81" t="s">
        <v>528</v>
      </c>
      <c r="I99" s="81" t="s">
        <v>525</v>
      </c>
      <c r="J99" s="81" t="s">
        <v>1113</v>
      </c>
      <c r="K99" s="81" t="s">
        <v>83</v>
      </c>
      <c r="L99" s="81" t="s">
        <v>84</v>
      </c>
      <c r="M99" s="81"/>
      <c r="N99" s="13"/>
      <c r="O99" s="13"/>
      <c r="P99" s="78" t="s">
        <v>1114</v>
      </c>
      <c r="Q99" s="13"/>
      <c r="R99" s="13"/>
    </row>
    <row r="100" spans="1:18" s="18" customFormat="1" ht="131.25" customHeight="1" x14ac:dyDescent="0.3">
      <c r="A100" s="81" t="s">
        <v>1117</v>
      </c>
      <c r="B100" s="94" t="s">
        <v>196</v>
      </c>
      <c r="C100" s="94" t="s">
        <v>694</v>
      </c>
      <c r="D100" s="69" t="str">
        <f t="shared" si="1"/>
        <v>โครงการ กิจกรรม “ 6 สัปดาห์ประชาธิปไตย รณรงค์เลือกตั้งสมาชิกสภาผู้แทนราษฎร”</v>
      </c>
      <c r="E100" s="84" t="s">
        <v>1118</v>
      </c>
      <c r="F100" s="81" t="s">
        <v>29</v>
      </c>
      <c r="G100" s="82">
        <v>2566</v>
      </c>
      <c r="H100" s="81" t="s">
        <v>528</v>
      </c>
      <c r="I100" s="81" t="s">
        <v>525</v>
      </c>
      <c r="J100" s="81" t="s">
        <v>1119</v>
      </c>
      <c r="K100" s="81" t="s">
        <v>83</v>
      </c>
      <c r="L100" s="81" t="s">
        <v>84</v>
      </c>
      <c r="M100" s="81"/>
      <c r="N100" s="13"/>
      <c r="O100" s="13"/>
      <c r="P100" s="78" t="s">
        <v>1120</v>
      </c>
      <c r="Q100" s="13"/>
      <c r="R100" s="13"/>
    </row>
    <row r="101" spans="1:18" s="18" customFormat="1" ht="131.25" customHeight="1" x14ac:dyDescent="0.3">
      <c r="A101" s="81" t="s">
        <v>1123</v>
      </c>
      <c r="B101" s="94" t="s">
        <v>196</v>
      </c>
      <c r="C101" s="94" t="s">
        <v>694</v>
      </c>
      <c r="D101" s="69" t="str">
        <f t="shared" si="1"/>
        <v>6 สัปดาห์ประชาธิปไตย รณรงค์เลือกตั้งสมาชิกสภาผู้แทนราษฎร</v>
      </c>
      <c r="E101" s="84" t="s">
        <v>1087</v>
      </c>
      <c r="F101" s="81" t="s">
        <v>29</v>
      </c>
      <c r="G101" s="82">
        <v>2566</v>
      </c>
      <c r="H101" s="81" t="s">
        <v>528</v>
      </c>
      <c r="I101" s="81" t="s">
        <v>525</v>
      </c>
      <c r="J101" s="81" t="s">
        <v>1124</v>
      </c>
      <c r="K101" s="81" t="s">
        <v>83</v>
      </c>
      <c r="L101" s="81" t="s">
        <v>84</v>
      </c>
      <c r="M101" s="81"/>
      <c r="N101" s="13"/>
      <c r="O101" s="13"/>
      <c r="P101" s="78" t="s">
        <v>1125</v>
      </c>
      <c r="Q101" s="13"/>
      <c r="R101" s="13"/>
    </row>
    <row r="102" spans="1:18" s="18" customFormat="1" ht="56.25" customHeight="1" x14ac:dyDescent="0.3">
      <c r="A102" s="81" t="s">
        <v>1128</v>
      </c>
      <c r="B102" s="94" t="s">
        <v>196</v>
      </c>
      <c r="C102" s="94" t="s">
        <v>694</v>
      </c>
      <c r="D102" s="69" t="str">
        <f t="shared" si="1"/>
        <v>กิจกรรม “ 6 สัปดาห์ประชาธิปไตย รณรงค์เลือกตั้งสมาชิกสภาผู้แทนราษฎร”</v>
      </c>
      <c r="E102" s="84" t="s">
        <v>1129</v>
      </c>
      <c r="F102" s="81" t="s">
        <v>29</v>
      </c>
      <c r="G102" s="82">
        <v>2566</v>
      </c>
      <c r="H102" s="81" t="s">
        <v>1130</v>
      </c>
      <c r="I102" s="81" t="s">
        <v>473</v>
      </c>
      <c r="J102" s="81" t="s">
        <v>1131</v>
      </c>
      <c r="K102" s="81" t="s">
        <v>83</v>
      </c>
      <c r="L102" s="81" t="s">
        <v>84</v>
      </c>
      <c r="M102" s="81"/>
      <c r="N102" s="13"/>
      <c r="O102" s="13"/>
      <c r="P102" s="78" t="s">
        <v>1132</v>
      </c>
      <c r="Q102" s="13"/>
      <c r="R102" s="13"/>
    </row>
    <row r="103" spans="1:18" s="18" customFormat="1" ht="37.5" customHeight="1" x14ac:dyDescent="0.3">
      <c r="A103" s="81" t="s">
        <v>1147</v>
      </c>
      <c r="B103" s="92" t="s">
        <v>196</v>
      </c>
      <c r="C103" s="92" t="s">
        <v>694</v>
      </c>
      <c r="D103" s="87" t="str">
        <f t="shared" si="1"/>
        <v>โรงเรียนพลเมือง</v>
      </c>
      <c r="E103" s="88" t="s">
        <v>887</v>
      </c>
      <c r="F103" s="86" t="s">
        <v>29</v>
      </c>
      <c r="G103" s="89">
        <v>2567</v>
      </c>
      <c r="H103" s="86" t="s">
        <v>1135</v>
      </c>
      <c r="I103" s="86" t="s">
        <v>1136</v>
      </c>
      <c r="J103" s="86" t="s">
        <v>1142</v>
      </c>
      <c r="K103" s="86" t="s">
        <v>447</v>
      </c>
      <c r="L103" s="86" t="s">
        <v>48</v>
      </c>
      <c r="M103" s="86" t="s">
        <v>1148</v>
      </c>
      <c r="N103" s="13"/>
      <c r="O103" s="13"/>
      <c r="P103" s="78" t="s">
        <v>1149</v>
      </c>
      <c r="Q103" s="85" t="s">
        <v>480</v>
      </c>
      <c r="R103" s="85" t="s">
        <v>481</v>
      </c>
    </row>
    <row r="104" spans="1:18" s="18" customFormat="1" ht="75" customHeight="1" x14ac:dyDescent="0.3">
      <c r="A104" s="81" t="s">
        <v>1179</v>
      </c>
      <c r="B104" s="94" t="s">
        <v>196</v>
      </c>
      <c r="C104" s="94" t="s">
        <v>694</v>
      </c>
      <c r="D104" s="69" t="str">
        <f t="shared" si="1"/>
        <v>การพัฒนาด้านการเมืองและการสร้างความรักความสามัคคีของคนในชาติ</v>
      </c>
      <c r="E104" s="84" t="s">
        <v>882</v>
      </c>
      <c r="F104" s="81" t="s">
        <v>29</v>
      </c>
      <c r="G104" s="82">
        <v>2567</v>
      </c>
      <c r="H104" s="81" t="s">
        <v>1135</v>
      </c>
      <c r="I104" s="81" t="s">
        <v>1180</v>
      </c>
      <c r="J104" s="81" t="s">
        <v>255</v>
      </c>
      <c r="K104" s="81" t="s">
        <v>883</v>
      </c>
      <c r="L104" s="81" t="s">
        <v>66</v>
      </c>
      <c r="M104" s="81"/>
      <c r="N104" s="13"/>
      <c r="O104" s="13"/>
      <c r="P104" s="78" t="s">
        <v>1183</v>
      </c>
      <c r="Q104" s="78" t="s">
        <v>1181</v>
      </c>
      <c r="R104" s="78" t="s">
        <v>1182</v>
      </c>
    </row>
    <row r="105" spans="1:18" s="18" customFormat="1" ht="93.75" customHeight="1" x14ac:dyDescent="0.3">
      <c r="A105" s="81" t="s">
        <v>1184</v>
      </c>
      <c r="B105" s="94" t="s">
        <v>196</v>
      </c>
      <c r="C105" s="94" t="s">
        <v>694</v>
      </c>
      <c r="D105" s="69" t="str">
        <f t="shared" si="1"/>
        <v>โครงการพัฒนาผู้นำนักประชาธิปไตยสำหรับเยาวชนด้วยกระบวนการลูกเสือ ประจำปีงบประมาณ พ.ศ. 2567</v>
      </c>
      <c r="E105" s="84" t="s">
        <v>1185</v>
      </c>
      <c r="F105" s="81" t="s">
        <v>29</v>
      </c>
      <c r="G105" s="82">
        <v>2567</v>
      </c>
      <c r="H105" s="81" t="s">
        <v>1186</v>
      </c>
      <c r="I105" s="81" t="s">
        <v>1180</v>
      </c>
      <c r="J105" s="81" t="s">
        <v>46</v>
      </c>
      <c r="K105" s="81" t="s">
        <v>47</v>
      </c>
      <c r="L105" s="81" t="s">
        <v>48</v>
      </c>
      <c r="M105" s="81"/>
      <c r="N105" s="13"/>
      <c r="O105" s="13"/>
      <c r="P105" s="78" t="s">
        <v>1187</v>
      </c>
      <c r="Q105" s="78" t="s">
        <v>1181</v>
      </c>
      <c r="R105" s="78" t="s">
        <v>1182</v>
      </c>
    </row>
    <row r="106" spans="1:18" s="18" customFormat="1" ht="75" customHeight="1" x14ac:dyDescent="0.3">
      <c r="A106" s="81" t="s">
        <v>1188</v>
      </c>
      <c r="B106" s="94" t="s">
        <v>196</v>
      </c>
      <c r="C106" s="94" t="s">
        <v>694</v>
      </c>
      <c r="D106" s="69" t="str">
        <f t="shared" si="1"/>
        <v>โครงการเสริมสร้างประสบการณ์ความรู้เกี่ยวกับประชาธิปไตยสำหรับเด็ก เยาวชน และประชาชนทั่วไป ประจำปี 2567</v>
      </c>
      <c r="E106" s="84" t="s">
        <v>1189</v>
      </c>
      <c r="F106" s="81" t="s">
        <v>29</v>
      </c>
      <c r="G106" s="82">
        <v>2567</v>
      </c>
      <c r="H106" s="81" t="s">
        <v>1135</v>
      </c>
      <c r="I106" s="81" t="s">
        <v>1180</v>
      </c>
      <c r="J106" s="81" t="s">
        <v>46</v>
      </c>
      <c r="K106" s="81" t="s">
        <v>47</v>
      </c>
      <c r="L106" s="81" t="s">
        <v>48</v>
      </c>
      <c r="M106" s="81"/>
      <c r="N106" s="13"/>
      <c r="O106" s="13"/>
      <c r="P106" s="78" t="s">
        <v>1190</v>
      </c>
      <c r="Q106" s="78" t="s">
        <v>1181</v>
      </c>
      <c r="R106" s="78" t="s">
        <v>1182</v>
      </c>
    </row>
    <row r="107" spans="1:18" s="18" customFormat="1" ht="37.5" customHeight="1" x14ac:dyDescent="0.3">
      <c r="A107" s="81" t="s">
        <v>1191</v>
      </c>
      <c r="B107" s="94" t="s">
        <v>196</v>
      </c>
      <c r="C107" s="94" t="s">
        <v>694</v>
      </c>
      <c r="D107" s="69" t="str">
        <f t="shared" si="1"/>
        <v>โครงการเผยแพร่ความรู้เกี่ยวกับการเมืองการปกครอง บทบาท หน้าที่และอำนาจของวุฒิสภาสู่เยาวชนในสถาบันการศึกษา (สภาจำลองสัญจร)</v>
      </c>
      <c r="E107" s="84" t="s">
        <v>1192</v>
      </c>
      <c r="F107" s="81" t="s">
        <v>29</v>
      </c>
      <c r="G107" s="82">
        <v>2567</v>
      </c>
      <c r="H107" s="81" t="s">
        <v>1135</v>
      </c>
      <c r="I107" s="81" t="s">
        <v>1180</v>
      </c>
      <c r="J107" s="81" t="s">
        <v>46</v>
      </c>
      <c r="K107" s="81" t="s">
        <v>47</v>
      </c>
      <c r="L107" s="81" t="s">
        <v>48</v>
      </c>
      <c r="M107" s="81"/>
      <c r="N107" s="13"/>
      <c r="O107" s="13"/>
      <c r="P107" s="78" t="s">
        <v>1193</v>
      </c>
      <c r="Q107" s="78" t="s">
        <v>1181</v>
      </c>
      <c r="R107" s="78" t="s">
        <v>1182</v>
      </c>
    </row>
    <row r="108" spans="1:18" ht="30" x14ac:dyDescent="0.3">
      <c r="A108" s="81" t="s">
        <v>1194</v>
      </c>
      <c r="B108" s="94" t="s">
        <v>196</v>
      </c>
      <c r="C108" s="94" t="s">
        <v>694</v>
      </c>
      <c r="D108" s="69" t="str">
        <f t="shared" si="1"/>
        <v>โครงการจัดทำหนังสือ "สรุปผลงานวุฒิสภา" ในรูปแบบ e-Book</v>
      </c>
      <c r="E108" s="84" t="s">
        <v>1195</v>
      </c>
      <c r="F108" s="81" t="s">
        <v>29</v>
      </c>
      <c r="G108" s="82">
        <v>2567</v>
      </c>
      <c r="H108" s="81" t="s">
        <v>1135</v>
      </c>
      <c r="I108" s="81" t="s">
        <v>1136</v>
      </c>
      <c r="J108" s="81" t="s">
        <v>46</v>
      </c>
      <c r="K108" s="81" t="s">
        <v>47</v>
      </c>
      <c r="L108" s="81" t="s">
        <v>48</v>
      </c>
      <c r="M108" s="81"/>
      <c r="P108" s="78" t="s">
        <v>1196</v>
      </c>
      <c r="Q108" s="78" t="s">
        <v>1181</v>
      </c>
      <c r="R108" s="78" t="s">
        <v>1182</v>
      </c>
    </row>
    <row r="109" spans="1:18" ht="90" x14ac:dyDescent="0.3">
      <c r="A109" s="81" t="s">
        <v>1197</v>
      </c>
      <c r="B109" s="94" t="s">
        <v>196</v>
      </c>
      <c r="C109" s="94" t="s">
        <v>694</v>
      </c>
      <c r="D109" s="69" t="str">
        <f t="shared" si="1"/>
        <v>โครงการจัดการแข่งขันโต้วาทีระดับมัธยมศึกษาเพื่อส่งเสริมวัฒนธรรมทางการเมือง การปกครองในระบอบประชาธิปไตยอันมีพระมหากษัตริย์ทรงเป็นประมุข</v>
      </c>
      <c r="E109" s="84" t="s">
        <v>1198</v>
      </c>
      <c r="F109" s="81" t="s">
        <v>29</v>
      </c>
      <c r="G109" s="82">
        <v>2567</v>
      </c>
      <c r="H109" s="81" t="s">
        <v>1135</v>
      </c>
      <c r="I109" s="81" t="s">
        <v>1180</v>
      </c>
      <c r="J109" s="81" t="s">
        <v>46</v>
      </c>
      <c r="K109" s="81" t="s">
        <v>47</v>
      </c>
      <c r="L109" s="81" t="s">
        <v>48</v>
      </c>
      <c r="M109" s="81"/>
      <c r="P109" s="78" t="s">
        <v>1199</v>
      </c>
      <c r="Q109" s="78" t="s">
        <v>1181</v>
      </c>
      <c r="R109" s="78" t="s">
        <v>1182</v>
      </c>
    </row>
    <row r="110" spans="1:18" ht="90" x14ac:dyDescent="0.3">
      <c r="A110" s="81" t="s">
        <v>1204</v>
      </c>
      <c r="B110" s="94" t="s">
        <v>196</v>
      </c>
      <c r="C110" s="94" t="s">
        <v>694</v>
      </c>
      <c r="D110" s="69" t="str">
        <f t="shared" si="1"/>
        <v>โครงการประกวดสุนทรพจน์ระดับมัธยมศึกษาตอนปลายหรือเทียบเท่า เพื่อส่งเสริมวัฒนธรรมทางการเมืองการปกครองในระบอบประชาธิปไตยอันมีพระมหากษัตริย์ทรงเป็นประมุข</v>
      </c>
      <c r="E110" s="84" t="s">
        <v>1205</v>
      </c>
      <c r="F110" s="81" t="s">
        <v>29</v>
      </c>
      <c r="G110" s="82">
        <v>2567</v>
      </c>
      <c r="H110" s="81" t="s">
        <v>1135</v>
      </c>
      <c r="I110" s="81" t="s">
        <v>1206</v>
      </c>
      <c r="J110" s="81" t="s">
        <v>46</v>
      </c>
      <c r="K110" s="81" t="s">
        <v>47</v>
      </c>
      <c r="L110" s="81" t="s">
        <v>48</v>
      </c>
      <c r="M110" s="81"/>
      <c r="P110" s="78" t="s">
        <v>1207</v>
      </c>
      <c r="Q110" s="78" t="s">
        <v>1181</v>
      </c>
      <c r="R110" s="78" t="s">
        <v>1182</v>
      </c>
    </row>
    <row r="111" spans="1:18" ht="30" x14ac:dyDescent="0.3">
      <c r="A111" s="81" t="s">
        <v>1208</v>
      </c>
      <c r="B111" s="94" t="s">
        <v>196</v>
      </c>
      <c r="C111" s="94" t="s">
        <v>694</v>
      </c>
      <c r="D111" s="69" t="str">
        <f t="shared" ref="D111:D130" si="2">HYPERLINK(P111,E111)</f>
        <v>โครงการจัดงานฉลองวันเด็กแห่งชาติ ประจำปี พ.ศ. 2567</v>
      </c>
      <c r="E111" s="84" t="s">
        <v>1209</v>
      </c>
      <c r="F111" s="81" t="s">
        <v>29</v>
      </c>
      <c r="G111" s="82">
        <v>2567</v>
      </c>
      <c r="H111" s="81" t="s">
        <v>1135</v>
      </c>
      <c r="I111" s="81" t="s">
        <v>1206</v>
      </c>
      <c r="J111" s="81" t="s">
        <v>46</v>
      </c>
      <c r="K111" s="81" t="s">
        <v>47</v>
      </c>
      <c r="L111" s="81" t="s">
        <v>48</v>
      </c>
      <c r="M111" s="81"/>
      <c r="P111" s="78" t="s">
        <v>1210</v>
      </c>
      <c r="Q111" s="78" t="s">
        <v>1181</v>
      </c>
      <c r="R111" s="78" t="s">
        <v>1182</v>
      </c>
    </row>
    <row r="112" spans="1:18" ht="30" x14ac:dyDescent="0.3">
      <c r="A112" s="81" t="s">
        <v>1213</v>
      </c>
      <c r="B112" s="94" t="s">
        <v>196</v>
      </c>
      <c r="C112" s="94" t="s">
        <v>694</v>
      </c>
      <c r="D112" s="69" t="str">
        <f t="shared" si="2"/>
        <v>โครงการประกวดครูต้นแบบประชาธิปไตย</v>
      </c>
      <c r="E112" s="84" t="s">
        <v>600</v>
      </c>
      <c r="F112" s="81" t="s">
        <v>29</v>
      </c>
      <c r="G112" s="82">
        <v>2567</v>
      </c>
      <c r="H112" s="81" t="s">
        <v>1135</v>
      </c>
      <c r="I112" s="81" t="s">
        <v>1180</v>
      </c>
      <c r="J112" s="81" t="s">
        <v>46</v>
      </c>
      <c r="K112" s="81" t="s">
        <v>47</v>
      </c>
      <c r="L112" s="81" t="s">
        <v>48</v>
      </c>
      <c r="M112" s="81"/>
      <c r="P112" s="78" t="s">
        <v>1214</v>
      </c>
      <c r="Q112" s="78" t="s">
        <v>1181</v>
      </c>
      <c r="R112" s="78" t="s">
        <v>1182</v>
      </c>
    </row>
    <row r="113" spans="1:18" ht="60" x14ac:dyDescent="0.3">
      <c r="A113" s="81" t="s">
        <v>1215</v>
      </c>
      <c r="B113" s="94" t="s">
        <v>196</v>
      </c>
      <c r="C113" s="94" t="s">
        <v>694</v>
      </c>
      <c r="D113" s="69" t="str">
        <f t="shared" si="2"/>
        <v>โครงการเสริมสร้างความพร้อมแก่ท้องถิ่น หลักสูตร “กระบวนการเสริมสร้างผู้นำ   นักประชาธิปไตยแบบมีส่วนร่วม”</v>
      </c>
      <c r="E113" s="84" t="s">
        <v>626</v>
      </c>
      <c r="F113" s="81" t="s">
        <v>29</v>
      </c>
      <c r="G113" s="82">
        <v>2567</v>
      </c>
      <c r="H113" s="81" t="s">
        <v>1135</v>
      </c>
      <c r="I113" s="81" t="s">
        <v>1180</v>
      </c>
      <c r="J113" s="81" t="s">
        <v>46</v>
      </c>
      <c r="K113" s="81" t="s">
        <v>47</v>
      </c>
      <c r="L113" s="81" t="s">
        <v>48</v>
      </c>
      <c r="M113" s="81"/>
      <c r="P113" s="78" t="s">
        <v>1216</v>
      </c>
      <c r="Q113" s="78" t="s">
        <v>1181</v>
      </c>
      <c r="R113" s="78" t="s">
        <v>1182</v>
      </c>
    </row>
    <row r="114" spans="1:18" ht="45" x14ac:dyDescent="0.3">
      <c r="A114" s="81" t="s">
        <v>1217</v>
      </c>
      <c r="B114" s="94" t="s">
        <v>196</v>
      </c>
      <c r="C114" s="94" t="s">
        <v>694</v>
      </c>
      <c r="D114" s="69" t="str">
        <f t="shared" si="2"/>
        <v>โครงการสัมมนาเครือข่ายผู้นำนักประชาธิปไตยประจำภูมิภาค พ.ศ. 2567</v>
      </c>
      <c r="E114" s="84" t="s">
        <v>1218</v>
      </c>
      <c r="F114" s="81" t="s">
        <v>29</v>
      </c>
      <c r="G114" s="82">
        <v>2567</v>
      </c>
      <c r="H114" s="81" t="s">
        <v>1206</v>
      </c>
      <c r="I114" s="81" t="s">
        <v>1206</v>
      </c>
      <c r="J114" s="81" t="s">
        <v>46</v>
      </c>
      <c r="K114" s="81" t="s">
        <v>47</v>
      </c>
      <c r="L114" s="81" t="s">
        <v>48</v>
      </c>
      <c r="M114" s="81"/>
      <c r="P114" s="78" t="s">
        <v>1219</v>
      </c>
      <c r="Q114" s="78" t="s">
        <v>1181</v>
      </c>
      <c r="R114" s="78" t="s">
        <v>1182</v>
      </c>
    </row>
    <row r="115" spans="1:18" ht="120" x14ac:dyDescent="0.3">
      <c r="A115" s="81" t="s">
        <v>1220</v>
      </c>
      <c r="B115" s="94" t="s">
        <v>196</v>
      </c>
      <c r="C115" s="94" t="s">
        <v>694</v>
      </c>
      <c r="D115" s="69" t="str">
        <f t="shared" si="2"/>
        <v>โครงการ “ปรับปรุงรูปแบบและกลไกการเผยแพร่ประชาธิปไตยและการเข้ามีส่วนร่วมทางการเมืองภาคพลเมือง” ” กิจกรรม พัฒนาระบบฐานข้อมูลศูนย์บริการข้อมูลของสำนักงานเลขาธิการสภาผู้แทนราษฎร (Call Center 1743)</v>
      </c>
      <c r="E115" s="84" t="s">
        <v>1221</v>
      </c>
      <c r="F115" s="81" t="s">
        <v>29</v>
      </c>
      <c r="G115" s="82">
        <v>2567</v>
      </c>
      <c r="H115" s="81" t="s">
        <v>1135</v>
      </c>
      <c r="I115" s="81" t="s">
        <v>1136</v>
      </c>
      <c r="J115" s="81" t="s">
        <v>46</v>
      </c>
      <c r="K115" s="81" t="s">
        <v>585</v>
      </c>
      <c r="L115" s="81" t="s">
        <v>48</v>
      </c>
      <c r="M115" s="81"/>
      <c r="P115" s="78" t="s">
        <v>1222</v>
      </c>
      <c r="Q115" s="78" t="s">
        <v>1181</v>
      </c>
      <c r="R115" s="78" t="s">
        <v>1182</v>
      </c>
    </row>
    <row r="116" spans="1:18" ht="30" x14ac:dyDescent="0.3">
      <c r="A116" s="81" t="s">
        <v>1223</v>
      </c>
      <c r="B116" s="94" t="s">
        <v>196</v>
      </c>
      <c r="C116" s="94" t="s">
        <v>694</v>
      </c>
      <c r="D116" s="69" t="str">
        <f t="shared" si="2"/>
        <v>โครงการสมาชิกวุฒิสภาพบประชาชน</v>
      </c>
      <c r="E116" s="84" t="s">
        <v>632</v>
      </c>
      <c r="F116" s="81" t="s">
        <v>29</v>
      </c>
      <c r="G116" s="82">
        <v>2567</v>
      </c>
      <c r="H116" s="81" t="s">
        <v>1135</v>
      </c>
      <c r="I116" s="81" t="s">
        <v>1180</v>
      </c>
      <c r="J116" s="81" t="s">
        <v>46</v>
      </c>
      <c r="K116" s="81" t="s">
        <v>47</v>
      </c>
      <c r="L116" s="81" t="s">
        <v>48</v>
      </c>
      <c r="M116" s="81"/>
      <c r="P116" s="78" t="s">
        <v>1224</v>
      </c>
      <c r="Q116" s="78" t="s">
        <v>1181</v>
      </c>
      <c r="R116" s="78" t="s">
        <v>1182</v>
      </c>
    </row>
    <row r="117" spans="1:18" ht="45" x14ac:dyDescent="0.3">
      <c r="A117" s="81" t="s">
        <v>1225</v>
      </c>
      <c r="B117" s="94" t="s">
        <v>196</v>
      </c>
      <c r="C117" s="94" t="s">
        <v>694</v>
      </c>
      <c r="D117" s="69" t="str">
        <f t="shared" si="2"/>
        <v>โครงการ “รัฐสภาสัญจรเพื่อเด็กและเยาวชน ประจำปีงบประมาณ พ.ศ. 2567”</v>
      </c>
      <c r="E117" s="84" t="s">
        <v>1226</v>
      </c>
      <c r="F117" s="81" t="s">
        <v>29</v>
      </c>
      <c r="G117" s="82">
        <v>2567</v>
      </c>
      <c r="H117" s="81" t="s">
        <v>1135</v>
      </c>
      <c r="I117" s="81" t="s">
        <v>1136</v>
      </c>
      <c r="J117" s="81" t="s">
        <v>46</v>
      </c>
      <c r="K117" s="81" t="s">
        <v>585</v>
      </c>
      <c r="L117" s="81" t="s">
        <v>48</v>
      </c>
      <c r="M117" s="81"/>
      <c r="P117" s="78" t="s">
        <v>1227</v>
      </c>
      <c r="Q117" s="78" t="s">
        <v>1181</v>
      </c>
      <c r="R117" s="78" t="s">
        <v>1182</v>
      </c>
    </row>
    <row r="118" spans="1:18" ht="75" x14ac:dyDescent="0.3">
      <c r="A118" s="81" t="s">
        <v>1228</v>
      </c>
      <c r="B118" s="94" t="s">
        <v>196</v>
      </c>
      <c r="C118" s="94" t="s">
        <v>694</v>
      </c>
      <c r="D118" s="69" t="str">
        <f t="shared" si="2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E118" s="84" t="s">
        <v>1043</v>
      </c>
      <c r="F118" s="81" t="s">
        <v>29</v>
      </c>
      <c r="G118" s="82">
        <v>2567</v>
      </c>
      <c r="H118" s="81" t="s">
        <v>1135</v>
      </c>
      <c r="I118" s="81" t="s">
        <v>1136</v>
      </c>
      <c r="J118" s="81" t="s">
        <v>46</v>
      </c>
      <c r="K118" s="81" t="s">
        <v>585</v>
      </c>
      <c r="L118" s="81" t="s">
        <v>48</v>
      </c>
      <c r="M118" s="81"/>
      <c r="P118" s="78" t="s">
        <v>1229</v>
      </c>
      <c r="Q118" s="78" t="s">
        <v>1181</v>
      </c>
      <c r="R118" s="78" t="s">
        <v>1182</v>
      </c>
    </row>
    <row r="119" spans="1:18" ht="135" x14ac:dyDescent="0.3">
      <c r="A119" s="81" t="s">
        <v>1230</v>
      </c>
      <c r="B119" s="94" t="s">
        <v>196</v>
      </c>
      <c r="C119" s="94" t="s">
        <v>694</v>
      </c>
      <c r="D119" s="69" t="str">
        <f t="shared" si="2"/>
        <v>โครงการ “ผลิตสื่อเพื่อเผยแพร่ความรู้ด้านการเมืองการปกครองระบอบประชาธิปไตย” กิจกรรม จัดทำสื่อเผยแพร่ความรู้เกี่ยวกับการเมืองการปกครองระบอบประชาธิปไตยอันมีพระมหากษัตริย์ทรงเป็นประมุข สำหรับคณะบุคคลที่เข้ามาเยี่ยมชมและศึกษาดูงานรัฐสภา</v>
      </c>
      <c r="E119" s="84" t="s">
        <v>1231</v>
      </c>
      <c r="F119" s="81" t="s">
        <v>29</v>
      </c>
      <c r="G119" s="82">
        <v>2567</v>
      </c>
      <c r="H119" s="81" t="s">
        <v>1135</v>
      </c>
      <c r="I119" s="81" t="s">
        <v>1136</v>
      </c>
      <c r="J119" s="81" t="s">
        <v>46</v>
      </c>
      <c r="K119" s="81" t="s">
        <v>585</v>
      </c>
      <c r="L119" s="81" t="s">
        <v>48</v>
      </c>
      <c r="M119" s="81"/>
      <c r="P119" s="78" t="s">
        <v>1232</v>
      </c>
      <c r="Q119" s="78" t="s">
        <v>1181</v>
      </c>
      <c r="R119" s="78" t="s">
        <v>1182</v>
      </c>
    </row>
    <row r="120" spans="1:18" ht="60" x14ac:dyDescent="0.3">
      <c r="A120" s="81" t="s">
        <v>1233</v>
      </c>
      <c r="B120" s="94" t="s">
        <v>196</v>
      </c>
      <c r="C120" s="94" t="s">
        <v>694</v>
      </c>
      <c r="D120" s="69" t="str">
        <f t="shared" si="2"/>
        <v>โครงการ "เสริมสร้างบ้านเมืองสุจริตภายใต้ระบอบประชาธิปไตยอันมีพระมหากษัตริย์ทรงเป็นประมุข"</v>
      </c>
      <c r="E120" s="84" t="s">
        <v>1234</v>
      </c>
      <c r="F120" s="81" t="s">
        <v>29</v>
      </c>
      <c r="G120" s="82">
        <v>2567</v>
      </c>
      <c r="H120" s="81" t="s">
        <v>1135</v>
      </c>
      <c r="I120" s="81" t="s">
        <v>1136</v>
      </c>
      <c r="J120" s="81" t="s">
        <v>46</v>
      </c>
      <c r="K120" s="81" t="s">
        <v>585</v>
      </c>
      <c r="L120" s="81" t="s">
        <v>48</v>
      </c>
      <c r="M120" s="81"/>
      <c r="P120" s="78" t="s">
        <v>1235</v>
      </c>
      <c r="Q120" s="78" t="s">
        <v>1181</v>
      </c>
      <c r="R120" s="78" t="s">
        <v>1182</v>
      </c>
    </row>
    <row r="121" spans="1:18" ht="30" x14ac:dyDescent="0.3">
      <c r="A121" s="81" t="s">
        <v>1236</v>
      </c>
      <c r="B121" s="94" t="s">
        <v>196</v>
      </c>
      <c r="C121" s="94" t="s">
        <v>694</v>
      </c>
      <c r="D121" s="69" t="str">
        <f t="shared" si="2"/>
        <v>โครงการ “ผู้นำฝ่ายค้านในสภาผู้แทนราษฎรพบประชาชน”</v>
      </c>
      <c r="E121" s="84" t="s">
        <v>1237</v>
      </c>
      <c r="F121" s="81" t="s">
        <v>29</v>
      </c>
      <c r="G121" s="82">
        <v>2567</v>
      </c>
      <c r="H121" s="81" t="s">
        <v>1135</v>
      </c>
      <c r="I121" s="81" t="s">
        <v>1136</v>
      </c>
      <c r="J121" s="81" t="s">
        <v>46</v>
      </c>
      <c r="K121" s="81" t="s">
        <v>585</v>
      </c>
      <c r="L121" s="81" t="s">
        <v>48</v>
      </c>
      <c r="M121" s="81"/>
      <c r="P121" s="78" t="s">
        <v>1238</v>
      </c>
      <c r="Q121" s="78" t="s">
        <v>1181</v>
      </c>
      <c r="R121" s="78" t="s">
        <v>1182</v>
      </c>
    </row>
    <row r="122" spans="1:18" ht="45" x14ac:dyDescent="0.3">
      <c r="A122" s="81" t="s">
        <v>1241</v>
      </c>
      <c r="B122" s="94" t="s">
        <v>196</v>
      </c>
      <c r="C122" s="94" t="s">
        <v>694</v>
      </c>
      <c r="D122" s="69" t="str">
        <f t="shared" si="2"/>
        <v>โครงการการเรียนการสอนผ่านระบบออนไลน์ e-Learning เพื่อพัฒนาประชาธิปไตย</v>
      </c>
      <c r="E122" s="84" t="s">
        <v>1242</v>
      </c>
      <c r="F122" s="81" t="s">
        <v>29</v>
      </c>
      <c r="G122" s="82">
        <v>2567</v>
      </c>
      <c r="H122" s="81" t="s">
        <v>1135</v>
      </c>
      <c r="I122" s="81" t="s">
        <v>1136</v>
      </c>
      <c r="J122" s="81" t="s">
        <v>1142</v>
      </c>
      <c r="K122" s="81" t="s">
        <v>447</v>
      </c>
      <c r="L122" s="81" t="s">
        <v>48</v>
      </c>
      <c r="M122" s="81"/>
      <c r="P122" s="78" t="s">
        <v>1243</v>
      </c>
      <c r="Q122" s="78" t="s">
        <v>1181</v>
      </c>
      <c r="R122" s="78" t="s">
        <v>1182</v>
      </c>
    </row>
    <row r="123" spans="1:18" ht="75" x14ac:dyDescent="0.3">
      <c r="A123" s="81" t="s">
        <v>1256</v>
      </c>
      <c r="B123" s="94" t="s">
        <v>196</v>
      </c>
      <c r="C123" s="94" t="s">
        <v>694</v>
      </c>
      <c r="D123" s="69" t="str">
        <f t="shared" si="2"/>
        <v>โครงการเสริมสร้างพลังทางสังคมและชุมชนเพื่อพัฒนาประชาธิปไตยให้ยั่งยืนตามยุทธศาสตร์ชาติ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E123" s="84" t="s">
        <v>1257</v>
      </c>
      <c r="F123" s="81" t="s">
        <v>29</v>
      </c>
      <c r="G123" s="82">
        <v>2567</v>
      </c>
      <c r="H123" s="81" t="s">
        <v>1135</v>
      </c>
      <c r="I123" s="81" t="s">
        <v>1136</v>
      </c>
      <c r="J123" s="81" t="s">
        <v>1142</v>
      </c>
      <c r="K123" s="81" t="s">
        <v>447</v>
      </c>
      <c r="L123" s="81" t="s">
        <v>48</v>
      </c>
      <c r="M123" s="81"/>
      <c r="P123" s="78" t="s">
        <v>1258</v>
      </c>
      <c r="Q123" s="78" t="s">
        <v>1181</v>
      </c>
      <c r="R123" s="78" t="s">
        <v>1182</v>
      </c>
    </row>
    <row r="124" spans="1:18" x14ac:dyDescent="0.3">
      <c r="A124" s="81" t="s">
        <v>1259</v>
      </c>
      <c r="B124" s="94" t="s">
        <v>196</v>
      </c>
      <c r="C124" s="94" t="s">
        <v>694</v>
      </c>
      <c r="D124" s="69" t="str">
        <f t="shared" si="2"/>
        <v>โครงการสร้างสำนึกพลเมือง</v>
      </c>
      <c r="E124" s="84" t="s">
        <v>891</v>
      </c>
      <c r="F124" s="81" t="s">
        <v>29</v>
      </c>
      <c r="G124" s="82">
        <v>2567</v>
      </c>
      <c r="H124" s="81" t="s">
        <v>1135</v>
      </c>
      <c r="I124" s="81" t="s">
        <v>1136</v>
      </c>
      <c r="J124" s="81" t="s">
        <v>1142</v>
      </c>
      <c r="K124" s="81" t="s">
        <v>447</v>
      </c>
      <c r="L124" s="81" t="s">
        <v>48</v>
      </c>
      <c r="M124" s="81"/>
      <c r="P124" s="78" t="s">
        <v>1260</v>
      </c>
      <c r="Q124" s="78" t="s">
        <v>1181</v>
      </c>
      <c r="R124" s="78" t="s">
        <v>1182</v>
      </c>
    </row>
    <row r="125" spans="1:18" ht="30" x14ac:dyDescent="0.3">
      <c r="A125" s="81" t="s">
        <v>1263</v>
      </c>
      <c r="B125" s="94" t="s">
        <v>196</v>
      </c>
      <c r="C125" s="94" t="s">
        <v>694</v>
      </c>
      <c r="D125" s="69" t="str">
        <f t="shared" si="2"/>
        <v>โครงการปลุกพลังเยาวชนชายแดนใต้</v>
      </c>
      <c r="E125" s="84" t="s">
        <v>1264</v>
      </c>
      <c r="F125" s="81" t="s">
        <v>29</v>
      </c>
      <c r="G125" s="82">
        <v>2567</v>
      </c>
      <c r="H125" s="81" t="s">
        <v>1135</v>
      </c>
      <c r="I125" s="81" t="s">
        <v>1136</v>
      </c>
      <c r="J125" s="81" t="s">
        <v>1142</v>
      </c>
      <c r="K125" s="81" t="s">
        <v>447</v>
      </c>
      <c r="L125" s="81" t="s">
        <v>48</v>
      </c>
      <c r="M125" s="81"/>
      <c r="P125" s="78" t="s">
        <v>1265</v>
      </c>
      <c r="Q125" s="78" t="s">
        <v>1181</v>
      </c>
      <c r="R125" s="78" t="s">
        <v>1182</v>
      </c>
    </row>
    <row r="126" spans="1:18" x14ac:dyDescent="0.3">
      <c r="A126" s="81" t="s">
        <v>1266</v>
      </c>
      <c r="B126" s="94" t="s">
        <v>196</v>
      </c>
      <c r="C126" s="94" t="s">
        <v>694</v>
      </c>
      <c r="D126" s="69" t="str">
        <f t="shared" si="2"/>
        <v>โครงการผู้นำเยาวชนพลเมืองดี</v>
      </c>
      <c r="E126" s="84" t="s">
        <v>1267</v>
      </c>
      <c r="F126" s="81" t="s">
        <v>29</v>
      </c>
      <c r="G126" s="82">
        <v>2567</v>
      </c>
      <c r="H126" s="81" t="s">
        <v>1135</v>
      </c>
      <c r="I126" s="81" t="s">
        <v>1136</v>
      </c>
      <c r="J126" s="81" t="s">
        <v>1142</v>
      </c>
      <c r="K126" s="81" t="s">
        <v>447</v>
      </c>
      <c r="L126" s="81" t="s">
        <v>48</v>
      </c>
      <c r="M126" s="81"/>
      <c r="P126" s="78" t="s">
        <v>1268</v>
      </c>
      <c r="Q126" s="78" t="s">
        <v>1181</v>
      </c>
      <c r="R126" s="78" t="s">
        <v>1182</v>
      </c>
    </row>
    <row r="127" spans="1:18" x14ac:dyDescent="0.3">
      <c r="A127" s="81" t="s">
        <v>1269</v>
      </c>
      <c r="B127" s="94" t="s">
        <v>196</v>
      </c>
      <c r="C127" s="94" t="s">
        <v>694</v>
      </c>
      <c r="D127" s="69" t="str">
        <f t="shared" si="2"/>
        <v>โครงการวิจัยรัฐธรรมนูญศึกษา</v>
      </c>
      <c r="E127" s="84" t="s">
        <v>647</v>
      </c>
      <c r="F127" s="81" t="s">
        <v>29</v>
      </c>
      <c r="G127" s="82">
        <v>2567</v>
      </c>
      <c r="H127" s="81" t="s">
        <v>1135</v>
      </c>
      <c r="I127" s="81" t="s">
        <v>1136</v>
      </c>
      <c r="J127" s="81" t="s">
        <v>1142</v>
      </c>
      <c r="K127" s="81" t="s">
        <v>447</v>
      </c>
      <c r="L127" s="81" t="s">
        <v>48</v>
      </c>
      <c r="M127" s="81"/>
      <c r="P127" s="78" t="s">
        <v>1270</v>
      </c>
      <c r="Q127" s="78" t="s">
        <v>1181</v>
      </c>
      <c r="R127" s="78" t="s">
        <v>1182</v>
      </c>
    </row>
    <row r="128" spans="1:18" ht="45" x14ac:dyDescent="0.3">
      <c r="A128" s="81" t="s">
        <v>1271</v>
      </c>
      <c r="B128" s="94" t="s">
        <v>196</v>
      </c>
      <c r="C128" s="94" t="s">
        <v>694</v>
      </c>
      <c r="D128" s="69" t="str">
        <f t="shared" si="2"/>
        <v>โครงการจับตาสถานการณ์และความรู้ด้านการพัฒนาประชาธิปไตย</v>
      </c>
      <c r="E128" s="84" t="s">
        <v>1272</v>
      </c>
      <c r="F128" s="81" t="s">
        <v>29</v>
      </c>
      <c r="G128" s="82">
        <v>2567</v>
      </c>
      <c r="H128" s="81" t="s">
        <v>1135</v>
      </c>
      <c r="I128" s="81" t="s">
        <v>1136</v>
      </c>
      <c r="J128" s="81" t="s">
        <v>1142</v>
      </c>
      <c r="K128" s="81" t="s">
        <v>447</v>
      </c>
      <c r="L128" s="81" t="s">
        <v>48</v>
      </c>
      <c r="M128" s="81"/>
      <c r="P128" s="78" t="s">
        <v>1273</v>
      </c>
      <c r="Q128" s="78" t="s">
        <v>1181</v>
      </c>
      <c r="R128" s="78" t="s">
        <v>1182</v>
      </c>
    </row>
    <row r="129" spans="1:18" ht="45" x14ac:dyDescent="0.3">
      <c r="A129" s="81" t="s">
        <v>1298</v>
      </c>
      <c r="B129" s="94" t="s">
        <v>196</v>
      </c>
      <c r="C129" s="94" t="s">
        <v>694</v>
      </c>
      <c r="D129" s="69" t="str">
        <f t="shared" si="2"/>
        <v>โครงการพัฒนาความเป็นพลเมืองในระบอบประชาธิปไตยอันมีพระมหากษัตริย์ทรงเป็นประมุข</v>
      </c>
      <c r="E129" s="84" t="s">
        <v>1299</v>
      </c>
      <c r="F129" s="81" t="s">
        <v>29</v>
      </c>
      <c r="G129" s="82">
        <v>2567</v>
      </c>
      <c r="H129" s="81" t="s">
        <v>1135</v>
      </c>
      <c r="I129" s="81" t="s">
        <v>1136</v>
      </c>
      <c r="J129" s="81" t="s">
        <v>996</v>
      </c>
      <c r="K129" s="81" t="s">
        <v>163</v>
      </c>
      <c r="L129" s="81" t="s">
        <v>164</v>
      </c>
      <c r="M129" s="81"/>
      <c r="P129" s="78" t="s">
        <v>1300</v>
      </c>
      <c r="Q129" s="78" t="s">
        <v>1181</v>
      </c>
      <c r="R129" s="78" t="s">
        <v>1182</v>
      </c>
    </row>
    <row r="130" spans="1:18" ht="45" x14ac:dyDescent="0.3">
      <c r="A130" s="81" t="s">
        <v>1306</v>
      </c>
      <c r="B130" s="94" t="s">
        <v>196</v>
      </c>
      <c r="C130" s="94" t="s">
        <v>694</v>
      </c>
      <c r="D130" s="69" t="str">
        <f t="shared" si="2"/>
        <v>พัฒนาศักยภาพสภานักเรียน สำนักงานเขตพื้นที่การศึกษาประถมศึกษาชลบุรี เขต 3</v>
      </c>
      <c r="E130" s="84" t="s">
        <v>1307</v>
      </c>
      <c r="F130" s="81" t="s">
        <v>29</v>
      </c>
      <c r="G130" s="82">
        <v>2567</v>
      </c>
      <c r="H130" s="81" t="s">
        <v>1180</v>
      </c>
      <c r="I130" s="81" t="s">
        <v>1136</v>
      </c>
      <c r="J130" s="81" t="s">
        <v>1308</v>
      </c>
      <c r="K130" s="81" t="s">
        <v>190</v>
      </c>
      <c r="L130" s="81" t="s">
        <v>84</v>
      </c>
      <c r="M130" s="81"/>
      <c r="P130" s="78" t="s">
        <v>1309</v>
      </c>
      <c r="Q130" s="78" t="s">
        <v>1181</v>
      </c>
      <c r="R130" s="78" t="s">
        <v>1182</v>
      </c>
    </row>
    <row r="131" spans="1:18" ht="75" x14ac:dyDescent="0.3">
      <c r="A131" s="17" t="s">
        <v>105</v>
      </c>
      <c r="B131" s="95" t="s">
        <v>196</v>
      </c>
      <c r="C131" s="95" t="s">
        <v>880</v>
      </c>
      <c r="D131" s="67" t="s">
        <v>662</v>
      </c>
      <c r="E131" s="66" t="s">
        <v>662</v>
      </c>
      <c r="F131" s="66" t="s">
        <v>29</v>
      </c>
      <c r="G131" s="68">
        <v>2563</v>
      </c>
      <c r="H131" s="68" t="s">
        <v>124</v>
      </c>
      <c r="I131" s="68" t="s">
        <v>63</v>
      </c>
      <c r="J131" s="66" t="s">
        <v>224</v>
      </c>
      <c r="K131" s="66" t="s">
        <v>190</v>
      </c>
      <c r="L131" s="66" t="s">
        <v>84</v>
      </c>
      <c r="M131" s="68"/>
      <c r="N131" s="18"/>
      <c r="O131" s="18"/>
      <c r="P131" s="18"/>
      <c r="Q131" s="18"/>
      <c r="R131" s="18"/>
    </row>
    <row r="132" spans="1:18" ht="56.25" x14ac:dyDescent="0.3">
      <c r="A132" s="17" t="s">
        <v>147</v>
      </c>
      <c r="B132" s="95" t="s">
        <v>196</v>
      </c>
      <c r="C132" s="95" t="s">
        <v>880</v>
      </c>
      <c r="D132" s="67" t="s">
        <v>126</v>
      </c>
      <c r="E132" s="66" t="s">
        <v>126</v>
      </c>
      <c r="F132" s="66" t="s">
        <v>29</v>
      </c>
      <c r="G132" s="68">
        <v>2563</v>
      </c>
      <c r="H132" s="68" t="s">
        <v>113</v>
      </c>
      <c r="I132" s="68" t="s">
        <v>63</v>
      </c>
      <c r="J132" s="66" t="s">
        <v>46</v>
      </c>
      <c r="K132" s="66" t="s">
        <v>47</v>
      </c>
      <c r="L132" s="66" t="s">
        <v>48</v>
      </c>
      <c r="M132" s="68"/>
      <c r="N132" s="18"/>
      <c r="O132" s="18"/>
      <c r="P132" s="18"/>
      <c r="Q132" s="18"/>
      <c r="R132" s="18"/>
    </row>
    <row r="133" spans="1:18" ht="56.25" x14ac:dyDescent="0.3">
      <c r="A133" s="17" t="s">
        <v>150</v>
      </c>
      <c r="B133" s="95" t="s">
        <v>196</v>
      </c>
      <c r="C133" s="95" t="s">
        <v>880</v>
      </c>
      <c r="D133" s="67" t="s">
        <v>129</v>
      </c>
      <c r="E133" s="66" t="s">
        <v>129</v>
      </c>
      <c r="F133" s="66" t="s">
        <v>29</v>
      </c>
      <c r="G133" s="68">
        <v>2563</v>
      </c>
      <c r="H133" s="68" t="s">
        <v>123</v>
      </c>
      <c r="I133" s="68" t="s">
        <v>63</v>
      </c>
      <c r="J133" s="66" t="s">
        <v>46</v>
      </c>
      <c r="K133" s="66" t="s">
        <v>47</v>
      </c>
      <c r="L133" s="66" t="s">
        <v>48</v>
      </c>
      <c r="M133" s="68"/>
      <c r="N133" s="18"/>
      <c r="O133" s="18"/>
      <c r="P133" s="18"/>
      <c r="Q133" s="18"/>
      <c r="R133" s="18"/>
    </row>
    <row r="134" spans="1:18" ht="56.25" x14ac:dyDescent="0.3">
      <c r="A134" s="17" t="s">
        <v>153</v>
      </c>
      <c r="B134" s="95" t="s">
        <v>196</v>
      </c>
      <c r="C134" s="95" t="s">
        <v>880</v>
      </c>
      <c r="D134" s="67" t="s">
        <v>132</v>
      </c>
      <c r="E134" s="66" t="s">
        <v>132</v>
      </c>
      <c r="F134" s="66" t="s">
        <v>29</v>
      </c>
      <c r="G134" s="68">
        <v>2563</v>
      </c>
      <c r="H134" s="68" t="s">
        <v>88</v>
      </c>
      <c r="I134" s="68" t="s">
        <v>63</v>
      </c>
      <c r="J134" s="66" t="s">
        <v>46</v>
      </c>
      <c r="K134" s="66" t="s">
        <v>47</v>
      </c>
      <c r="L134" s="66" t="s">
        <v>48</v>
      </c>
      <c r="M134" s="68"/>
      <c r="N134" s="18"/>
      <c r="O134" s="18"/>
      <c r="P134" s="18"/>
      <c r="Q134" s="18"/>
      <c r="R134" s="18"/>
    </row>
    <row r="135" spans="1:18" ht="37.5" x14ac:dyDescent="0.3">
      <c r="A135" s="17" t="s">
        <v>157</v>
      </c>
      <c r="B135" s="95" t="s">
        <v>196</v>
      </c>
      <c r="C135" s="95" t="s">
        <v>880</v>
      </c>
      <c r="D135" s="67" t="s">
        <v>135</v>
      </c>
      <c r="E135" s="66" t="s">
        <v>135</v>
      </c>
      <c r="F135" s="66" t="s">
        <v>29</v>
      </c>
      <c r="G135" s="68">
        <v>2563</v>
      </c>
      <c r="H135" s="68" t="s">
        <v>123</v>
      </c>
      <c r="I135" s="68" t="s">
        <v>63</v>
      </c>
      <c r="J135" s="66" t="s">
        <v>46</v>
      </c>
      <c r="K135" s="66" t="s">
        <v>47</v>
      </c>
      <c r="L135" s="66" t="s">
        <v>48</v>
      </c>
      <c r="M135" s="68"/>
      <c r="N135" s="18"/>
      <c r="O135" s="18"/>
      <c r="P135" s="18"/>
      <c r="Q135" s="18"/>
      <c r="R135" s="18"/>
    </row>
    <row r="136" spans="1:18" ht="30" x14ac:dyDescent="0.3">
      <c r="A136" s="81" t="s">
        <v>950</v>
      </c>
      <c r="B136" s="96" t="s">
        <v>196</v>
      </c>
      <c r="C136" s="96" t="s">
        <v>880</v>
      </c>
      <c r="D136" s="69" t="str">
        <f t="shared" ref="D136:D143" si="3">HYPERLINK(P136,E136)</f>
        <v>โครงการพัฒนาช่องทางการมีส่วนร่วมทางการเมืองอย่างสร้างสรรค์</v>
      </c>
      <c r="E136" s="84" t="s">
        <v>436</v>
      </c>
      <c r="F136" s="81" t="s">
        <v>29</v>
      </c>
      <c r="G136" s="82">
        <v>2566</v>
      </c>
      <c r="H136" s="81" t="s">
        <v>472</v>
      </c>
      <c r="I136" s="81" t="s">
        <v>473</v>
      </c>
      <c r="J136" s="81" t="s">
        <v>242</v>
      </c>
      <c r="K136" s="81" t="s">
        <v>163</v>
      </c>
      <c r="L136" s="81" t="s">
        <v>164</v>
      </c>
      <c r="M136" s="81"/>
      <c r="P136" s="78" t="s">
        <v>952</v>
      </c>
    </row>
    <row r="137" spans="1:18" ht="60" x14ac:dyDescent="0.3">
      <c r="A137" s="81" t="s">
        <v>971</v>
      </c>
      <c r="B137" s="96" t="s">
        <v>196</v>
      </c>
      <c r="C137" s="96" t="s">
        <v>880</v>
      </c>
      <c r="D137" s="69" t="str">
        <f t="shared" si="3"/>
        <v>พัฒนาหลักสูตรและเทคนิคกระบวนการเรียนรู้ เพื่อเสริมสร้างพลเมือง เด็กและเยาวชนวิถีใหม่ (Civic Education)</v>
      </c>
      <c r="E137" s="84" t="s">
        <v>972</v>
      </c>
      <c r="F137" s="81" t="s">
        <v>29</v>
      </c>
      <c r="G137" s="82">
        <v>2566</v>
      </c>
      <c r="H137" s="81" t="s">
        <v>472</v>
      </c>
      <c r="I137" s="81" t="s">
        <v>473</v>
      </c>
      <c r="J137" s="81" t="s">
        <v>242</v>
      </c>
      <c r="K137" s="81" t="s">
        <v>163</v>
      </c>
      <c r="L137" s="81" t="s">
        <v>164</v>
      </c>
      <c r="M137" s="81"/>
      <c r="P137" s="78" t="s">
        <v>973</v>
      </c>
    </row>
    <row r="138" spans="1:18" ht="45" x14ac:dyDescent="0.3">
      <c r="A138" s="81" t="s">
        <v>1050</v>
      </c>
      <c r="B138" s="96" t="s">
        <v>196</v>
      </c>
      <c r="C138" s="96" t="s">
        <v>880</v>
      </c>
      <c r="D138" s="69" t="str">
        <f t="shared" si="3"/>
        <v>โครงการปลูกฝังจิตสำนึกรักสามัคคีและส่งเสริมความปรองดองของคนในชาติ</v>
      </c>
      <c r="E138" s="84" t="s">
        <v>304</v>
      </c>
      <c r="F138" s="81" t="s">
        <v>29</v>
      </c>
      <c r="G138" s="82">
        <v>2566</v>
      </c>
      <c r="H138" s="81" t="s">
        <v>472</v>
      </c>
      <c r="I138" s="81" t="s">
        <v>473</v>
      </c>
      <c r="J138" s="81" t="s">
        <v>46</v>
      </c>
      <c r="K138" s="81" t="s">
        <v>306</v>
      </c>
      <c r="L138" s="81" t="s">
        <v>218</v>
      </c>
      <c r="M138" s="81"/>
      <c r="P138" s="78" t="s">
        <v>1051</v>
      </c>
    </row>
    <row r="139" spans="1:18" ht="45" x14ac:dyDescent="0.3">
      <c r="A139" s="81" t="s">
        <v>1092</v>
      </c>
      <c r="B139" s="96" t="s">
        <v>196</v>
      </c>
      <c r="C139" s="96" t="s">
        <v>880</v>
      </c>
      <c r="D139" s="69" t="str">
        <f t="shared" si="3"/>
        <v>โครงการกิจกรรม “6 สัปดาห์ประชาธิปไตย รณรงค์เลือกตั้งสมาชิกสภาผู้แทนราษฎร”</v>
      </c>
      <c r="E139" s="84" t="s">
        <v>1093</v>
      </c>
      <c r="F139" s="81" t="s">
        <v>29</v>
      </c>
      <c r="G139" s="82">
        <v>2566</v>
      </c>
      <c r="H139" s="81" t="s">
        <v>528</v>
      </c>
      <c r="I139" s="81" t="s">
        <v>525</v>
      </c>
      <c r="J139" s="81" t="s">
        <v>1094</v>
      </c>
      <c r="K139" s="81" t="s">
        <v>83</v>
      </c>
      <c r="L139" s="81" t="s">
        <v>84</v>
      </c>
      <c r="M139" s="81"/>
      <c r="P139" s="78" t="s">
        <v>1095</v>
      </c>
    </row>
    <row r="140" spans="1:18" ht="120" x14ac:dyDescent="0.3">
      <c r="A140" s="81" t="s">
        <v>1200</v>
      </c>
      <c r="B140" s="96" t="s">
        <v>196</v>
      </c>
      <c r="C140" s="96" t="s">
        <v>880</v>
      </c>
      <c r="D140" s="69" t="str">
        <f t="shared" si="3"/>
        <v>โครงการประชาสัมพันธ์เชิงรุกในยุคดิจิทัล เพื่อการพัฒนาและเสริมสร้างการเมืองในระบอบประชาธิปไตยอันมีพระมหากษัตริย์ทรงเป็นประมุขและการมีส่วนร่วมของประชาชน (Digital PR for Democracy and public participation)</v>
      </c>
      <c r="E140" s="84" t="s">
        <v>1201</v>
      </c>
      <c r="F140" s="81" t="s">
        <v>29</v>
      </c>
      <c r="G140" s="82">
        <v>2567</v>
      </c>
      <c r="H140" s="81" t="s">
        <v>1135</v>
      </c>
      <c r="I140" s="81" t="s">
        <v>1180</v>
      </c>
      <c r="J140" s="81" t="s">
        <v>46</v>
      </c>
      <c r="K140" s="81" t="s">
        <v>47</v>
      </c>
      <c r="L140" s="81" t="s">
        <v>48</v>
      </c>
      <c r="M140" s="81"/>
      <c r="P140" s="78" t="s">
        <v>1203</v>
      </c>
      <c r="Q140" s="78" t="s">
        <v>1181</v>
      </c>
      <c r="R140" s="78" t="s">
        <v>1202</v>
      </c>
    </row>
    <row r="141" spans="1:18" ht="45" x14ac:dyDescent="0.3">
      <c r="A141" s="81" t="s">
        <v>1211</v>
      </c>
      <c r="B141" s="96" t="s">
        <v>196</v>
      </c>
      <c r="C141" s="96" t="s">
        <v>880</v>
      </c>
      <c r="D141" s="69" t="str">
        <f t="shared" si="3"/>
        <v>โครงการจ้างเหมาบริการในการปฏิบัติงานประชาสัมพันธ์ผ่านช่องทางอิเล็กทรอนิกส์</v>
      </c>
      <c r="E141" s="84" t="s">
        <v>617</v>
      </c>
      <c r="F141" s="81" t="s">
        <v>29</v>
      </c>
      <c r="G141" s="82">
        <v>2567</v>
      </c>
      <c r="H141" s="81" t="s">
        <v>1135</v>
      </c>
      <c r="I141" s="81" t="s">
        <v>1180</v>
      </c>
      <c r="J141" s="81" t="s">
        <v>46</v>
      </c>
      <c r="K141" s="81" t="s">
        <v>47</v>
      </c>
      <c r="L141" s="81" t="s">
        <v>48</v>
      </c>
      <c r="M141" s="81"/>
      <c r="P141" s="78" t="s">
        <v>1212</v>
      </c>
      <c r="Q141" s="78" t="s">
        <v>1181</v>
      </c>
      <c r="R141" s="78" t="s">
        <v>1202</v>
      </c>
    </row>
    <row r="142" spans="1:18" ht="45" x14ac:dyDescent="0.3">
      <c r="A142" s="81" t="s">
        <v>1239</v>
      </c>
      <c r="B142" s="96" t="s">
        <v>196</v>
      </c>
      <c r="C142" s="96" t="s">
        <v>880</v>
      </c>
      <c r="D142" s="69" t="str">
        <f t="shared" si="3"/>
        <v>โครงการปลูกฝังจิตสำนึกรักสามัคคีและส่งเสริมความปรองดองของคนในชาติ</v>
      </c>
      <c r="E142" s="84" t="s">
        <v>304</v>
      </c>
      <c r="F142" s="81" t="s">
        <v>29</v>
      </c>
      <c r="G142" s="82">
        <v>2567</v>
      </c>
      <c r="H142" s="81" t="s">
        <v>1135</v>
      </c>
      <c r="I142" s="81" t="s">
        <v>1136</v>
      </c>
      <c r="J142" s="81" t="s">
        <v>46</v>
      </c>
      <c r="K142" s="81" t="s">
        <v>306</v>
      </c>
      <c r="L142" s="81" t="s">
        <v>218</v>
      </c>
      <c r="M142" s="81"/>
      <c r="P142" s="78" t="s">
        <v>1240</v>
      </c>
      <c r="Q142" s="78" t="s">
        <v>1181</v>
      </c>
      <c r="R142" s="78" t="s">
        <v>1202</v>
      </c>
    </row>
    <row r="143" spans="1:18" ht="75" x14ac:dyDescent="0.3">
      <c r="A143" s="17" t="s">
        <v>589</v>
      </c>
      <c r="B143" s="97" t="s">
        <v>269</v>
      </c>
      <c r="C143" s="97" t="s">
        <v>777</v>
      </c>
      <c r="D143" s="69" t="str">
        <f t="shared" si="3"/>
        <v>โครงการจัดทำเอกสารสรุปผลงานผู้นำฝ่ายค้านในสภาผู้แทนราษฎร และคณะกรรมการประสานงานพรรคการเมืองฝ่ายค้านในสภาผู้แทนราษฎร</v>
      </c>
      <c r="E143" s="66" t="s">
        <v>590</v>
      </c>
      <c r="F143" s="66" t="s">
        <v>29</v>
      </c>
      <c r="G143" s="68">
        <v>2565</v>
      </c>
      <c r="H143" s="68" t="s">
        <v>214</v>
      </c>
      <c r="I143" s="68" t="s">
        <v>215</v>
      </c>
      <c r="J143" s="66" t="s">
        <v>46</v>
      </c>
      <c r="K143" s="66" t="s">
        <v>585</v>
      </c>
      <c r="L143" s="66" t="s">
        <v>48</v>
      </c>
      <c r="M143" s="68"/>
      <c r="P143" s="78" t="s">
        <v>776</v>
      </c>
      <c r="Q143" s="18"/>
    </row>
    <row r="144" spans="1:18" ht="37.5" x14ac:dyDescent="0.3">
      <c r="A144" s="17" t="s">
        <v>282</v>
      </c>
      <c r="B144" s="93" t="s">
        <v>269</v>
      </c>
      <c r="C144" s="93" t="s">
        <v>723</v>
      </c>
      <c r="D144" s="67" t="s">
        <v>266</v>
      </c>
      <c r="E144" s="66" t="s">
        <v>266</v>
      </c>
      <c r="F144" s="66" t="s">
        <v>29</v>
      </c>
      <c r="G144" s="68">
        <v>2563</v>
      </c>
      <c r="H144" s="68" t="s">
        <v>209</v>
      </c>
      <c r="I144" s="68" t="s">
        <v>173</v>
      </c>
      <c r="J144" s="66" t="s">
        <v>268</v>
      </c>
      <c r="K144" s="66" t="s">
        <v>163</v>
      </c>
      <c r="L144" s="66" t="s">
        <v>164</v>
      </c>
      <c r="M144" s="68"/>
      <c r="N144" s="18"/>
      <c r="O144" s="18"/>
      <c r="P144" s="18"/>
      <c r="Q144" s="18"/>
      <c r="R144" s="18"/>
    </row>
    <row r="145" spans="1:18" ht="37.5" x14ac:dyDescent="0.3">
      <c r="A145" s="17" t="s">
        <v>393</v>
      </c>
      <c r="B145" s="93" t="s">
        <v>269</v>
      </c>
      <c r="C145" s="93" t="s">
        <v>723</v>
      </c>
      <c r="D145" s="67" t="s">
        <v>353</v>
      </c>
      <c r="E145" s="66" t="s">
        <v>353</v>
      </c>
      <c r="F145" s="66" t="s">
        <v>29</v>
      </c>
      <c r="G145" s="68">
        <v>2564</v>
      </c>
      <c r="H145" s="68" t="s">
        <v>254</v>
      </c>
      <c r="I145" s="68" t="s">
        <v>285</v>
      </c>
      <c r="J145" s="66" t="s">
        <v>355</v>
      </c>
      <c r="K145" s="66" t="s">
        <v>163</v>
      </c>
      <c r="L145" s="66" t="s">
        <v>164</v>
      </c>
      <c r="M145" s="68"/>
      <c r="N145" s="18"/>
      <c r="O145" s="18"/>
      <c r="P145" s="18"/>
      <c r="Q145" s="18"/>
      <c r="R145" s="18"/>
    </row>
    <row r="146" spans="1:18" ht="75" x14ac:dyDescent="0.3">
      <c r="A146" s="17" t="s">
        <v>448</v>
      </c>
      <c r="B146" s="93" t="s">
        <v>269</v>
      </c>
      <c r="C146" s="93" t="s">
        <v>723</v>
      </c>
      <c r="D146" s="67" t="s">
        <v>299</v>
      </c>
      <c r="E146" s="66" t="s">
        <v>299</v>
      </c>
      <c r="F146" s="66" t="s">
        <v>29</v>
      </c>
      <c r="G146" s="68">
        <v>2564</v>
      </c>
      <c r="H146" s="68" t="s">
        <v>254</v>
      </c>
      <c r="I146" s="68" t="s">
        <v>173</v>
      </c>
      <c r="J146" s="66" t="s">
        <v>242</v>
      </c>
      <c r="K146" s="66" t="s">
        <v>163</v>
      </c>
      <c r="L146" s="66" t="s">
        <v>164</v>
      </c>
      <c r="M146" s="68" t="s">
        <v>301</v>
      </c>
      <c r="N146" s="18"/>
      <c r="O146" s="18"/>
      <c r="P146" s="18"/>
      <c r="Q146" s="18"/>
      <c r="R146" s="18"/>
    </row>
    <row r="147" spans="1:18" ht="37.5" x14ac:dyDescent="0.3">
      <c r="A147" s="17" t="s">
        <v>725</v>
      </c>
      <c r="B147" s="93" t="s">
        <v>269</v>
      </c>
      <c r="C147" s="93" t="s">
        <v>723</v>
      </c>
      <c r="D147" s="69" t="str">
        <f>HYPERLINK(P147,E147)</f>
        <v>โครงการสร้างจิตสำนึกพลเมืองดีวิถีประชาธิปไตย</v>
      </c>
      <c r="E147" s="66" t="s">
        <v>204</v>
      </c>
      <c r="F147" s="66" t="s">
        <v>29</v>
      </c>
      <c r="G147" s="68">
        <v>2565</v>
      </c>
      <c r="H147" s="68" t="s">
        <v>214</v>
      </c>
      <c r="I147" s="68" t="s">
        <v>215</v>
      </c>
      <c r="J147" s="66" t="s">
        <v>242</v>
      </c>
      <c r="K147" s="66" t="s">
        <v>163</v>
      </c>
      <c r="L147" s="66" t="s">
        <v>164</v>
      </c>
      <c r="M147" s="68"/>
      <c r="P147" s="78" t="s">
        <v>722</v>
      </c>
      <c r="Q147" s="18"/>
    </row>
    <row r="148" spans="1:18" ht="56.25" x14ac:dyDescent="0.3">
      <c r="A148" s="17" t="s">
        <v>41</v>
      </c>
      <c r="B148" s="95" t="s">
        <v>229</v>
      </c>
      <c r="C148" s="95" t="s">
        <v>852</v>
      </c>
      <c r="D148" s="67" t="s">
        <v>27</v>
      </c>
      <c r="E148" s="66" t="s">
        <v>27</v>
      </c>
      <c r="F148" s="66" t="s">
        <v>29</v>
      </c>
      <c r="G148" s="68">
        <v>2562</v>
      </c>
      <c r="H148" s="68" t="s">
        <v>35</v>
      </c>
      <c r="I148" s="68" t="s">
        <v>36</v>
      </c>
      <c r="J148" s="66" t="s">
        <v>37</v>
      </c>
      <c r="K148" s="66" t="s">
        <v>38</v>
      </c>
      <c r="L148" s="66" t="s">
        <v>39</v>
      </c>
      <c r="M148" s="68"/>
      <c r="N148" s="18"/>
      <c r="O148" s="18"/>
      <c r="P148" s="18"/>
      <c r="Q148" s="18"/>
      <c r="R148" s="18"/>
    </row>
    <row r="149" spans="1:18" x14ac:dyDescent="0.3">
      <c r="A149" s="17" t="s">
        <v>271</v>
      </c>
      <c r="B149" s="95" t="s">
        <v>229</v>
      </c>
      <c r="C149" s="95" t="s">
        <v>852</v>
      </c>
      <c r="D149" s="67" t="s">
        <v>158</v>
      </c>
      <c r="E149" s="66" t="s">
        <v>158</v>
      </c>
      <c r="F149" s="66" t="s">
        <v>29</v>
      </c>
      <c r="G149" s="68">
        <v>2563</v>
      </c>
      <c r="H149" s="68" t="s">
        <v>63</v>
      </c>
      <c r="I149" s="68" t="s">
        <v>285</v>
      </c>
      <c r="J149" s="66" t="s">
        <v>162</v>
      </c>
      <c r="K149" s="66" t="s">
        <v>163</v>
      </c>
      <c r="L149" s="66" t="s">
        <v>164</v>
      </c>
      <c r="M149" s="68"/>
      <c r="N149" s="18"/>
      <c r="O149" s="18"/>
      <c r="P149" s="18"/>
      <c r="Q149" s="18"/>
      <c r="R149" s="18"/>
    </row>
    <row r="150" spans="1:18" x14ac:dyDescent="0.3">
      <c r="A150" s="17" t="s">
        <v>379</v>
      </c>
      <c r="B150" s="95" t="s">
        <v>229</v>
      </c>
      <c r="C150" s="95" t="s">
        <v>852</v>
      </c>
      <c r="D150" s="67" t="s">
        <v>158</v>
      </c>
      <c r="E150" s="66" t="s">
        <v>158</v>
      </c>
      <c r="F150" s="66" t="s">
        <v>29</v>
      </c>
      <c r="G150" s="68">
        <v>2564</v>
      </c>
      <c r="H150" s="68" t="s">
        <v>285</v>
      </c>
      <c r="I150" s="68" t="s">
        <v>173</v>
      </c>
      <c r="J150" s="66" t="s">
        <v>386</v>
      </c>
      <c r="K150" s="66" t="s">
        <v>163</v>
      </c>
      <c r="L150" s="66" t="s">
        <v>164</v>
      </c>
      <c r="M150" s="68"/>
      <c r="N150" s="18"/>
      <c r="O150" s="18"/>
      <c r="P150" s="18"/>
      <c r="Q150" s="18"/>
      <c r="R150" s="18"/>
    </row>
    <row r="151" spans="1:18" x14ac:dyDescent="0.3">
      <c r="A151" s="17" t="s">
        <v>384</v>
      </c>
      <c r="B151" s="95" t="s">
        <v>229</v>
      </c>
      <c r="C151" s="95" t="s">
        <v>852</v>
      </c>
      <c r="D151" s="67" t="s">
        <v>158</v>
      </c>
      <c r="E151" s="66" t="s">
        <v>158</v>
      </c>
      <c r="F151" s="66" t="s">
        <v>29</v>
      </c>
      <c r="G151" s="68">
        <v>2564</v>
      </c>
      <c r="H151" s="68" t="s">
        <v>254</v>
      </c>
      <c r="I151" s="68" t="s">
        <v>173</v>
      </c>
      <c r="J151" s="66" t="s">
        <v>386</v>
      </c>
      <c r="K151" s="66" t="s">
        <v>163</v>
      </c>
      <c r="L151" s="66" t="s">
        <v>164</v>
      </c>
      <c r="M151" s="68"/>
      <c r="N151" s="18"/>
      <c r="O151" s="18"/>
      <c r="P151" s="18"/>
      <c r="Q151" s="18"/>
      <c r="R151" s="18"/>
    </row>
    <row r="152" spans="1:18" ht="131.25" x14ac:dyDescent="0.3">
      <c r="A152" s="17" t="s">
        <v>435</v>
      </c>
      <c r="B152" s="95" t="s">
        <v>229</v>
      </c>
      <c r="C152" s="95" t="s">
        <v>852</v>
      </c>
      <c r="D152" s="67" t="s">
        <v>166</v>
      </c>
      <c r="E152" s="66" t="s">
        <v>166</v>
      </c>
      <c r="F152" s="66" t="s">
        <v>29</v>
      </c>
      <c r="G152" s="68">
        <v>2564</v>
      </c>
      <c r="H152" s="68" t="s">
        <v>254</v>
      </c>
      <c r="I152" s="68" t="s">
        <v>173</v>
      </c>
      <c r="J152" s="66" t="s">
        <v>162</v>
      </c>
      <c r="K152" s="66" t="s">
        <v>163</v>
      </c>
      <c r="L152" s="66" t="s">
        <v>164</v>
      </c>
      <c r="M152" s="68"/>
      <c r="N152" s="18"/>
      <c r="O152" s="18"/>
      <c r="P152" s="18"/>
      <c r="Q152" s="18"/>
      <c r="R152" s="18"/>
    </row>
    <row r="153" spans="1:18" ht="60" x14ac:dyDescent="0.3">
      <c r="A153" s="81" t="s">
        <v>938</v>
      </c>
      <c r="B153" s="96" t="s">
        <v>229</v>
      </c>
      <c r="C153" s="96" t="s">
        <v>852</v>
      </c>
      <c r="D153" s="69" t="str">
        <f t="shared" ref="D153:D158" si="4">HYPERLINK(P153,E153)</f>
        <v>โครงการพัฒนาบุคลากรที่เกี่ยวข้องกับการเลือกตั้งให้เป็นมืออาชีพ ประจำปีงบประมาณ พ.ศ. 2566</v>
      </c>
      <c r="E153" s="84" t="s">
        <v>939</v>
      </c>
      <c r="F153" s="81" t="s">
        <v>29</v>
      </c>
      <c r="G153" s="82">
        <v>2566</v>
      </c>
      <c r="H153" s="81" t="s">
        <v>472</v>
      </c>
      <c r="I153" s="81" t="s">
        <v>473</v>
      </c>
      <c r="J153" s="81" t="s">
        <v>262</v>
      </c>
      <c r="K153" s="81" t="s">
        <v>163</v>
      </c>
      <c r="L153" s="81" t="s">
        <v>164</v>
      </c>
      <c r="M153" s="81"/>
      <c r="P153" s="78" t="s">
        <v>940</v>
      </c>
    </row>
    <row r="154" spans="1:18" ht="120" x14ac:dyDescent="0.3">
      <c r="A154" s="81" t="s">
        <v>978</v>
      </c>
      <c r="B154" s="96" t="s">
        <v>229</v>
      </c>
      <c r="C154" s="96" t="s">
        <v>852</v>
      </c>
      <c r="D154" s="69" t="str">
        <f t="shared" si="4"/>
        <v>พัฒนาสำนักงานคณะกรรมการการเลือกตั้งให้เป็นองค์การแห่งการเรียนรู้ด้านวิถีประชาธิปไตยกระบวนการเลือกตั้งที่ดี และการสร้างเครือข่ายและพลังร่วมในการขับเคลื่อนไปสู่วิถีการปกครองในระบอบประชาธิปไตยอันมีพระมหากษัตริย์ทรงเป็นประมุข</v>
      </c>
      <c r="E154" s="84" t="s">
        <v>979</v>
      </c>
      <c r="F154" s="81" t="s">
        <v>29</v>
      </c>
      <c r="G154" s="82">
        <v>2566</v>
      </c>
      <c r="H154" s="81" t="s">
        <v>472</v>
      </c>
      <c r="I154" s="81" t="s">
        <v>473</v>
      </c>
      <c r="J154" s="81" t="s">
        <v>162</v>
      </c>
      <c r="K154" s="81" t="s">
        <v>163</v>
      </c>
      <c r="L154" s="81" t="s">
        <v>164</v>
      </c>
      <c r="M154" s="81"/>
      <c r="P154" s="78" t="s">
        <v>980</v>
      </c>
    </row>
    <row r="155" spans="1:18" x14ac:dyDescent="0.3">
      <c r="A155" s="81" t="s">
        <v>994</v>
      </c>
      <c r="B155" s="96" t="s">
        <v>229</v>
      </c>
      <c r="C155" s="96" t="s">
        <v>852</v>
      </c>
      <c r="D155" s="69" t="str">
        <f t="shared" si="4"/>
        <v>โครงการเลือกตั้งแบบสมาร์ท</v>
      </c>
      <c r="E155" s="84" t="s">
        <v>995</v>
      </c>
      <c r="F155" s="81" t="s">
        <v>29</v>
      </c>
      <c r="G155" s="82">
        <v>2566</v>
      </c>
      <c r="H155" s="81" t="s">
        <v>472</v>
      </c>
      <c r="I155" s="81" t="s">
        <v>473</v>
      </c>
      <c r="J155" s="81" t="s">
        <v>996</v>
      </c>
      <c r="K155" s="81" t="s">
        <v>163</v>
      </c>
      <c r="L155" s="81" t="s">
        <v>164</v>
      </c>
      <c r="M155" s="81"/>
      <c r="P155" s="78" t="s">
        <v>997</v>
      </c>
    </row>
    <row r="156" spans="1:18" ht="45" x14ac:dyDescent="0.3">
      <c r="A156" s="81" t="s">
        <v>1063</v>
      </c>
      <c r="B156" s="96" t="s">
        <v>229</v>
      </c>
      <c r="C156" s="96" t="s">
        <v>852</v>
      </c>
      <c r="D156" s="69" t="str">
        <f t="shared" si="4"/>
        <v>โครงการพัฒนาสมรรถนะการสืบสวนสอบสวนและวินิจฉัยให้มีความเชี่ยวชาญ</v>
      </c>
      <c r="E156" s="84" t="s">
        <v>1064</v>
      </c>
      <c r="F156" s="81" t="s">
        <v>29</v>
      </c>
      <c r="G156" s="82">
        <v>2566</v>
      </c>
      <c r="H156" s="81" t="s">
        <v>472</v>
      </c>
      <c r="I156" s="81" t="s">
        <v>473</v>
      </c>
      <c r="J156" s="81" t="s">
        <v>996</v>
      </c>
      <c r="K156" s="81" t="s">
        <v>163</v>
      </c>
      <c r="L156" s="81" t="s">
        <v>164</v>
      </c>
      <c r="M156" s="81"/>
      <c r="P156" s="78" t="s">
        <v>1065</v>
      </c>
    </row>
    <row r="157" spans="1:18" ht="30" x14ac:dyDescent="0.3">
      <c r="A157" s="81" t="s">
        <v>1170</v>
      </c>
      <c r="B157" s="92" t="s">
        <v>229</v>
      </c>
      <c r="C157" s="92" t="s">
        <v>852</v>
      </c>
      <c r="D157" s="87" t="str">
        <f t="shared" si="4"/>
        <v>โครงการพัฒนาระบบแจ้งเหตุและรายงานการเลือกตั้งอัจฉริยะ</v>
      </c>
      <c r="E157" s="88" t="s">
        <v>1171</v>
      </c>
      <c r="F157" s="86" t="s">
        <v>29</v>
      </c>
      <c r="G157" s="89">
        <v>2567</v>
      </c>
      <c r="H157" s="86" t="s">
        <v>1135</v>
      </c>
      <c r="I157" s="86" t="s">
        <v>1136</v>
      </c>
      <c r="J157" s="86" t="s">
        <v>409</v>
      </c>
      <c r="K157" s="86" t="s">
        <v>163</v>
      </c>
      <c r="L157" s="86" t="s">
        <v>164</v>
      </c>
      <c r="M157" s="86" t="s">
        <v>1148</v>
      </c>
      <c r="P157" s="78" t="s">
        <v>1172</v>
      </c>
      <c r="Q157" s="85" t="s">
        <v>475</v>
      </c>
      <c r="R157" s="85" t="s">
        <v>476</v>
      </c>
    </row>
    <row r="158" spans="1:18" ht="30" x14ac:dyDescent="0.3">
      <c r="A158" s="81" t="s">
        <v>1274</v>
      </c>
      <c r="B158" s="96" t="s">
        <v>229</v>
      </c>
      <c r="C158" s="96" t="s">
        <v>852</v>
      </c>
      <c r="D158" s="69" t="str">
        <f t="shared" si="4"/>
        <v>โครงการปฏิรูปการเมืองสุจริตบนฐานของการเลือกตั้ง</v>
      </c>
      <c r="E158" s="84" t="s">
        <v>1275</v>
      </c>
      <c r="F158" s="81" t="s">
        <v>29</v>
      </c>
      <c r="G158" s="82">
        <v>2567</v>
      </c>
      <c r="H158" s="81" t="s">
        <v>1135</v>
      </c>
      <c r="I158" s="81" t="s">
        <v>1136</v>
      </c>
      <c r="J158" s="81" t="s">
        <v>996</v>
      </c>
      <c r="K158" s="81" t="s">
        <v>163</v>
      </c>
      <c r="L158" s="81" t="s">
        <v>164</v>
      </c>
      <c r="M158" s="81"/>
      <c r="P158" s="78" t="s">
        <v>1278</v>
      </c>
      <c r="Q158" s="78" t="s">
        <v>1276</v>
      </c>
      <c r="R158" s="78" t="s">
        <v>1277</v>
      </c>
    </row>
    <row r="159" spans="1:18" ht="56.25" x14ac:dyDescent="0.3">
      <c r="A159" s="17" t="s">
        <v>77</v>
      </c>
      <c r="B159" s="97" t="s">
        <v>229</v>
      </c>
      <c r="C159" s="97" t="s">
        <v>827</v>
      </c>
      <c r="D159" s="67" t="s">
        <v>357</v>
      </c>
      <c r="E159" s="66" t="s">
        <v>357</v>
      </c>
      <c r="F159" s="66" t="s">
        <v>29</v>
      </c>
      <c r="G159" s="68">
        <v>2562</v>
      </c>
      <c r="H159" s="68" t="s">
        <v>247</v>
      </c>
      <c r="I159" s="68" t="s">
        <v>173</v>
      </c>
      <c r="J159" s="66" t="s">
        <v>355</v>
      </c>
      <c r="K159" s="66" t="s">
        <v>163</v>
      </c>
      <c r="L159" s="66" t="s">
        <v>164</v>
      </c>
      <c r="M159" s="68"/>
      <c r="N159" s="18"/>
      <c r="O159" s="18"/>
      <c r="P159" s="18"/>
      <c r="Q159" s="18"/>
      <c r="R159" s="18"/>
    </row>
    <row r="160" spans="1:18" ht="37.5" x14ac:dyDescent="0.3">
      <c r="A160" s="17" t="s">
        <v>95</v>
      </c>
      <c r="B160" s="97" t="s">
        <v>229</v>
      </c>
      <c r="C160" s="97" t="s">
        <v>827</v>
      </c>
      <c r="D160" s="67" t="s">
        <v>398</v>
      </c>
      <c r="E160" s="66" t="s">
        <v>398</v>
      </c>
      <c r="F160" s="66" t="s">
        <v>29</v>
      </c>
      <c r="G160" s="68">
        <v>2563</v>
      </c>
      <c r="H160" s="68" t="s">
        <v>141</v>
      </c>
      <c r="I160" s="68" t="s">
        <v>173</v>
      </c>
      <c r="J160" s="66" t="s">
        <v>400</v>
      </c>
      <c r="K160" s="66" t="s">
        <v>163</v>
      </c>
      <c r="L160" s="66" t="s">
        <v>164</v>
      </c>
      <c r="M160" s="68"/>
      <c r="N160" s="18"/>
      <c r="O160" s="18"/>
      <c r="P160" s="18"/>
      <c r="Q160" s="18"/>
      <c r="R160" s="18"/>
    </row>
    <row r="161" spans="1:18" ht="168.75" x14ac:dyDescent="0.3">
      <c r="A161" s="17" t="s">
        <v>226</v>
      </c>
      <c r="B161" s="97" t="s">
        <v>229</v>
      </c>
      <c r="C161" s="97" t="s">
        <v>827</v>
      </c>
      <c r="D161" s="67" t="s">
        <v>432</v>
      </c>
      <c r="E161" s="66" t="s">
        <v>432</v>
      </c>
      <c r="F161" s="66" t="s">
        <v>29</v>
      </c>
      <c r="G161" s="68">
        <v>2563</v>
      </c>
      <c r="H161" s="68" t="s">
        <v>141</v>
      </c>
      <c r="I161" s="68" t="s">
        <v>285</v>
      </c>
      <c r="J161" s="66" t="s">
        <v>262</v>
      </c>
      <c r="K161" s="66" t="s">
        <v>163</v>
      </c>
      <c r="L161" s="66" t="s">
        <v>164</v>
      </c>
      <c r="M161" s="68"/>
      <c r="N161" s="18"/>
      <c r="O161" s="18"/>
      <c r="P161" s="18"/>
      <c r="Q161" s="18"/>
      <c r="R161" s="18"/>
    </row>
    <row r="162" spans="1:18" x14ac:dyDescent="0.3">
      <c r="A162" s="17" t="s">
        <v>244</v>
      </c>
      <c r="B162" s="97" t="s">
        <v>229</v>
      </c>
      <c r="C162" s="97" t="s">
        <v>827</v>
      </c>
      <c r="D162" s="67" t="s">
        <v>158</v>
      </c>
      <c r="E162" s="66" t="s">
        <v>158</v>
      </c>
      <c r="F162" s="66" t="s">
        <v>29</v>
      </c>
      <c r="G162" s="68">
        <v>2563</v>
      </c>
      <c r="H162" s="68" t="s">
        <v>160</v>
      </c>
      <c r="I162" s="68" t="s">
        <v>161</v>
      </c>
      <c r="J162" s="66" t="s">
        <v>162</v>
      </c>
      <c r="K162" s="66" t="s">
        <v>163</v>
      </c>
      <c r="L162" s="66" t="s">
        <v>164</v>
      </c>
      <c r="M162" s="68"/>
      <c r="N162" s="18"/>
      <c r="O162" s="18"/>
      <c r="P162" s="18"/>
      <c r="Q162" s="18"/>
      <c r="R162" s="18"/>
    </row>
    <row r="163" spans="1:18" ht="37.5" x14ac:dyDescent="0.3">
      <c r="A163" s="17" t="s">
        <v>278</v>
      </c>
      <c r="B163" s="97" t="s">
        <v>229</v>
      </c>
      <c r="C163" s="97" t="s">
        <v>827</v>
      </c>
      <c r="D163" s="67" t="s">
        <v>245</v>
      </c>
      <c r="E163" s="66" t="s">
        <v>245</v>
      </c>
      <c r="F163" s="66" t="s">
        <v>29</v>
      </c>
      <c r="G163" s="68">
        <v>2563</v>
      </c>
      <c r="H163" s="68" t="s">
        <v>209</v>
      </c>
      <c r="I163" s="68" t="s">
        <v>247</v>
      </c>
      <c r="J163" s="66" t="s">
        <v>248</v>
      </c>
      <c r="K163" s="66" t="s">
        <v>163</v>
      </c>
      <c r="L163" s="66" t="s">
        <v>164</v>
      </c>
      <c r="M163" s="68"/>
      <c r="N163" s="18"/>
      <c r="O163" s="18"/>
      <c r="P163" s="18"/>
      <c r="Q163" s="18"/>
      <c r="R163" s="18"/>
    </row>
    <row r="164" spans="1:18" ht="37.5" x14ac:dyDescent="0.3">
      <c r="A164" s="17" t="s">
        <v>308</v>
      </c>
      <c r="B164" s="97" t="s">
        <v>229</v>
      </c>
      <c r="C164" s="97" t="s">
        <v>827</v>
      </c>
      <c r="D164" s="67" t="s">
        <v>420</v>
      </c>
      <c r="E164" s="66" t="s">
        <v>420</v>
      </c>
      <c r="F164" s="66" t="s">
        <v>29</v>
      </c>
      <c r="G164" s="68">
        <v>2564</v>
      </c>
      <c r="H164" s="68" t="s">
        <v>247</v>
      </c>
      <c r="I164" s="68" t="s">
        <v>173</v>
      </c>
      <c r="J164" s="66" t="s">
        <v>422</v>
      </c>
      <c r="K164" s="66" t="s">
        <v>163</v>
      </c>
      <c r="L164" s="66" t="s">
        <v>164</v>
      </c>
      <c r="M164" s="68"/>
      <c r="N164" s="18"/>
      <c r="O164" s="18"/>
      <c r="P164" s="18"/>
      <c r="Q164" s="18"/>
      <c r="R164" s="18"/>
    </row>
    <row r="165" spans="1:18" ht="206.25" x14ac:dyDescent="0.3">
      <c r="A165" s="17" t="s">
        <v>359</v>
      </c>
      <c r="B165" s="97" t="s">
        <v>229</v>
      </c>
      <c r="C165" s="97" t="s">
        <v>827</v>
      </c>
      <c r="D165" s="67" t="s">
        <v>377</v>
      </c>
      <c r="E165" s="66" t="s">
        <v>377</v>
      </c>
      <c r="F165" s="66" t="s">
        <v>29</v>
      </c>
      <c r="G165" s="68">
        <v>2564</v>
      </c>
      <c r="H165" s="68" t="s">
        <v>254</v>
      </c>
      <c r="I165" s="68" t="s">
        <v>173</v>
      </c>
      <c r="J165" s="66" t="s">
        <v>369</v>
      </c>
      <c r="K165" s="66" t="s">
        <v>163</v>
      </c>
      <c r="L165" s="66" t="s">
        <v>164</v>
      </c>
      <c r="M165" s="68"/>
      <c r="N165" s="18"/>
      <c r="O165" s="18"/>
      <c r="P165" s="18"/>
      <c r="Q165" s="18"/>
      <c r="R165" s="18"/>
    </row>
    <row r="166" spans="1:18" ht="75" x14ac:dyDescent="0.3">
      <c r="A166" s="17" t="s">
        <v>384</v>
      </c>
      <c r="B166" s="97" t="s">
        <v>229</v>
      </c>
      <c r="C166" s="97" t="s">
        <v>827</v>
      </c>
      <c r="D166" s="67" t="s">
        <v>427</v>
      </c>
      <c r="E166" s="66" t="s">
        <v>427</v>
      </c>
      <c r="F166" s="66" t="s">
        <v>29</v>
      </c>
      <c r="G166" s="68">
        <v>2564</v>
      </c>
      <c r="H166" s="68" t="s">
        <v>254</v>
      </c>
      <c r="I166" s="68" t="s">
        <v>173</v>
      </c>
      <c r="J166" s="66" t="s">
        <v>386</v>
      </c>
      <c r="K166" s="66" t="s">
        <v>163</v>
      </c>
      <c r="L166" s="66" t="s">
        <v>164</v>
      </c>
      <c r="M166" s="68"/>
      <c r="N166" s="18"/>
      <c r="O166" s="18"/>
      <c r="P166" s="18"/>
      <c r="Q166" s="18"/>
      <c r="R166" s="18"/>
    </row>
    <row r="167" spans="1:18" ht="37.5" x14ac:dyDescent="0.3">
      <c r="A167" s="17" t="s">
        <v>423</v>
      </c>
      <c r="B167" s="97" t="s">
        <v>229</v>
      </c>
      <c r="C167" s="97" t="s">
        <v>827</v>
      </c>
      <c r="D167" s="67" t="s">
        <v>374</v>
      </c>
      <c r="E167" s="66" t="s">
        <v>374</v>
      </c>
      <c r="F167" s="66" t="s">
        <v>29</v>
      </c>
      <c r="G167" s="68">
        <v>2564</v>
      </c>
      <c r="H167" s="68" t="s">
        <v>254</v>
      </c>
      <c r="I167" s="68" t="s">
        <v>173</v>
      </c>
      <c r="J167" s="66" t="s">
        <v>262</v>
      </c>
      <c r="K167" s="66" t="s">
        <v>163</v>
      </c>
      <c r="L167" s="66" t="s">
        <v>164</v>
      </c>
      <c r="M167" s="68"/>
      <c r="N167" s="18"/>
      <c r="O167" s="18"/>
      <c r="P167" s="18"/>
      <c r="Q167" s="18"/>
      <c r="R167" s="18"/>
    </row>
    <row r="168" spans="1:18" ht="30" x14ac:dyDescent="0.3">
      <c r="A168" s="81" t="s">
        <v>931</v>
      </c>
      <c r="B168" s="98" t="s">
        <v>229</v>
      </c>
      <c r="C168" s="98" t="s">
        <v>827</v>
      </c>
      <c r="D168" s="69" t="str">
        <f>HYPERLINK(P168,E168)</f>
        <v>โครงการพัฒนาระบบบริหารความเสี่ยงในการจัดการเลือกตั้ง</v>
      </c>
      <c r="E168" s="84" t="s">
        <v>570</v>
      </c>
      <c r="F168" s="81" t="s">
        <v>29</v>
      </c>
      <c r="G168" s="82">
        <v>2566</v>
      </c>
      <c r="H168" s="81" t="s">
        <v>520</v>
      </c>
      <c r="I168" s="81" t="s">
        <v>473</v>
      </c>
      <c r="J168" s="81" t="s">
        <v>409</v>
      </c>
      <c r="K168" s="81" t="s">
        <v>163</v>
      </c>
      <c r="L168" s="81" t="s">
        <v>164</v>
      </c>
      <c r="M168" s="81"/>
      <c r="P168" s="78" t="s">
        <v>932</v>
      </c>
    </row>
    <row r="169" spans="1:18" x14ac:dyDescent="0.3">
      <c r="A169" s="81" t="s">
        <v>934</v>
      </c>
      <c r="B169" s="98" t="s">
        <v>229</v>
      </c>
      <c r="C169" s="98" t="s">
        <v>827</v>
      </c>
      <c r="D169" s="69" t="str">
        <f>HYPERLINK(P169,E169)</f>
        <v>พัฒนามาตรฐานในการปฏิบัติงาน</v>
      </c>
      <c r="E169" s="84" t="s">
        <v>935</v>
      </c>
      <c r="F169" s="81" t="s">
        <v>29</v>
      </c>
      <c r="G169" s="82">
        <v>2566</v>
      </c>
      <c r="H169" s="81" t="s">
        <v>472</v>
      </c>
      <c r="I169" s="81" t="s">
        <v>473</v>
      </c>
      <c r="J169" s="81" t="s">
        <v>497</v>
      </c>
      <c r="K169" s="81" t="s">
        <v>163</v>
      </c>
      <c r="L169" s="81" t="s">
        <v>164</v>
      </c>
      <c r="M169" s="81"/>
      <c r="P169" s="78" t="s">
        <v>936</v>
      </c>
    </row>
    <row r="170" spans="1:18" ht="30" x14ac:dyDescent="0.3">
      <c r="A170" s="81" t="s">
        <v>982</v>
      </c>
      <c r="B170" s="98" t="s">
        <v>229</v>
      </c>
      <c r="C170" s="98" t="s">
        <v>827</v>
      </c>
      <c r="D170" s="69" t="str">
        <f>HYPERLINK(P170,E170)</f>
        <v>โครงการสำนักงานอัตโนมัติ Office Automation</v>
      </c>
      <c r="E170" s="84" t="s">
        <v>983</v>
      </c>
      <c r="F170" s="81" t="s">
        <v>29</v>
      </c>
      <c r="G170" s="82">
        <v>2566</v>
      </c>
      <c r="H170" s="81" t="s">
        <v>472</v>
      </c>
      <c r="I170" s="81" t="s">
        <v>473</v>
      </c>
      <c r="J170" s="81" t="s">
        <v>409</v>
      </c>
      <c r="K170" s="81" t="s">
        <v>163</v>
      </c>
      <c r="L170" s="81" t="s">
        <v>164</v>
      </c>
      <c r="M170" s="81"/>
      <c r="P170" s="78" t="s">
        <v>984</v>
      </c>
    </row>
    <row r="171" spans="1:18" ht="45" x14ac:dyDescent="0.3">
      <c r="A171" s="81" t="s">
        <v>1287</v>
      </c>
      <c r="B171" s="98" t="s">
        <v>229</v>
      </c>
      <c r="C171" s="98" t="s">
        <v>827</v>
      </c>
      <c r="D171" s="69" t="str">
        <f>HYPERLINK(P171,E171)</f>
        <v>โครงการปรับสู่ระบบบริหารที่มุ่งผลสัมฤทธิ์ กิจกรรมหลักปลูกจิตสำนึก คุณธรรม และจริยธรรม</v>
      </c>
      <c r="E171" s="84" t="s">
        <v>1288</v>
      </c>
      <c r="F171" s="81" t="s">
        <v>29</v>
      </c>
      <c r="G171" s="82">
        <v>2567</v>
      </c>
      <c r="H171" s="81" t="s">
        <v>1135</v>
      </c>
      <c r="I171" s="81" t="s">
        <v>1136</v>
      </c>
      <c r="J171" s="81" t="s">
        <v>996</v>
      </c>
      <c r="K171" s="81" t="s">
        <v>163</v>
      </c>
      <c r="L171" s="81" t="s">
        <v>164</v>
      </c>
      <c r="M171" s="81"/>
      <c r="P171" s="78" t="s">
        <v>1290</v>
      </c>
      <c r="Q171" s="78" t="s">
        <v>1276</v>
      </c>
      <c r="R171" s="78" t="s">
        <v>1289</v>
      </c>
    </row>
    <row r="172" spans="1:18" ht="37.5" x14ac:dyDescent="0.3">
      <c r="A172" s="17" t="s">
        <v>111</v>
      </c>
      <c r="B172" s="93" t="s">
        <v>229</v>
      </c>
      <c r="C172" s="93" t="s">
        <v>784</v>
      </c>
      <c r="D172" s="67" t="s">
        <v>227</v>
      </c>
      <c r="E172" s="66" t="s">
        <v>227</v>
      </c>
      <c r="F172" s="66" t="s">
        <v>29</v>
      </c>
      <c r="G172" s="68">
        <v>2563</v>
      </c>
      <c r="H172" s="68" t="s">
        <v>124</v>
      </c>
      <c r="I172" s="68" t="s">
        <v>63</v>
      </c>
      <c r="J172" s="66" t="s">
        <v>224</v>
      </c>
      <c r="K172" s="66" t="s">
        <v>190</v>
      </c>
      <c r="L172" s="66" t="s">
        <v>84</v>
      </c>
      <c r="M172" s="68"/>
      <c r="N172" s="18"/>
      <c r="O172" s="18"/>
      <c r="P172" s="18"/>
      <c r="Q172" s="18"/>
      <c r="R172" s="18"/>
    </row>
    <row r="173" spans="1:18" x14ac:dyDescent="0.3">
      <c r="A173" s="17" t="s">
        <v>128</v>
      </c>
      <c r="B173" s="93" t="s">
        <v>229</v>
      </c>
      <c r="C173" s="93" t="s">
        <v>784</v>
      </c>
      <c r="D173" s="67" t="s">
        <v>99</v>
      </c>
      <c r="E173" s="66" t="s">
        <v>99</v>
      </c>
      <c r="F173" s="66" t="s">
        <v>29</v>
      </c>
      <c r="G173" s="68">
        <v>2563</v>
      </c>
      <c r="H173" s="68" t="s">
        <v>88</v>
      </c>
      <c r="I173" s="68" t="s">
        <v>63</v>
      </c>
      <c r="J173" s="66" t="s">
        <v>46</v>
      </c>
      <c r="K173" s="66" t="s">
        <v>47</v>
      </c>
      <c r="L173" s="66" t="s">
        <v>48</v>
      </c>
      <c r="M173" s="68"/>
      <c r="N173" s="18"/>
      <c r="O173" s="18"/>
      <c r="P173" s="18"/>
      <c r="Q173" s="18"/>
      <c r="R173" s="18"/>
    </row>
    <row r="174" spans="1:18" ht="75" x14ac:dyDescent="0.3">
      <c r="A174" s="17" t="s">
        <v>314</v>
      </c>
      <c r="B174" s="93" t="s">
        <v>229</v>
      </c>
      <c r="C174" s="93" t="s">
        <v>784</v>
      </c>
      <c r="D174" s="67" t="s">
        <v>577</v>
      </c>
      <c r="E174" s="66" t="s">
        <v>577</v>
      </c>
      <c r="F174" s="66" t="s">
        <v>29</v>
      </c>
      <c r="G174" s="68">
        <v>2564</v>
      </c>
      <c r="H174" s="68" t="s">
        <v>173</v>
      </c>
      <c r="I174" s="68" t="s">
        <v>173</v>
      </c>
      <c r="J174" s="66" t="s">
        <v>580</v>
      </c>
      <c r="K174" s="66" t="s">
        <v>190</v>
      </c>
      <c r="L174" s="66" t="s">
        <v>84</v>
      </c>
      <c r="M174" s="68"/>
      <c r="N174" s="18"/>
      <c r="O174" s="18"/>
      <c r="P174" s="18"/>
      <c r="Q174" s="18"/>
      <c r="R174" s="18"/>
    </row>
    <row r="175" spans="1:18" ht="75" x14ac:dyDescent="0.3">
      <c r="A175" s="17" t="s">
        <v>576</v>
      </c>
      <c r="B175" s="93" t="s">
        <v>229</v>
      </c>
      <c r="C175" s="93" t="s">
        <v>784</v>
      </c>
      <c r="D175" s="69" t="str">
        <f>HYPERLINK(P175,E175)</f>
        <v>ขับเคลื่อนการพัฒนาและยกระดับการประเมินคุณธรรมและความโปร่งใส ในการดำเนินงานของสถานศึกษา ประจำปีงบประมาณ พ.ศ. 2564</v>
      </c>
      <c r="E175" s="66" t="s">
        <v>577</v>
      </c>
      <c r="F175" s="66" t="s">
        <v>29</v>
      </c>
      <c r="G175" s="68">
        <v>2565</v>
      </c>
      <c r="H175" s="68" t="s">
        <v>173</v>
      </c>
      <c r="I175" s="68" t="s">
        <v>173</v>
      </c>
      <c r="J175" s="66" t="s">
        <v>580</v>
      </c>
      <c r="K175" s="66" t="s">
        <v>190</v>
      </c>
      <c r="L175" s="66" t="s">
        <v>84</v>
      </c>
      <c r="M175" s="68"/>
      <c r="P175" s="78" t="s">
        <v>783</v>
      </c>
      <c r="Q175" s="18"/>
    </row>
    <row r="176" spans="1:18" ht="75" x14ac:dyDescent="0.3">
      <c r="A176" s="81" t="s">
        <v>1279</v>
      </c>
      <c r="B176" s="94" t="s">
        <v>229</v>
      </c>
      <c r="C176" s="94" t="s">
        <v>784</v>
      </c>
      <c r="D176" s="69" t="str">
        <f>HYPERLINK(P176,E176)</f>
        <v>โครงการพัฒนาสมรรถนะและทักษะบุคลากรเพื่อการเปลี่ยนผ่านสู่ Digital OECT กิจกรรมขับเคลื่อนยุทธศาสตร์สำนักงานคณะกรรมการการเลือกตั้ง</v>
      </c>
      <c r="E176" s="84" t="s">
        <v>1280</v>
      </c>
      <c r="F176" s="81" t="s">
        <v>29</v>
      </c>
      <c r="G176" s="82">
        <v>2567</v>
      </c>
      <c r="H176" s="81" t="s">
        <v>1135</v>
      </c>
      <c r="I176" s="81" t="s">
        <v>1136</v>
      </c>
      <c r="J176" s="81" t="s">
        <v>996</v>
      </c>
      <c r="K176" s="81" t="s">
        <v>163</v>
      </c>
      <c r="L176" s="81" t="s">
        <v>164</v>
      </c>
      <c r="M176" s="81"/>
      <c r="P176" s="78" t="s">
        <v>1282</v>
      </c>
      <c r="Q176" s="78" t="s">
        <v>1276</v>
      </c>
      <c r="R176" s="78" t="s">
        <v>1281</v>
      </c>
    </row>
    <row r="177" spans="1:18" ht="60" x14ac:dyDescent="0.3">
      <c r="A177" s="81" t="s">
        <v>1291</v>
      </c>
      <c r="B177" s="94" t="s">
        <v>229</v>
      </c>
      <c r="C177" s="94" t="s">
        <v>784</v>
      </c>
      <c r="D177" s="69" t="str">
        <f>HYPERLINK(P177,E177)</f>
        <v>โครงการปรับสู่ระบบบริหารที่มุ่งผลสัมฤทธิ์ กิจกรรมหลักปรับปรุงกระบวนการสืบสวนสอบสวนและจัดทำสำนวน</v>
      </c>
      <c r="E177" s="84" t="s">
        <v>1292</v>
      </c>
      <c r="F177" s="81" t="s">
        <v>29</v>
      </c>
      <c r="G177" s="82">
        <v>2567</v>
      </c>
      <c r="H177" s="81" t="s">
        <v>1135</v>
      </c>
      <c r="I177" s="81" t="s">
        <v>1136</v>
      </c>
      <c r="J177" s="81" t="s">
        <v>996</v>
      </c>
      <c r="K177" s="81" t="s">
        <v>163</v>
      </c>
      <c r="L177" s="81" t="s">
        <v>164</v>
      </c>
      <c r="M177" s="81"/>
      <c r="P177" s="78" t="s">
        <v>1293</v>
      </c>
      <c r="Q177" s="78" t="s">
        <v>1276</v>
      </c>
      <c r="R177" s="78" t="s">
        <v>1281</v>
      </c>
    </row>
    <row r="178" spans="1:18" ht="37.5" x14ac:dyDescent="0.3">
      <c r="A178" s="17" t="s">
        <v>67</v>
      </c>
      <c r="B178" s="95" t="s">
        <v>237</v>
      </c>
      <c r="C178" s="95" t="s">
        <v>813</v>
      </c>
      <c r="D178" s="67" t="s">
        <v>53</v>
      </c>
      <c r="E178" s="66" t="s">
        <v>53</v>
      </c>
      <c r="F178" s="66" t="s">
        <v>29</v>
      </c>
      <c r="G178" s="68">
        <v>2562</v>
      </c>
      <c r="H178" s="68" t="s">
        <v>55</v>
      </c>
      <c r="I178" s="68" t="s">
        <v>45</v>
      </c>
      <c r="J178" s="66" t="s">
        <v>46</v>
      </c>
      <c r="K178" s="66" t="s">
        <v>47</v>
      </c>
      <c r="L178" s="66" t="s">
        <v>48</v>
      </c>
      <c r="M178" s="68"/>
      <c r="N178" s="18"/>
      <c r="O178" s="18"/>
      <c r="P178" s="18"/>
      <c r="Q178" s="18"/>
      <c r="R178" s="18"/>
    </row>
    <row r="179" spans="1:18" ht="37.5" x14ac:dyDescent="0.3">
      <c r="A179" s="17" t="s">
        <v>117</v>
      </c>
      <c r="B179" s="95" t="s">
        <v>237</v>
      </c>
      <c r="C179" s="95" t="s">
        <v>813</v>
      </c>
      <c r="D179" s="67" t="s">
        <v>90</v>
      </c>
      <c r="E179" s="66" t="s">
        <v>90</v>
      </c>
      <c r="F179" s="66" t="s">
        <v>29</v>
      </c>
      <c r="G179" s="68">
        <v>2563</v>
      </c>
      <c r="H179" s="68" t="s">
        <v>88</v>
      </c>
      <c r="I179" s="68" t="s">
        <v>63</v>
      </c>
      <c r="J179" s="66" t="s">
        <v>46</v>
      </c>
      <c r="K179" s="66" t="s">
        <v>47</v>
      </c>
      <c r="L179" s="66" t="s">
        <v>48</v>
      </c>
      <c r="M179" s="68"/>
      <c r="N179" s="18"/>
      <c r="O179" s="18"/>
      <c r="P179" s="18"/>
      <c r="Q179" s="18"/>
      <c r="R179" s="18"/>
    </row>
    <row r="180" spans="1:18" ht="56.25" x14ac:dyDescent="0.3">
      <c r="A180" s="17" t="s">
        <v>293</v>
      </c>
      <c r="B180" s="95" t="s">
        <v>237</v>
      </c>
      <c r="C180" s="95" t="s">
        <v>813</v>
      </c>
      <c r="D180" s="67" t="s">
        <v>406</v>
      </c>
      <c r="E180" s="66" t="s">
        <v>406</v>
      </c>
      <c r="F180" s="66" t="s">
        <v>29</v>
      </c>
      <c r="G180" s="68">
        <v>2564</v>
      </c>
      <c r="H180" s="68" t="s">
        <v>168</v>
      </c>
      <c r="I180" s="68" t="s">
        <v>408</v>
      </c>
      <c r="J180" s="66" t="s">
        <v>409</v>
      </c>
      <c r="K180" s="66" t="s">
        <v>163</v>
      </c>
      <c r="L180" s="66" t="s">
        <v>164</v>
      </c>
      <c r="M180" s="68"/>
      <c r="N180" s="18"/>
      <c r="O180" s="18"/>
      <c r="P180" s="18"/>
      <c r="Q180" s="18"/>
      <c r="R180" s="18"/>
    </row>
    <row r="181" spans="1:18" ht="56.25" x14ac:dyDescent="0.3">
      <c r="A181" s="17" t="s">
        <v>295</v>
      </c>
      <c r="B181" s="95" t="s">
        <v>237</v>
      </c>
      <c r="C181" s="95" t="s">
        <v>813</v>
      </c>
      <c r="D181" s="67" t="s">
        <v>411</v>
      </c>
      <c r="E181" s="66" t="s">
        <v>411</v>
      </c>
      <c r="F181" s="66" t="s">
        <v>29</v>
      </c>
      <c r="G181" s="68">
        <v>2564</v>
      </c>
      <c r="H181" s="68" t="s">
        <v>277</v>
      </c>
      <c r="I181" s="68" t="s">
        <v>173</v>
      </c>
      <c r="J181" s="66" t="s">
        <v>409</v>
      </c>
      <c r="K181" s="66" t="s">
        <v>163</v>
      </c>
      <c r="L181" s="66" t="s">
        <v>164</v>
      </c>
      <c r="M181" s="68"/>
      <c r="N181" s="18"/>
      <c r="O181" s="18"/>
      <c r="P181" s="18"/>
      <c r="Q181" s="18"/>
      <c r="R181" s="18"/>
    </row>
    <row r="182" spans="1:18" ht="75" x14ac:dyDescent="0.3">
      <c r="A182" s="17" t="s">
        <v>356</v>
      </c>
      <c r="B182" s="95" t="s">
        <v>237</v>
      </c>
      <c r="C182" s="95" t="s">
        <v>813</v>
      </c>
      <c r="D182" s="67" t="s">
        <v>365</v>
      </c>
      <c r="E182" s="66" t="s">
        <v>365</v>
      </c>
      <c r="F182" s="66" t="s">
        <v>29</v>
      </c>
      <c r="G182" s="68">
        <v>2564</v>
      </c>
      <c r="H182" s="68" t="s">
        <v>367</v>
      </c>
      <c r="I182" s="68" t="s">
        <v>368</v>
      </c>
      <c r="J182" s="66" t="s">
        <v>369</v>
      </c>
      <c r="K182" s="66" t="s">
        <v>163</v>
      </c>
      <c r="L182" s="66" t="s">
        <v>164</v>
      </c>
      <c r="M182" s="68"/>
      <c r="N182" s="18"/>
      <c r="O182" s="18"/>
      <c r="P182" s="18"/>
      <c r="Q182" s="18"/>
      <c r="R182" s="18"/>
    </row>
    <row r="183" spans="1:18" ht="281.25" x14ac:dyDescent="0.3">
      <c r="A183" s="17" t="s">
        <v>370</v>
      </c>
      <c r="B183" s="95" t="s">
        <v>237</v>
      </c>
      <c r="C183" s="95" t="s">
        <v>813</v>
      </c>
      <c r="D183" s="67" t="s">
        <v>390</v>
      </c>
      <c r="E183" s="66" t="s">
        <v>390</v>
      </c>
      <c r="F183" s="66" t="s">
        <v>29</v>
      </c>
      <c r="G183" s="68">
        <v>2564</v>
      </c>
      <c r="H183" s="68" t="s">
        <v>161</v>
      </c>
      <c r="I183" s="68" t="s">
        <v>392</v>
      </c>
      <c r="J183" s="66" t="s">
        <v>369</v>
      </c>
      <c r="K183" s="66" t="s">
        <v>163</v>
      </c>
      <c r="L183" s="66" t="s">
        <v>164</v>
      </c>
      <c r="M183" s="68"/>
      <c r="N183" s="18"/>
      <c r="O183" s="18"/>
      <c r="P183" s="18"/>
      <c r="Q183" s="18"/>
      <c r="R183" s="18"/>
    </row>
    <row r="184" spans="1:18" ht="150" x14ac:dyDescent="0.3">
      <c r="A184" s="17" t="s">
        <v>373</v>
      </c>
      <c r="B184" s="95" t="s">
        <v>237</v>
      </c>
      <c r="C184" s="95" t="s">
        <v>813</v>
      </c>
      <c r="D184" s="67" t="s">
        <v>394</v>
      </c>
      <c r="E184" s="66" t="s">
        <v>394</v>
      </c>
      <c r="F184" s="66" t="s">
        <v>29</v>
      </c>
      <c r="G184" s="68">
        <v>2564</v>
      </c>
      <c r="H184" s="68" t="s">
        <v>254</v>
      </c>
      <c r="I184" s="68" t="s">
        <v>173</v>
      </c>
      <c r="J184" s="66" t="s">
        <v>369</v>
      </c>
      <c r="K184" s="66" t="s">
        <v>163</v>
      </c>
      <c r="L184" s="66" t="s">
        <v>164</v>
      </c>
      <c r="M184" s="68"/>
      <c r="N184" s="18"/>
      <c r="O184" s="18"/>
      <c r="P184" s="18"/>
      <c r="Q184" s="18"/>
      <c r="R184" s="18"/>
    </row>
    <row r="185" spans="1:18" ht="37.5" x14ac:dyDescent="0.3">
      <c r="A185" s="17" t="e">
        <v>#VALUE!</v>
      </c>
      <c r="B185" s="95" t="s">
        <v>237</v>
      </c>
      <c r="C185" s="95" t="s">
        <v>813</v>
      </c>
      <c r="D185" s="67" t="s">
        <v>436</v>
      </c>
      <c r="E185" s="66" t="s">
        <v>436</v>
      </c>
      <c r="F185" s="66" t="s">
        <v>29</v>
      </c>
      <c r="G185" s="68">
        <v>2564</v>
      </c>
      <c r="H185" s="68" t="s">
        <v>254</v>
      </c>
      <c r="I185" s="68" t="s">
        <v>173</v>
      </c>
      <c r="J185" s="66" t="s">
        <v>438</v>
      </c>
      <c r="K185" s="66" t="s">
        <v>163</v>
      </c>
      <c r="L185" s="66" t="s">
        <v>164</v>
      </c>
      <c r="M185" s="68"/>
      <c r="N185" s="18"/>
      <c r="O185" s="18"/>
      <c r="P185" s="18"/>
      <c r="Q185" s="18"/>
      <c r="R185" s="18"/>
    </row>
    <row r="186" spans="1:18" ht="112.5" x14ac:dyDescent="0.3">
      <c r="A186" s="17" t="s">
        <v>397</v>
      </c>
      <c r="B186" s="95" t="s">
        <v>237</v>
      </c>
      <c r="C186" s="95" t="s">
        <v>813</v>
      </c>
      <c r="D186" s="67" t="s">
        <v>340</v>
      </c>
      <c r="E186" s="66" t="s">
        <v>340</v>
      </c>
      <c r="F186" s="66" t="s">
        <v>29</v>
      </c>
      <c r="G186" s="68">
        <v>2564</v>
      </c>
      <c r="H186" s="68" t="s">
        <v>254</v>
      </c>
      <c r="I186" s="68" t="s">
        <v>173</v>
      </c>
      <c r="J186" s="66" t="s">
        <v>202</v>
      </c>
      <c r="K186" s="66" t="s">
        <v>163</v>
      </c>
      <c r="L186" s="66" t="s">
        <v>164</v>
      </c>
      <c r="M186" s="68" t="s">
        <v>301</v>
      </c>
      <c r="N186" s="18"/>
      <c r="O186" s="18"/>
      <c r="P186" s="18"/>
      <c r="Q186" s="18"/>
      <c r="R186" s="18"/>
    </row>
    <row r="187" spans="1:18" ht="93.75" x14ac:dyDescent="0.3">
      <c r="A187" s="17" t="s">
        <v>401</v>
      </c>
      <c r="B187" s="95" t="s">
        <v>237</v>
      </c>
      <c r="C187" s="95" t="s">
        <v>813</v>
      </c>
      <c r="D187" s="67" t="s">
        <v>664</v>
      </c>
      <c r="E187" s="66" t="s">
        <v>664</v>
      </c>
      <c r="F187" s="66" t="s">
        <v>29</v>
      </c>
      <c r="G187" s="68">
        <v>2564</v>
      </c>
      <c r="H187" s="68" t="s">
        <v>254</v>
      </c>
      <c r="I187" s="68" t="s">
        <v>173</v>
      </c>
      <c r="J187" s="66" t="s">
        <v>202</v>
      </c>
      <c r="K187" s="66" t="s">
        <v>163</v>
      </c>
      <c r="L187" s="66" t="s">
        <v>164</v>
      </c>
      <c r="M187" s="68"/>
      <c r="N187" s="18"/>
      <c r="O187" s="18"/>
      <c r="P187" s="18"/>
      <c r="Q187" s="18"/>
      <c r="R187" s="18"/>
    </row>
    <row r="188" spans="1:18" ht="37.5" x14ac:dyDescent="0.3">
      <c r="A188" s="17" t="s">
        <v>429</v>
      </c>
      <c r="B188" s="95" t="s">
        <v>237</v>
      </c>
      <c r="C188" s="95" t="s">
        <v>813</v>
      </c>
      <c r="D188" s="67" t="s">
        <v>321</v>
      </c>
      <c r="E188" s="66" t="s">
        <v>321</v>
      </c>
      <c r="F188" s="66" t="s">
        <v>29</v>
      </c>
      <c r="G188" s="68">
        <v>2564</v>
      </c>
      <c r="H188" s="68" t="s">
        <v>254</v>
      </c>
      <c r="I188" s="68" t="s">
        <v>173</v>
      </c>
      <c r="J188" s="66" t="s">
        <v>162</v>
      </c>
      <c r="K188" s="66" t="s">
        <v>163</v>
      </c>
      <c r="L188" s="66" t="s">
        <v>164</v>
      </c>
      <c r="M188" s="68"/>
      <c r="N188" s="18"/>
      <c r="O188" s="18"/>
      <c r="P188" s="18"/>
      <c r="Q188" s="18"/>
      <c r="R188" s="18"/>
    </row>
    <row r="189" spans="1:18" ht="30" x14ac:dyDescent="0.3">
      <c r="A189" s="81" t="s">
        <v>958</v>
      </c>
      <c r="B189" s="96" t="s">
        <v>237</v>
      </c>
      <c r="C189" s="96" t="s">
        <v>813</v>
      </c>
      <c r="D189" s="69" t="str">
        <f t="shared" ref="D189:D196" si="5">HYPERLINK(P189,E189)</f>
        <v>โครงการศูนย์ส่งเสริมและพัฒนาประชาธิปไตยตำบล (ศส.ปชต.)</v>
      </c>
      <c r="E189" s="84" t="s">
        <v>200</v>
      </c>
      <c r="F189" s="81" t="s">
        <v>29</v>
      </c>
      <c r="G189" s="82">
        <v>2566</v>
      </c>
      <c r="H189" s="81" t="s">
        <v>472</v>
      </c>
      <c r="I189" s="81" t="s">
        <v>473</v>
      </c>
      <c r="J189" s="81" t="s">
        <v>202</v>
      </c>
      <c r="K189" s="81" t="s">
        <v>163</v>
      </c>
      <c r="L189" s="81" t="s">
        <v>164</v>
      </c>
      <c r="M189" s="81"/>
      <c r="P189" s="78" t="s">
        <v>959</v>
      </c>
    </row>
    <row r="190" spans="1:18" ht="30" x14ac:dyDescent="0.3">
      <c r="A190" s="81" t="s">
        <v>965</v>
      </c>
      <c r="B190" s="96" t="s">
        <v>237</v>
      </c>
      <c r="C190" s="96" t="s">
        <v>813</v>
      </c>
      <c r="D190" s="69" t="str">
        <f t="shared" si="5"/>
        <v>โครงการสร้างจิตสำนึกพลเมืองดีวิถีประชาธิปไตย</v>
      </c>
      <c r="E190" s="84" t="s">
        <v>204</v>
      </c>
      <c r="F190" s="81" t="s">
        <v>29</v>
      </c>
      <c r="G190" s="82">
        <v>2566</v>
      </c>
      <c r="H190" s="81" t="s">
        <v>472</v>
      </c>
      <c r="I190" s="81" t="s">
        <v>473</v>
      </c>
      <c r="J190" s="81" t="s">
        <v>202</v>
      </c>
      <c r="K190" s="81" t="s">
        <v>163</v>
      </c>
      <c r="L190" s="81" t="s">
        <v>164</v>
      </c>
      <c r="M190" s="81"/>
      <c r="P190" s="78" t="s">
        <v>966</v>
      </c>
    </row>
    <row r="191" spans="1:18" ht="45" x14ac:dyDescent="0.3">
      <c r="A191" s="81" t="s">
        <v>1002</v>
      </c>
      <c r="B191" s="96" t="s">
        <v>237</v>
      </c>
      <c r="C191" s="96" t="s">
        <v>813</v>
      </c>
      <c r="D191" s="69" t="str">
        <f t="shared" si="5"/>
        <v>โครงการ “เสริมสร้างความเป็นพลเมืองในระบอบประชาธิปไตย ตามวิถีรัฐธรรมนูญ”</v>
      </c>
      <c r="E191" s="84" t="s">
        <v>1003</v>
      </c>
      <c r="F191" s="81" t="s">
        <v>29</v>
      </c>
      <c r="G191" s="82">
        <v>2566</v>
      </c>
      <c r="H191" s="81" t="s">
        <v>472</v>
      </c>
      <c r="I191" s="81" t="s">
        <v>473</v>
      </c>
      <c r="J191" s="81" t="s">
        <v>46</v>
      </c>
      <c r="K191" s="81" t="s">
        <v>585</v>
      </c>
      <c r="L191" s="81" t="s">
        <v>48</v>
      </c>
      <c r="M191" s="81"/>
      <c r="P191" s="78" t="s">
        <v>1004</v>
      </c>
    </row>
    <row r="192" spans="1:18" ht="75" x14ac:dyDescent="0.3">
      <c r="A192" s="81" t="s">
        <v>1042</v>
      </c>
      <c r="B192" s="96" t="s">
        <v>237</v>
      </c>
      <c r="C192" s="96" t="s">
        <v>813</v>
      </c>
      <c r="D192" s="69" t="str">
        <f t="shared" si="5"/>
        <v>โครงการ “ส่งเสริมและสนับสนุนความเป็นพลเมืองของเยาวชนในระบอบประชาธิปไตย    เพื่อพัฒนาประชาธิปไตยให้ยั่งยืน : กิจกรรมยุวชนประชาธิปไตย”</v>
      </c>
      <c r="E192" s="84" t="s">
        <v>1043</v>
      </c>
      <c r="F192" s="81" t="s">
        <v>29</v>
      </c>
      <c r="G192" s="82">
        <v>2566</v>
      </c>
      <c r="H192" s="81" t="s">
        <v>472</v>
      </c>
      <c r="I192" s="81" t="s">
        <v>473</v>
      </c>
      <c r="J192" s="81" t="s">
        <v>46</v>
      </c>
      <c r="K192" s="81" t="s">
        <v>585</v>
      </c>
      <c r="L192" s="81" t="s">
        <v>48</v>
      </c>
      <c r="M192" s="81"/>
      <c r="P192" s="78" t="s">
        <v>1044</v>
      </c>
    </row>
    <row r="193" spans="1:18" ht="75" x14ac:dyDescent="0.3">
      <c r="A193" s="81" t="s">
        <v>1167</v>
      </c>
      <c r="B193" s="92" t="s">
        <v>237</v>
      </c>
      <c r="C193" s="92" t="s">
        <v>813</v>
      </c>
      <c r="D193" s="87" t="str">
        <f t="shared" si="5"/>
        <v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v>
      </c>
      <c r="E193" s="88" t="s">
        <v>1168</v>
      </c>
      <c r="F193" s="86" t="s">
        <v>29</v>
      </c>
      <c r="G193" s="89">
        <v>2567</v>
      </c>
      <c r="H193" s="86" t="s">
        <v>1135</v>
      </c>
      <c r="I193" s="86" t="s">
        <v>1136</v>
      </c>
      <c r="J193" s="86" t="s">
        <v>46</v>
      </c>
      <c r="K193" s="86" t="s">
        <v>163</v>
      </c>
      <c r="L193" s="86" t="s">
        <v>48</v>
      </c>
      <c r="M193" s="86" t="s">
        <v>1148</v>
      </c>
      <c r="P193" s="78" t="s">
        <v>1169</v>
      </c>
      <c r="Q193" s="85" t="s">
        <v>498</v>
      </c>
      <c r="R193" s="85" t="s">
        <v>499</v>
      </c>
    </row>
    <row r="194" spans="1:18" ht="45" x14ac:dyDescent="0.3">
      <c r="A194" s="81" t="s">
        <v>1294</v>
      </c>
      <c r="B194" s="96" t="s">
        <v>237</v>
      </c>
      <c r="C194" s="96" t="s">
        <v>813</v>
      </c>
      <c r="D194" s="69" t="str">
        <f t="shared" si="5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E194" s="84" t="s">
        <v>1295</v>
      </c>
      <c r="F194" s="81" t="s">
        <v>29</v>
      </c>
      <c r="G194" s="82">
        <v>2567</v>
      </c>
      <c r="H194" s="81" t="s">
        <v>1135</v>
      </c>
      <c r="I194" s="81" t="s">
        <v>1136</v>
      </c>
      <c r="J194" s="81" t="s">
        <v>1142</v>
      </c>
      <c r="K194" s="81" t="s">
        <v>447</v>
      </c>
      <c r="L194" s="81" t="s">
        <v>48</v>
      </c>
      <c r="M194" s="81"/>
      <c r="P194" s="78" t="s">
        <v>1297</v>
      </c>
      <c r="Q194" s="78" t="s">
        <v>1246</v>
      </c>
      <c r="R194" s="78" t="s">
        <v>1296</v>
      </c>
    </row>
    <row r="195" spans="1:18" ht="60" x14ac:dyDescent="0.3">
      <c r="A195" s="81" t="s">
        <v>1310</v>
      </c>
      <c r="B195" s="96" t="s">
        <v>237</v>
      </c>
      <c r="C195" s="96" t="s">
        <v>813</v>
      </c>
      <c r="D195" s="69" t="str">
        <f t="shared" si="5"/>
        <v>โครงการพัฒนานวัตกรรมสื่อสารและให้บริการข่าวสารด้านการขับเคลื่อนวิถีประชาธิปไตยอันมีพระมหาษัตริย์ทรงเป็นประมุข</v>
      </c>
      <c r="E195" s="84" t="s">
        <v>1311</v>
      </c>
      <c r="F195" s="81" t="s">
        <v>29</v>
      </c>
      <c r="G195" s="82">
        <v>2567</v>
      </c>
      <c r="H195" s="81" t="s">
        <v>1135</v>
      </c>
      <c r="I195" s="81" t="s">
        <v>1136</v>
      </c>
      <c r="J195" s="81" t="s">
        <v>996</v>
      </c>
      <c r="K195" s="81" t="s">
        <v>163</v>
      </c>
      <c r="L195" s="81" t="s">
        <v>164</v>
      </c>
      <c r="M195" s="81"/>
      <c r="P195" s="78" t="s">
        <v>1312</v>
      </c>
      <c r="Q195" s="78" t="s">
        <v>1246</v>
      </c>
      <c r="R195" s="78" t="s">
        <v>1296</v>
      </c>
    </row>
    <row r="196" spans="1:18" ht="30" x14ac:dyDescent="0.3">
      <c r="A196" s="81" t="s">
        <v>1313</v>
      </c>
      <c r="B196" s="96" t="s">
        <v>237</v>
      </c>
      <c r="C196" s="96" t="s">
        <v>813</v>
      </c>
      <c r="D196" s="69" t="str">
        <f t="shared" si="5"/>
        <v>โครงการศูนย์ส่งเสริมพัฒนาประชาธิปไตย</v>
      </c>
      <c r="E196" s="84" t="s">
        <v>1314</v>
      </c>
      <c r="F196" s="81" t="s">
        <v>29</v>
      </c>
      <c r="G196" s="82">
        <v>2567</v>
      </c>
      <c r="H196" s="81" t="s">
        <v>1135</v>
      </c>
      <c r="I196" s="81" t="s">
        <v>1136</v>
      </c>
      <c r="J196" s="81" t="s">
        <v>996</v>
      </c>
      <c r="K196" s="81" t="s">
        <v>163</v>
      </c>
      <c r="L196" s="81" t="s">
        <v>164</v>
      </c>
      <c r="M196" s="81"/>
      <c r="P196" s="78" t="s">
        <v>1315</v>
      </c>
      <c r="Q196" s="78" t="s">
        <v>1246</v>
      </c>
      <c r="R196" s="78" t="s">
        <v>1296</v>
      </c>
    </row>
    <row r="197" spans="1:18" ht="37.5" x14ac:dyDescent="0.3">
      <c r="A197" s="17" t="s">
        <v>56</v>
      </c>
      <c r="B197" s="97" t="s">
        <v>237</v>
      </c>
      <c r="C197" s="97" t="s">
        <v>715</v>
      </c>
      <c r="D197" s="67" t="s">
        <v>42</v>
      </c>
      <c r="E197" s="66" t="s">
        <v>42</v>
      </c>
      <c r="F197" s="66" t="s">
        <v>29</v>
      </c>
      <c r="G197" s="68">
        <v>2562</v>
      </c>
      <c r="H197" s="68" t="s">
        <v>44</v>
      </c>
      <c r="I197" s="68" t="s">
        <v>45</v>
      </c>
      <c r="J197" s="66" t="s">
        <v>46</v>
      </c>
      <c r="K197" s="66" t="s">
        <v>47</v>
      </c>
      <c r="L197" s="66" t="s">
        <v>48</v>
      </c>
      <c r="M197" s="68"/>
      <c r="N197" s="18"/>
      <c r="O197" s="18"/>
      <c r="P197" s="18"/>
      <c r="Q197" s="18"/>
      <c r="R197" s="18"/>
    </row>
    <row r="198" spans="1:18" x14ac:dyDescent="0.3">
      <c r="A198" s="17" t="s">
        <v>181</v>
      </c>
      <c r="B198" s="97" t="s">
        <v>237</v>
      </c>
      <c r="C198" s="97" t="s">
        <v>715</v>
      </c>
      <c r="D198" s="67" t="s">
        <v>151</v>
      </c>
      <c r="E198" s="66" t="s">
        <v>151</v>
      </c>
      <c r="F198" s="66" t="s">
        <v>29</v>
      </c>
      <c r="G198" s="68">
        <v>2563</v>
      </c>
      <c r="H198" s="68" t="s">
        <v>88</v>
      </c>
      <c r="I198" s="68" t="s">
        <v>63</v>
      </c>
      <c r="J198" s="66" t="s">
        <v>46</v>
      </c>
      <c r="K198" s="66" t="s">
        <v>47</v>
      </c>
      <c r="L198" s="66" t="s">
        <v>48</v>
      </c>
      <c r="M198" s="68"/>
      <c r="N198" s="18"/>
      <c r="O198" s="18"/>
      <c r="P198" s="18"/>
      <c r="Q198" s="18"/>
      <c r="R198" s="18"/>
    </row>
    <row r="199" spans="1:18" ht="56.25" x14ac:dyDescent="0.3">
      <c r="A199" s="17" t="s">
        <v>286</v>
      </c>
      <c r="B199" s="97" t="s">
        <v>237</v>
      </c>
      <c r="C199" s="97" t="s">
        <v>715</v>
      </c>
      <c r="D199" s="67" t="s">
        <v>336</v>
      </c>
      <c r="E199" s="66" t="s">
        <v>336</v>
      </c>
      <c r="F199" s="66" t="s">
        <v>29</v>
      </c>
      <c r="G199" s="68">
        <v>2564</v>
      </c>
      <c r="H199" s="68" t="s">
        <v>254</v>
      </c>
      <c r="I199" s="68" t="s">
        <v>173</v>
      </c>
      <c r="J199" s="66" t="s">
        <v>338</v>
      </c>
      <c r="K199" s="66" t="s">
        <v>75</v>
      </c>
      <c r="L199" s="66" t="s">
        <v>66</v>
      </c>
      <c r="M199" s="68"/>
      <c r="N199" s="18"/>
      <c r="O199" s="18"/>
      <c r="P199" s="18"/>
      <c r="Q199" s="18"/>
      <c r="R199" s="18"/>
    </row>
    <row r="200" spans="1:18" ht="56.25" x14ac:dyDescent="0.3">
      <c r="A200" s="17" t="s">
        <v>654</v>
      </c>
      <c r="B200" s="97" t="s">
        <v>237</v>
      </c>
      <c r="C200" s="97" t="s">
        <v>715</v>
      </c>
      <c r="D200" s="69" t="str">
        <f t="shared" ref="D200:D205" si="6">HYPERLINK(P200,E200)</f>
        <v>ค่าใช้จ่ายในการสร้างการรับรู้เพื่อให้เกิดความสามัคคีปรองดองของคนในชาติ</v>
      </c>
      <c r="E200" s="66" t="s">
        <v>717</v>
      </c>
      <c r="F200" s="66" t="s">
        <v>29</v>
      </c>
      <c r="G200" s="68">
        <v>2565</v>
      </c>
      <c r="H200" s="68" t="s">
        <v>657</v>
      </c>
      <c r="I200" s="68" t="s">
        <v>658</v>
      </c>
      <c r="J200" s="66" t="s">
        <v>659</v>
      </c>
      <c r="K200" s="66" t="s">
        <v>660</v>
      </c>
      <c r="L200" s="66" t="s">
        <v>66</v>
      </c>
      <c r="M200" s="68" t="s">
        <v>301</v>
      </c>
      <c r="P200" s="78" t="s">
        <v>714</v>
      </c>
      <c r="Q200" s="18"/>
    </row>
    <row r="201" spans="1:18" ht="60" x14ac:dyDescent="0.3">
      <c r="A201" s="81" t="s">
        <v>942</v>
      </c>
      <c r="B201" s="98" t="s">
        <v>237</v>
      </c>
      <c r="C201" s="98" t="s">
        <v>715</v>
      </c>
      <c r="D201" s="69" t="str">
        <f t="shared" si="6"/>
        <v>โครงการความร่วมมือในการสร้างและพัฒนาเครือข่ายประชาธิปไตยระหว่างองค์การทั้งในประเทศและต่างประเทศ</v>
      </c>
      <c r="E201" s="84" t="s">
        <v>505</v>
      </c>
      <c r="F201" s="81" t="s">
        <v>29</v>
      </c>
      <c r="G201" s="82">
        <v>2566</v>
      </c>
      <c r="H201" s="81" t="s">
        <v>472</v>
      </c>
      <c r="I201" s="81" t="s">
        <v>473</v>
      </c>
      <c r="J201" s="81" t="s">
        <v>497</v>
      </c>
      <c r="K201" s="81" t="s">
        <v>163</v>
      </c>
      <c r="L201" s="81" t="s">
        <v>164</v>
      </c>
      <c r="M201" s="81"/>
      <c r="P201" s="78" t="s">
        <v>944</v>
      </c>
    </row>
    <row r="202" spans="1:18" ht="75" x14ac:dyDescent="0.3">
      <c r="A202" s="81" t="s">
        <v>946</v>
      </c>
      <c r="B202" s="98" t="s">
        <v>237</v>
      </c>
      <c r="C202" s="98" t="s">
        <v>715</v>
      </c>
      <c r="D202" s="69" t="str">
        <f t="shared" si="6"/>
        <v>โครงการเสริมสร้างเครือข่ายดำเนินการตามค่านิยมและวัฒนธรรมการเมืองในระบอบประชาธิปไตยอันมีพระมหากษัตริย์ทรงเป็นประมุข</v>
      </c>
      <c r="E202" s="84" t="s">
        <v>947</v>
      </c>
      <c r="F202" s="81" t="s">
        <v>29</v>
      </c>
      <c r="G202" s="82">
        <v>2566</v>
      </c>
      <c r="H202" s="81" t="s">
        <v>472</v>
      </c>
      <c r="I202" s="81" t="s">
        <v>473</v>
      </c>
      <c r="J202" s="81" t="s">
        <v>202</v>
      </c>
      <c r="K202" s="81" t="s">
        <v>163</v>
      </c>
      <c r="L202" s="81" t="s">
        <v>164</v>
      </c>
      <c r="M202" s="81"/>
      <c r="P202" s="78" t="s">
        <v>948</v>
      </c>
    </row>
    <row r="203" spans="1:18" ht="30" x14ac:dyDescent="0.3">
      <c r="A203" s="81" t="s">
        <v>975</v>
      </c>
      <c r="B203" s="98" t="s">
        <v>237</v>
      </c>
      <c r="C203" s="98" t="s">
        <v>715</v>
      </c>
      <c r="D203" s="69" t="str">
        <f t="shared" si="6"/>
        <v>โครงการสร้างจิตสำนึกพลเมืองดีวิถีประชาธิปไตย</v>
      </c>
      <c r="E203" s="84" t="s">
        <v>204</v>
      </c>
      <c r="F203" s="81" t="s">
        <v>29</v>
      </c>
      <c r="G203" s="82">
        <v>2566</v>
      </c>
      <c r="H203" s="81" t="s">
        <v>472</v>
      </c>
      <c r="I203" s="81" t="s">
        <v>473</v>
      </c>
      <c r="J203" s="81" t="s">
        <v>242</v>
      </c>
      <c r="K203" s="81" t="s">
        <v>163</v>
      </c>
      <c r="L203" s="81" t="s">
        <v>164</v>
      </c>
      <c r="M203" s="81"/>
      <c r="P203" s="78" t="s">
        <v>976</v>
      </c>
    </row>
    <row r="204" spans="1:18" ht="60" x14ac:dyDescent="0.3">
      <c r="A204" s="81" t="s">
        <v>1053</v>
      </c>
      <c r="B204" s="98" t="s">
        <v>237</v>
      </c>
      <c r="C204" s="98" t="s">
        <v>715</v>
      </c>
      <c r="D204" s="69" t="str">
        <f t="shared" si="6"/>
        <v>ค่าใช้จ่ายในการสร้างการรับรู้เพื่อให้เกิดความสามัคคีปรองดองของคนในชาติ (เงินกันเหลื่อมปีงบประมาณ พ.ศ. 2565)</v>
      </c>
      <c r="E204" s="84" t="s">
        <v>1054</v>
      </c>
      <c r="F204" s="81" t="s">
        <v>29</v>
      </c>
      <c r="G204" s="82">
        <v>2566</v>
      </c>
      <c r="H204" s="81" t="s">
        <v>472</v>
      </c>
      <c r="I204" s="81" t="s">
        <v>658</v>
      </c>
      <c r="J204" s="81" t="s">
        <v>659</v>
      </c>
      <c r="K204" s="81" t="s">
        <v>660</v>
      </c>
      <c r="L204" s="81" t="s">
        <v>66</v>
      </c>
      <c r="M204" s="81"/>
      <c r="P204" s="78" t="s">
        <v>1055</v>
      </c>
    </row>
    <row r="205" spans="1:18" ht="45" x14ac:dyDescent="0.3">
      <c r="A205" s="81" t="s">
        <v>1283</v>
      </c>
      <c r="B205" s="98" t="s">
        <v>237</v>
      </c>
      <c r="C205" s="98" t="s">
        <v>715</v>
      </c>
      <c r="D205" s="69" t="str">
        <f t="shared" si="6"/>
        <v>โครงการ ค่าใช้จ่ายในการขับเคลื่อนการสร้างความสามัคคีปรองดองสมานฉันท์</v>
      </c>
      <c r="E205" s="84" t="s">
        <v>1284</v>
      </c>
      <c r="F205" s="81" t="s">
        <v>29</v>
      </c>
      <c r="G205" s="82">
        <v>2567</v>
      </c>
      <c r="H205" s="81" t="s">
        <v>1135</v>
      </c>
      <c r="I205" s="81" t="s">
        <v>1136</v>
      </c>
      <c r="J205" s="81" t="s">
        <v>659</v>
      </c>
      <c r="K205" s="81" t="s">
        <v>660</v>
      </c>
      <c r="L205" s="81" t="s">
        <v>66</v>
      </c>
      <c r="M205" s="81"/>
      <c r="P205" s="78" t="s">
        <v>1286</v>
      </c>
      <c r="Q205" s="78" t="s">
        <v>1246</v>
      </c>
      <c r="R205" s="78" t="s">
        <v>1285</v>
      </c>
    </row>
    <row r="206" spans="1:18" ht="37.5" x14ac:dyDescent="0.3">
      <c r="A206" s="17" t="s">
        <v>26</v>
      </c>
      <c r="B206" s="93" t="s">
        <v>237</v>
      </c>
      <c r="C206" s="93" t="s">
        <v>877</v>
      </c>
      <c r="D206" s="67" t="s">
        <v>259</v>
      </c>
      <c r="E206" s="66" t="s">
        <v>259</v>
      </c>
      <c r="F206" s="66" t="s">
        <v>29</v>
      </c>
      <c r="G206" s="68">
        <v>2558</v>
      </c>
      <c r="H206" s="68" t="s">
        <v>261</v>
      </c>
      <c r="I206" s="68" t="s">
        <v>173</v>
      </c>
      <c r="J206" s="66" t="s">
        <v>262</v>
      </c>
      <c r="K206" s="66" t="s">
        <v>163</v>
      </c>
      <c r="L206" s="66" t="s">
        <v>164</v>
      </c>
      <c r="M206" s="68"/>
      <c r="N206" s="18"/>
      <c r="O206" s="18"/>
      <c r="P206" s="18"/>
      <c r="Q206" s="18"/>
      <c r="R206" s="18"/>
    </row>
    <row r="207" spans="1:18" ht="131.25" x14ac:dyDescent="0.3">
      <c r="A207" s="17" t="s">
        <v>426</v>
      </c>
      <c r="B207" s="93" t="s">
        <v>237</v>
      </c>
      <c r="C207" s="93" t="s">
        <v>877</v>
      </c>
      <c r="D207" s="67" t="s">
        <v>318</v>
      </c>
      <c r="E207" s="66" t="s">
        <v>318</v>
      </c>
      <c r="F207" s="66" t="s">
        <v>29</v>
      </c>
      <c r="G207" s="68">
        <v>2564</v>
      </c>
      <c r="H207" s="68" t="s">
        <v>254</v>
      </c>
      <c r="I207" s="68" t="s">
        <v>173</v>
      </c>
      <c r="J207" s="66" t="s">
        <v>162</v>
      </c>
      <c r="K207" s="66" t="s">
        <v>163</v>
      </c>
      <c r="L207" s="66" t="s">
        <v>164</v>
      </c>
      <c r="M207" s="68"/>
      <c r="N207" s="18"/>
      <c r="O207" s="18"/>
      <c r="P207" s="18"/>
      <c r="Q207" s="18"/>
      <c r="R207" s="18"/>
    </row>
    <row r="208" spans="1:18" ht="75" x14ac:dyDescent="0.3">
      <c r="A208" s="17" t="s">
        <v>71</v>
      </c>
      <c r="B208" s="95" t="s">
        <v>237</v>
      </c>
      <c r="C208" s="95" t="s">
        <v>822</v>
      </c>
      <c r="D208" s="67" t="s">
        <v>57</v>
      </c>
      <c r="E208" s="66" t="s">
        <v>57</v>
      </c>
      <c r="F208" s="66" t="s">
        <v>29</v>
      </c>
      <c r="G208" s="68">
        <v>2562</v>
      </c>
      <c r="H208" s="68" t="s">
        <v>44</v>
      </c>
      <c r="I208" s="68" t="s">
        <v>45</v>
      </c>
      <c r="J208" s="66" t="s">
        <v>46</v>
      </c>
      <c r="K208" s="66" t="s">
        <v>47</v>
      </c>
      <c r="L208" s="66" t="s">
        <v>48</v>
      </c>
      <c r="M208" s="68"/>
      <c r="N208" s="18"/>
      <c r="O208" s="18"/>
      <c r="P208" s="18"/>
      <c r="Q208" s="18"/>
      <c r="R208" s="18"/>
    </row>
    <row r="209" spans="1:18" ht="75" x14ac:dyDescent="0.3">
      <c r="A209" s="17" t="s">
        <v>85</v>
      </c>
      <c r="B209" s="95" t="s">
        <v>237</v>
      </c>
      <c r="C209" s="95" t="s">
        <v>822</v>
      </c>
      <c r="D209" s="67" t="s">
        <v>61</v>
      </c>
      <c r="E209" s="66" t="s">
        <v>61</v>
      </c>
      <c r="F209" s="66" t="s">
        <v>29</v>
      </c>
      <c r="G209" s="68">
        <v>2562</v>
      </c>
      <c r="H209" s="68" t="s">
        <v>44</v>
      </c>
      <c r="I209" s="68" t="s">
        <v>63</v>
      </c>
      <c r="J209" s="66" t="s">
        <v>64</v>
      </c>
      <c r="K209" s="66" t="s">
        <v>65</v>
      </c>
      <c r="L209" s="66" t="s">
        <v>66</v>
      </c>
      <c r="M209" s="68"/>
      <c r="N209" s="18"/>
      <c r="O209" s="18"/>
      <c r="P209" s="18"/>
      <c r="Q209" s="18"/>
      <c r="R209" s="18"/>
    </row>
    <row r="210" spans="1:18" ht="75" x14ac:dyDescent="0.3">
      <c r="A210" s="17" t="s">
        <v>114</v>
      </c>
      <c r="B210" s="95" t="s">
        <v>237</v>
      </c>
      <c r="C210" s="95" t="s">
        <v>822</v>
      </c>
      <c r="D210" s="67" t="s">
        <v>86</v>
      </c>
      <c r="E210" s="66" t="s">
        <v>86</v>
      </c>
      <c r="F210" s="66" t="s">
        <v>29</v>
      </c>
      <c r="G210" s="68">
        <v>2563</v>
      </c>
      <c r="H210" s="68" t="s">
        <v>88</v>
      </c>
      <c r="I210" s="68" t="s">
        <v>63</v>
      </c>
      <c r="J210" s="66" t="s">
        <v>46</v>
      </c>
      <c r="K210" s="66" t="s">
        <v>47</v>
      </c>
      <c r="L210" s="66" t="s">
        <v>48</v>
      </c>
      <c r="M210" s="68"/>
      <c r="N210" s="18"/>
      <c r="O210" s="18"/>
      <c r="P210" s="18"/>
      <c r="Q210" s="18"/>
      <c r="R210" s="18"/>
    </row>
    <row r="211" spans="1:18" ht="131.25" x14ac:dyDescent="0.3">
      <c r="A211" s="17" t="s">
        <v>131</v>
      </c>
      <c r="B211" s="95" t="s">
        <v>237</v>
      </c>
      <c r="C211" s="95" t="s">
        <v>822</v>
      </c>
      <c r="D211" s="67" t="s">
        <v>102</v>
      </c>
      <c r="E211" s="66" t="s">
        <v>102</v>
      </c>
      <c r="F211" s="66" t="s">
        <v>29</v>
      </c>
      <c r="G211" s="68">
        <v>2563</v>
      </c>
      <c r="H211" s="68" t="s">
        <v>88</v>
      </c>
      <c r="I211" s="68" t="s">
        <v>63</v>
      </c>
      <c r="J211" s="66" t="s">
        <v>46</v>
      </c>
      <c r="K211" s="66" t="s">
        <v>47</v>
      </c>
      <c r="L211" s="66" t="s">
        <v>48</v>
      </c>
      <c r="M211" s="68"/>
      <c r="N211" s="18"/>
      <c r="O211" s="18"/>
      <c r="P211" s="18"/>
      <c r="Q211" s="18"/>
      <c r="R211" s="18"/>
    </row>
    <row r="212" spans="1:18" ht="150" x14ac:dyDescent="0.3">
      <c r="A212" s="17" t="s">
        <v>185</v>
      </c>
      <c r="B212" s="95" t="s">
        <v>237</v>
      </c>
      <c r="C212" s="95" t="s">
        <v>822</v>
      </c>
      <c r="D212" s="67" t="s">
        <v>154</v>
      </c>
      <c r="E212" s="66" t="s">
        <v>154</v>
      </c>
      <c r="F212" s="66" t="s">
        <v>29</v>
      </c>
      <c r="G212" s="68">
        <v>2563</v>
      </c>
      <c r="H212" s="68" t="s">
        <v>88</v>
      </c>
      <c r="I212" s="68" t="s">
        <v>63</v>
      </c>
      <c r="J212" s="66" t="s">
        <v>46</v>
      </c>
      <c r="K212" s="66" t="s">
        <v>47</v>
      </c>
      <c r="L212" s="66" t="s">
        <v>48</v>
      </c>
      <c r="M212" s="68"/>
      <c r="N212" s="18"/>
      <c r="O212" s="18"/>
      <c r="P212" s="18"/>
      <c r="Q212" s="18"/>
      <c r="R212" s="18"/>
    </row>
    <row r="213" spans="1:18" ht="131.25" x14ac:dyDescent="0.3">
      <c r="A213" s="17" t="s">
        <v>251</v>
      </c>
      <c r="B213" s="95" t="s">
        <v>237</v>
      </c>
      <c r="C213" s="95" t="s">
        <v>822</v>
      </c>
      <c r="D213" s="67" t="s">
        <v>166</v>
      </c>
      <c r="E213" s="66" t="s">
        <v>166</v>
      </c>
      <c r="F213" s="66" t="s">
        <v>29</v>
      </c>
      <c r="G213" s="68">
        <v>2563</v>
      </c>
      <c r="H213" s="68" t="s">
        <v>123</v>
      </c>
      <c r="I213" s="68" t="s">
        <v>168</v>
      </c>
      <c r="J213" s="66" t="s">
        <v>162</v>
      </c>
      <c r="K213" s="66" t="s">
        <v>163</v>
      </c>
      <c r="L213" s="66" t="s">
        <v>164</v>
      </c>
      <c r="M213" s="68"/>
      <c r="N213" s="18"/>
      <c r="O213" s="18"/>
      <c r="P213" s="18"/>
      <c r="Q213" s="18"/>
      <c r="R213" s="18"/>
    </row>
    <row r="214" spans="1:18" ht="131.25" x14ac:dyDescent="0.3">
      <c r="A214" s="17" t="s">
        <v>258</v>
      </c>
      <c r="B214" s="95" t="s">
        <v>237</v>
      </c>
      <c r="C214" s="95" t="s">
        <v>822</v>
      </c>
      <c r="D214" s="67" t="s">
        <v>178</v>
      </c>
      <c r="E214" s="66" t="s">
        <v>178</v>
      </c>
      <c r="F214" s="66" t="s">
        <v>29</v>
      </c>
      <c r="G214" s="68">
        <v>2563</v>
      </c>
      <c r="H214" s="68" t="s">
        <v>123</v>
      </c>
      <c r="I214" s="68" t="s">
        <v>180</v>
      </c>
      <c r="J214" s="66" t="s">
        <v>162</v>
      </c>
      <c r="K214" s="66" t="s">
        <v>163</v>
      </c>
      <c r="L214" s="66" t="s">
        <v>164</v>
      </c>
      <c r="M214" s="68"/>
      <c r="N214" s="18"/>
      <c r="O214" s="18"/>
      <c r="P214" s="18"/>
      <c r="Q214" s="18"/>
      <c r="R214" s="18"/>
    </row>
    <row r="215" spans="1:18" ht="93.75" x14ac:dyDescent="0.3">
      <c r="A215" s="17" t="s">
        <v>265</v>
      </c>
      <c r="B215" s="95" t="s">
        <v>237</v>
      </c>
      <c r="C215" s="95" t="s">
        <v>822</v>
      </c>
      <c r="D215" s="67" t="s">
        <v>182</v>
      </c>
      <c r="E215" s="66" t="s">
        <v>182</v>
      </c>
      <c r="F215" s="66" t="s">
        <v>29</v>
      </c>
      <c r="G215" s="68">
        <v>2563</v>
      </c>
      <c r="H215" s="68" t="s">
        <v>123</v>
      </c>
      <c r="I215" s="68" t="s">
        <v>180</v>
      </c>
      <c r="J215" s="66" t="s">
        <v>162</v>
      </c>
      <c r="K215" s="66" t="s">
        <v>163</v>
      </c>
      <c r="L215" s="66" t="s">
        <v>164</v>
      </c>
      <c r="M215" s="68"/>
      <c r="N215" s="18"/>
      <c r="O215" s="18"/>
      <c r="P215" s="18"/>
      <c r="Q215" s="18"/>
      <c r="R215" s="18"/>
    </row>
    <row r="216" spans="1:18" ht="56.25" x14ac:dyDescent="0.3">
      <c r="A216" s="17" t="s">
        <v>298</v>
      </c>
      <c r="B216" s="95" t="s">
        <v>237</v>
      </c>
      <c r="C216" s="95" t="s">
        <v>822</v>
      </c>
      <c r="D216" s="67" t="s">
        <v>414</v>
      </c>
      <c r="E216" s="66" t="s">
        <v>414</v>
      </c>
      <c r="F216" s="66" t="s">
        <v>29</v>
      </c>
      <c r="G216" s="68">
        <v>2564</v>
      </c>
      <c r="H216" s="68" t="s">
        <v>168</v>
      </c>
      <c r="I216" s="68" t="s">
        <v>416</v>
      </c>
      <c r="J216" s="66" t="s">
        <v>409</v>
      </c>
      <c r="K216" s="66" t="s">
        <v>163</v>
      </c>
      <c r="L216" s="66" t="s">
        <v>164</v>
      </c>
      <c r="M216" s="68"/>
      <c r="N216" s="18"/>
      <c r="O216" s="18"/>
      <c r="P216" s="18"/>
      <c r="Q216" s="18"/>
      <c r="R216" s="18"/>
    </row>
    <row r="217" spans="1:18" ht="37.5" x14ac:dyDescent="0.3">
      <c r="A217" s="17" t="s">
        <v>303</v>
      </c>
      <c r="B217" s="95" t="s">
        <v>237</v>
      </c>
      <c r="C217" s="95" t="s">
        <v>822</v>
      </c>
      <c r="D217" s="67" t="s">
        <v>398</v>
      </c>
      <c r="E217" s="66" t="s">
        <v>398</v>
      </c>
      <c r="F217" s="66" t="s">
        <v>29</v>
      </c>
      <c r="G217" s="68">
        <v>2564</v>
      </c>
      <c r="H217" s="68" t="s">
        <v>254</v>
      </c>
      <c r="I217" s="68" t="s">
        <v>173</v>
      </c>
      <c r="J217" s="66" t="s">
        <v>409</v>
      </c>
      <c r="K217" s="66" t="s">
        <v>163</v>
      </c>
      <c r="L217" s="66" t="s">
        <v>164</v>
      </c>
      <c r="M217" s="68"/>
      <c r="N217" s="18"/>
      <c r="O217" s="18"/>
      <c r="P217" s="18"/>
      <c r="Q217" s="18"/>
      <c r="R217" s="18"/>
    </row>
    <row r="218" spans="1:18" ht="45" x14ac:dyDescent="0.3">
      <c r="A218" s="81" t="s">
        <v>1301</v>
      </c>
      <c r="B218" s="96" t="s">
        <v>237</v>
      </c>
      <c r="C218" s="96" t="s">
        <v>822</v>
      </c>
      <c r="D218" s="69" t="str">
        <f>HYPERLINK(P218,E218)</f>
        <v>โครงการพัฒนาเทคโนโลยีสารสนเทศชาญฉลาดในระบบการเลือกตั้ง</v>
      </c>
      <c r="E218" s="84" t="s">
        <v>1302</v>
      </c>
      <c r="F218" s="81" t="s">
        <v>29</v>
      </c>
      <c r="G218" s="82">
        <v>2567</v>
      </c>
      <c r="H218" s="81" t="s">
        <v>1135</v>
      </c>
      <c r="I218" s="81" t="s">
        <v>1136</v>
      </c>
      <c r="J218" s="81" t="s">
        <v>996</v>
      </c>
      <c r="K218" s="81" t="s">
        <v>163</v>
      </c>
      <c r="L218" s="81" t="s">
        <v>164</v>
      </c>
      <c r="M218" s="81"/>
      <c r="P218" s="78" t="s">
        <v>1304</v>
      </c>
      <c r="Q218" s="78" t="s">
        <v>1246</v>
      </c>
      <c r="R218" s="78" t="s">
        <v>1303</v>
      </c>
    </row>
    <row r="219" spans="1:18" ht="56.25" x14ac:dyDescent="0.3">
      <c r="A219" s="17" t="s">
        <v>60</v>
      </c>
      <c r="B219" s="97" t="s">
        <v>237</v>
      </c>
      <c r="C219" s="97" t="s">
        <v>720</v>
      </c>
      <c r="D219" s="67" t="s">
        <v>50</v>
      </c>
      <c r="E219" s="66" t="s">
        <v>50</v>
      </c>
      <c r="F219" s="66" t="s">
        <v>29</v>
      </c>
      <c r="G219" s="68">
        <v>2562</v>
      </c>
      <c r="H219" s="68" t="s">
        <v>44</v>
      </c>
      <c r="I219" s="68" t="s">
        <v>45</v>
      </c>
      <c r="J219" s="66" t="s">
        <v>46</v>
      </c>
      <c r="K219" s="66" t="s">
        <v>47</v>
      </c>
      <c r="L219" s="66" t="s">
        <v>48</v>
      </c>
      <c r="M219" s="68"/>
      <c r="N219" s="18"/>
      <c r="O219" s="18"/>
      <c r="P219" s="18"/>
      <c r="Q219" s="18"/>
      <c r="R219" s="18"/>
    </row>
    <row r="220" spans="1:18" ht="75" x14ac:dyDescent="0.3">
      <c r="A220" s="17" t="s">
        <v>221</v>
      </c>
      <c r="B220" s="97" t="s">
        <v>237</v>
      </c>
      <c r="C220" s="97" t="s">
        <v>720</v>
      </c>
      <c r="D220" s="67" t="s">
        <v>360</v>
      </c>
      <c r="E220" s="66" t="s">
        <v>360</v>
      </c>
      <c r="F220" s="66" t="s">
        <v>29</v>
      </c>
      <c r="G220" s="68">
        <v>2563</v>
      </c>
      <c r="H220" s="68" t="s">
        <v>63</v>
      </c>
      <c r="I220" s="68" t="s">
        <v>161</v>
      </c>
      <c r="J220" s="66" t="s">
        <v>262</v>
      </c>
      <c r="K220" s="66" t="s">
        <v>163</v>
      </c>
      <c r="L220" s="66" t="s">
        <v>164</v>
      </c>
      <c r="M220" s="68"/>
      <c r="N220" s="18"/>
      <c r="O220" s="18"/>
      <c r="P220" s="18"/>
      <c r="Q220" s="18"/>
      <c r="R220" s="18"/>
    </row>
    <row r="221" spans="1:18" ht="37.5" x14ac:dyDescent="0.3">
      <c r="A221" s="17" t="s">
        <v>456</v>
      </c>
      <c r="B221" s="97" t="s">
        <v>237</v>
      </c>
      <c r="C221" s="97" t="s">
        <v>720</v>
      </c>
      <c r="D221" s="67" t="s">
        <v>371</v>
      </c>
      <c r="E221" s="66" t="s">
        <v>371</v>
      </c>
      <c r="F221" s="66" t="s">
        <v>29</v>
      </c>
      <c r="G221" s="68">
        <v>2564</v>
      </c>
      <c r="H221" s="68" t="s">
        <v>254</v>
      </c>
      <c r="I221" s="68" t="s">
        <v>173</v>
      </c>
      <c r="J221" s="66" t="s">
        <v>248</v>
      </c>
      <c r="K221" s="66" t="s">
        <v>163</v>
      </c>
      <c r="L221" s="66" t="s">
        <v>164</v>
      </c>
      <c r="M221" s="68"/>
      <c r="N221" s="18"/>
      <c r="O221" s="18"/>
      <c r="P221" s="18"/>
      <c r="Q221" s="18"/>
      <c r="R221" s="18"/>
    </row>
    <row r="222" spans="1:18" ht="56.25" x14ac:dyDescent="0.3">
      <c r="A222" s="17" t="s">
        <v>651</v>
      </c>
      <c r="B222" s="97" t="s">
        <v>237</v>
      </c>
      <c r="C222" s="97" t="s">
        <v>720</v>
      </c>
      <c r="D222" s="69" t="str">
        <f>HYPERLINK(P222,E222)</f>
        <v>การขับเคลื่อนแผนส่งเสริมการอยู่ร่วมกันภายใต้สังคมพหุวัฒนธรรมในประเทศ</v>
      </c>
      <c r="E222" s="66" t="s">
        <v>336</v>
      </c>
      <c r="F222" s="66" t="s">
        <v>29</v>
      </c>
      <c r="G222" s="68">
        <v>2565</v>
      </c>
      <c r="H222" s="68" t="s">
        <v>214</v>
      </c>
      <c r="I222" s="68" t="s">
        <v>215</v>
      </c>
      <c r="J222" s="66" t="s">
        <v>338</v>
      </c>
      <c r="K222" s="66" t="s">
        <v>75</v>
      </c>
      <c r="L222" s="66" t="s">
        <v>66</v>
      </c>
      <c r="M222" s="68"/>
      <c r="P222" s="78" t="s">
        <v>719</v>
      </c>
      <c r="Q222" s="18"/>
    </row>
    <row r="223" spans="1:18" ht="93.75" x14ac:dyDescent="0.3">
      <c r="A223" s="17" t="s">
        <v>52</v>
      </c>
      <c r="B223" s="93" t="s">
        <v>237</v>
      </c>
      <c r="C223" s="93" t="s">
        <v>878</v>
      </c>
      <c r="D223" s="67" t="s">
        <v>78</v>
      </c>
      <c r="E223" s="66" t="s">
        <v>78</v>
      </c>
      <c r="F223" s="66" t="s">
        <v>29</v>
      </c>
      <c r="G223" s="68">
        <v>2562</v>
      </c>
      <c r="H223" s="68" t="s">
        <v>80</v>
      </c>
      <c r="I223" s="68" t="s">
        <v>81</v>
      </c>
      <c r="J223" s="66" t="s">
        <v>82</v>
      </c>
      <c r="K223" s="66" t="s">
        <v>83</v>
      </c>
      <c r="L223" s="66" t="s">
        <v>84</v>
      </c>
      <c r="M223" s="68"/>
      <c r="N223" s="18"/>
      <c r="O223" s="18"/>
      <c r="P223" s="18"/>
      <c r="Q223" s="18"/>
      <c r="R223" s="18"/>
    </row>
    <row r="224" spans="1:18" ht="75" x14ac:dyDescent="0.3">
      <c r="A224" s="17" t="s">
        <v>92</v>
      </c>
      <c r="B224" s="93" t="s">
        <v>237</v>
      </c>
      <c r="C224" s="93" t="s">
        <v>878</v>
      </c>
      <c r="D224" s="67" t="s">
        <v>72</v>
      </c>
      <c r="E224" s="66" t="s">
        <v>72</v>
      </c>
      <c r="F224" s="66" t="s">
        <v>29</v>
      </c>
      <c r="G224" s="68">
        <v>2562</v>
      </c>
      <c r="H224" s="68" t="s">
        <v>44</v>
      </c>
      <c r="I224" s="68" t="s">
        <v>45</v>
      </c>
      <c r="J224" s="66" t="s">
        <v>74</v>
      </c>
      <c r="K224" s="66" t="s">
        <v>75</v>
      </c>
      <c r="L224" s="66" t="s">
        <v>66</v>
      </c>
      <c r="M224" s="68"/>
      <c r="N224" s="18"/>
      <c r="O224" s="18"/>
      <c r="P224" s="18"/>
      <c r="Q224" s="18"/>
      <c r="R224" s="18"/>
    </row>
    <row r="225" spans="1:18" ht="75" x14ac:dyDescent="0.3">
      <c r="A225" s="17" t="s">
        <v>240</v>
      </c>
      <c r="B225" s="93" t="s">
        <v>237</v>
      </c>
      <c r="C225" s="93" t="s">
        <v>878</v>
      </c>
      <c r="D225" s="67" t="s">
        <v>72</v>
      </c>
      <c r="E225" s="66" t="s">
        <v>72</v>
      </c>
      <c r="F225" s="66" t="s">
        <v>29</v>
      </c>
      <c r="G225" s="68">
        <v>2563</v>
      </c>
      <c r="H225" s="68" t="s">
        <v>88</v>
      </c>
      <c r="I225" s="68" t="s">
        <v>113</v>
      </c>
      <c r="J225" s="66" t="s">
        <v>74</v>
      </c>
      <c r="K225" s="66" t="s">
        <v>75</v>
      </c>
      <c r="L225" s="66" t="s">
        <v>66</v>
      </c>
      <c r="M225" s="68"/>
      <c r="N225" s="18"/>
      <c r="O225" s="18"/>
      <c r="P225" s="18"/>
      <c r="Q225" s="18"/>
      <c r="R225" s="18"/>
    </row>
    <row r="226" spans="1:18" ht="56.25" x14ac:dyDescent="0.3">
      <c r="A226" s="17" t="s">
        <v>101</v>
      </c>
      <c r="B226" s="95" t="s">
        <v>237</v>
      </c>
      <c r="C226" s="95" t="s">
        <v>879</v>
      </c>
      <c r="D226" s="67" t="s">
        <v>186</v>
      </c>
      <c r="E226" s="66" t="s">
        <v>186</v>
      </c>
      <c r="F226" s="66" t="s">
        <v>29</v>
      </c>
      <c r="G226" s="68">
        <v>2563</v>
      </c>
      <c r="H226" s="68" t="s">
        <v>140</v>
      </c>
      <c r="I226" s="68" t="s">
        <v>63</v>
      </c>
      <c r="J226" s="66" t="s">
        <v>189</v>
      </c>
      <c r="K226" s="66" t="s">
        <v>190</v>
      </c>
      <c r="L226" s="66" t="s">
        <v>84</v>
      </c>
      <c r="M226" s="68"/>
      <c r="N226" s="18"/>
      <c r="O226" s="18"/>
      <c r="P226" s="18"/>
      <c r="Q226" s="18"/>
      <c r="R226" s="18"/>
    </row>
    <row r="227" spans="1:18" ht="75" x14ac:dyDescent="0.3">
      <c r="A227" s="17" t="s">
        <v>134</v>
      </c>
      <c r="B227" s="95" t="s">
        <v>237</v>
      </c>
      <c r="C227" s="95" t="s">
        <v>879</v>
      </c>
      <c r="D227" s="67" t="s">
        <v>115</v>
      </c>
      <c r="E227" s="66" t="s">
        <v>115</v>
      </c>
      <c r="F227" s="66" t="s">
        <v>29</v>
      </c>
      <c r="G227" s="68">
        <v>2563</v>
      </c>
      <c r="H227" s="68" t="s">
        <v>88</v>
      </c>
      <c r="I227" s="68" t="s">
        <v>63</v>
      </c>
      <c r="J227" s="66" t="s">
        <v>46</v>
      </c>
      <c r="K227" s="66" t="s">
        <v>47</v>
      </c>
      <c r="L227" s="66" t="s">
        <v>48</v>
      </c>
      <c r="M227" s="68"/>
      <c r="N227" s="18"/>
      <c r="O227" s="18"/>
      <c r="P227" s="18"/>
      <c r="Q227" s="18"/>
      <c r="R227" s="18"/>
    </row>
    <row r="228" spans="1:18" ht="37.5" x14ac:dyDescent="0.3">
      <c r="A228" s="17" t="s">
        <v>199</v>
      </c>
      <c r="B228" s="95" t="s">
        <v>237</v>
      </c>
      <c r="C228" s="95" t="s">
        <v>879</v>
      </c>
      <c r="D228" s="67" t="s">
        <v>200</v>
      </c>
      <c r="E228" s="66" t="s">
        <v>200</v>
      </c>
      <c r="F228" s="66" t="s">
        <v>29</v>
      </c>
      <c r="G228" s="68">
        <v>2563</v>
      </c>
      <c r="H228" s="68" t="s">
        <v>160</v>
      </c>
      <c r="I228" s="68" t="s">
        <v>63</v>
      </c>
      <c r="J228" s="66" t="s">
        <v>202</v>
      </c>
      <c r="K228" s="66" t="s">
        <v>163</v>
      </c>
      <c r="L228" s="66" t="s">
        <v>164</v>
      </c>
      <c r="M228" s="68"/>
      <c r="N228" s="18"/>
      <c r="O228" s="18"/>
      <c r="P228" s="18"/>
      <c r="Q228" s="18"/>
      <c r="R228" s="18"/>
    </row>
    <row r="229" spans="1:18" ht="93.75" x14ac:dyDescent="0.3">
      <c r="A229" s="17" t="s">
        <v>206</v>
      </c>
      <c r="B229" s="95" t="s">
        <v>237</v>
      </c>
      <c r="C229" s="95" t="s">
        <v>879</v>
      </c>
      <c r="D229" s="67" t="s">
        <v>207</v>
      </c>
      <c r="E229" s="66" t="s">
        <v>207</v>
      </c>
      <c r="F229" s="66" t="s">
        <v>29</v>
      </c>
      <c r="G229" s="68">
        <v>2563</v>
      </c>
      <c r="H229" s="68" t="s">
        <v>209</v>
      </c>
      <c r="I229" s="68" t="s">
        <v>63</v>
      </c>
      <c r="J229" s="66" t="s">
        <v>202</v>
      </c>
      <c r="K229" s="66" t="s">
        <v>163</v>
      </c>
      <c r="L229" s="66" t="s">
        <v>164</v>
      </c>
      <c r="M229" s="68"/>
      <c r="N229" s="18"/>
      <c r="O229" s="18"/>
      <c r="P229" s="18"/>
      <c r="Q229" s="18"/>
      <c r="R229" s="18"/>
    </row>
    <row r="230" spans="1:18" ht="45" x14ac:dyDescent="0.3">
      <c r="A230" s="81" t="s">
        <v>902</v>
      </c>
      <c r="B230" s="96" t="s">
        <v>237</v>
      </c>
      <c r="C230" s="96" t="s">
        <v>879</v>
      </c>
      <c r="D230" s="69" t="str">
        <f t="shared" ref="D230:D245" si="7">HYPERLINK(P230,E230)</f>
        <v>หลักสูตรการเมืองการปกครองในระบอบประชาธิปไตยสำหรับนักบริหารระดับสูง รุ่นที่ 26 และ 27</v>
      </c>
      <c r="E230" s="84" t="s">
        <v>903</v>
      </c>
      <c r="F230" s="81" t="s">
        <v>29</v>
      </c>
      <c r="G230" s="82">
        <v>2566</v>
      </c>
      <c r="H230" s="81" t="s">
        <v>472</v>
      </c>
      <c r="I230" s="81" t="s">
        <v>473</v>
      </c>
      <c r="J230" s="81" t="s">
        <v>446</v>
      </c>
      <c r="K230" s="81" t="s">
        <v>447</v>
      </c>
      <c r="L230" s="81" t="s">
        <v>48</v>
      </c>
      <c r="M230" s="81"/>
      <c r="P230" s="78" t="s">
        <v>905</v>
      </c>
    </row>
    <row r="231" spans="1:18" ht="45" x14ac:dyDescent="0.3">
      <c r="A231" s="81" t="s">
        <v>907</v>
      </c>
      <c r="B231" s="96" t="s">
        <v>237</v>
      </c>
      <c r="C231" s="96" t="s">
        <v>879</v>
      </c>
      <c r="D231" s="69" t="str">
        <f t="shared" si="7"/>
        <v>โครงการเสริมสร้างศักยภาพบุคลากร/เครือข่ายในการสร้างสังคมสันติสุข</v>
      </c>
      <c r="E231" s="84" t="s">
        <v>908</v>
      </c>
      <c r="F231" s="81" t="s">
        <v>29</v>
      </c>
      <c r="G231" s="82">
        <v>2566</v>
      </c>
      <c r="H231" s="81" t="s">
        <v>472</v>
      </c>
      <c r="I231" s="81" t="s">
        <v>473</v>
      </c>
      <c r="J231" s="81" t="s">
        <v>446</v>
      </c>
      <c r="K231" s="81" t="s">
        <v>447</v>
      </c>
      <c r="L231" s="81" t="s">
        <v>48</v>
      </c>
      <c r="M231" s="81"/>
      <c r="P231" s="78" t="s">
        <v>909</v>
      </c>
    </row>
    <row r="232" spans="1:18" ht="30" x14ac:dyDescent="0.3">
      <c r="A232" s="81" t="s">
        <v>911</v>
      </c>
      <c r="B232" s="96" t="s">
        <v>237</v>
      </c>
      <c r="C232" s="96" t="s">
        <v>879</v>
      </c>
      <c r="D232" s="69" t="str">
        <f t="shared" si="7"/>
        <v>หลักสูตรประกาศนียบัตรชั้นสูงการเสริมสร้างสังคมสันติสุข รุ่นที่ 14</v>
      </c>
      <c r="E232" s="84" t="s">
        <v>912</v>
      </c>
      <c r="F232" s="81" t="s">
        <v>29</v>
      </c>
      <c r="G232" s="82">
        <v>2566</v>
      </c>
      <c r="H232" s="81" t="s">
        <v>472</v>
      </c>
      <c r="I232" s="81" t="s">
        <v>473</v>
      </c>
      <c r="J232" s="81" t="s">
        <v>446</v>
      </c>
      <c r="K232" s="81" t="s">
        <v>447</v>
      </c>
      <c r="L232" s="81" t="s">
        <v>48</v>
      </c>
      <c r="M232" s="81"/>
      <c r="P232" s="78" t="s">
        <v>913</v>
      </c>
    </row>
    <row r="233" spans="1:18" ht="30" x14ac:dyDescent="0.3">
      <c r="A233" s="81" t="s">
        <v>915</v>
      </c>
      <c r="B233" s="96" t="s">
        <v>237</v>
      </c>
      <c r="C233" s="96" t="s">
        <v>879</v>
      </c>
      <c r="D233" s="69" t="str">
        <f t="shared" si="7"/>
        <v>หลักสูตรผู้นำยุคใหม่ในระบอบประชาธิปไตย รุ่นที่ 13 และ 14</v>
      </c>
      <c r="E233" s="84" t="s">
        <v>916</v>
      </c>
      <c r="F233" s="81" t="s">
        <v>29</v>
      </c>
      <c r="G233" s="82">
        <v>2566</v>
      </c>
      <c r="H233" s="81" t="s">
        <v>472</v>
      </c>
      <c r="I233" s="81" t="s">
        <v>473</v>
      </c>
      <c r="J233" s="81" t="s">
        <v>446</v>
      </c>
      <c r="K233" s="81" t="s">
        <v>447</v>
      </c>
      <c r="L233" s="81" t="s">
        <v>48</v>
      </c>
      <c r="M233" s="81"/>
      <c r="P233" s="78" t="s">
        <v>917</v>
      </c>
    </row>
    <row r="234" spans="1:18" ht="45" x14ac:dyDescent="0.3">
      <c r="A234" s="81" t="s">
        <v>919</v>
      </c>
      <c r="B234" s="96" t="s">
        <v>237</v>
      </c>
      <c r="C234" s="96" t="s">
        <v>879</v>
      </c>
      <c r="D234" s="69" t="str">
        <f t="shared" si="7"/>
        <v>หลักสูตรการพัฒนาความสามารถผู้บริหารองค์กรปกครองส่วนท้องถิ่น ประจำปี 2566</v>
      </c>
      <c r="E234" s="84" t="s">
        <v>920</v>
      </c>
      <c r="F234" s="81" t="s">
        <v>29</v>
      </c>
      <c r="G234" s="82">
        <v>2566</v>
      </c>
      <c r="H234" s="81" t="s">
        <v>472</v>
      </c>
      <c r="I234" s="81" t="s">
        <v>473</v>
      </c>
      <c r="J234" s="81" t="s">
        <v>446</v>
      </c>
      <c r="K234" s="81" t="s">
        <v>447</v>
      </c>
      <c r="L234" s="81" t="s">
        <v>48</v>
      </c>
      <c r="M234" s="81"/>
      <c r="P234" s="78" t="s">
        <v>921</v>
      </c>
    </row>
    <row r="235" spans="1:18" ht="30" x14ac:dyDescent="0.3">
      <c r="A235" s="81" t="s">
        <v>923</v>
      </c>
      <c r="B235" s="96" t="s">
        <v>237</v>
      </c>
      <c r="C235" s="96" t="s">
        <v>879</v>
      </c>
      <c r="D235" s="69" t="str">
        <f t="shared" si="7"/>
        <v>หลักสูตรการเสริมสร้างธรรมาภิบาลท้องถิ่น</v>
      </c>
      <c r="E235" s="84" t="s">
        <v>924</v>
      </c>
      <c r="F235" s="81" t="s">
        <v>29</v>
      </c>
      <c r="G235" s="82">
        <v>2566</v>
      </c>
      <c r="H235" s="81" t="s">
        <v>472</v>
      </c>
      <c r="I235" s="81" t="s">
        <v>473</v>
      </c>
      <c r="J235" s="81" t="s">
        <v>446</v>
      </c>
      <c r="K235" s="81" t="s">
        <v>447</v>
      </c>
      <c r="L235" s="81" t="s">
        <v>48</v>
      </c>
      <c r="M235" s="81"/>
      <c r="P235" s="78" t="s">
        <v>925</v>
      </c>
    </row>
    <row r="236" spans="1:18" ht="60" x14ac:dyDescent="0.3">
      <c r="A236" s="81" t="s">
        <v>927</v>
      </c>
      <c r="B236" s="96" t="s">
        <v>237</v>
      </c>
      <c r="C236" s="96" t="s">
        <v>879</v>
      </c>
      <c r="D236" s="69" t="str">
        <f t="shared" si="7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E236" s="84" t="s">
        <v>928</v>
      </c>
      <c r="F236" s="81" t="s">
        <v>29</v>
      </c>
      <c r="G236" s="82">
        <v>2566</v>
      </c>
      <c r="H236" s="81" t="s">
        <v>472</v>
      </c>
      <c r="I236" s="81" t="s">
        <v>473</v>
      </c>
      <c r="J236" s="81" t="s">
        <v>446</v>
      </c>
      <c r="K236" s="81" t="s">
        <v>447</v>
      </c>
      <c r="L236" s="81" t="s">
        <v>48</v>
      </c>
      <c r="M236" s="81"/>
      <c r="P236" s="78" t="s">
        <v>929</v>
      </c>
    </row>
    <row r="237" spans="1:18" ht="45" x14ac:dyDescent="0.3">
      <c r="A237" s="81" t="s">
        <v>961</v>
      </c>
      <c r="B237" s="96" t="s">
        <v>237</v>
      </c>
      <c r="C237" s="96" t="s">
        <v>879</v>
      </c>
      <c r="D237" s="69" t="str">
        <f t="shared" si="7"/>
        <v>โครงการเผยแพร่อุดมการณ์และค่านิยมประชาธิปไตย ด้วยการแสดงแบบอย่างที่ดี (archetype)</v>
      </c>
      <c r="E237" s="84" t="s">
        <v>962</v>
      </c>
      <c r="F237" s="81" t="s">
        <v>29</v>
      </c>
      <c r="G237" s="82">
        <v>2566</v>
      </c>
      <c r="H237" s="81" t="s">
        <v>472</v>
      </c>
      <c r="I237" s="81" t="s">
        <v>473</v>
      </c>
      <c r="J237" s="81" t="s">
        <v>242</v>
      </c>
      <c r="K237" s="81" t="s">
        <v>163</v>
      </c>
      <c r="L237" s="81" t="s">
        <v>164</v>
      </c>
      <c r="M237" s="81"/>
      <c r="P237" s="78" t="s">
        <v>963</v>
      </c>
    </row>
    <row r="238" spans="1:18" ht="30" x14ac:dyDescent="0.3">
      <c r="A238" s="81" t="s">
        <v>968</v>
      </c>
      <c r="B238" s="96" t="s">
        <v>237</v>
      </c>
      <c r="C238" s="96" t="s">
        <v>879</v>
      </c>
      <c r="D238" s="69" t="str">
        <f t="shared" si="7"/>
        <v>โครงการพลเมืองศึกษา (Civic Education)</v>
      </c>
      <c r="E238" s="84" t="s">
        <v>523</v>
      </c>
      <c r="F238" s="81" t="s">
        <v>29</v>
      </c>
      <c r="G238" s="82">
        <v>2566</v>
      </c>
      <c r="H238" s="81" t="s">
        <v>472</v>
      </c>
      <c r="I238" s="81" t="s">
        <v>473</v>
      </c>
      <c r="J238" s="81" t="s">
        <v>202</v>
      </c>
      <c r="K238" s="81" t="s">
        <v>163</v>
      </c>
      <c r="L238" s="81" t="s">
        <v>164</v>
      </c>
      <c r="M238" s="81"/>
      <c r="P238" s="78" t="s">
        <v>969</v>
      </c>
    </row>
    <row r="239" spans="1:18" ht="45" x14ac:dyDescent="0.3">
      <c r="A239" s="81" t="s">
        <v>1098</v>
      </c>
      <c r="B239" s="96" t="s">
        <v>237</v>
      </c>
      <c r="C239" s="96" t="s">
        <v>879</v>
      </c>
      <c r="D239" s="69" t="str">
        <f t="shared" si="7"/>
        <v>ขับเคลื่อน กิจกรรม “6 สัปดาห์ประชาธิปไตย รณรงค์เลือกตั้งสมาชิกสภาผู้แทนราษฎร”</v>
      </c>
      <c r="E239" s="84" t="s">
        <v>1099</v>
      </c>
      <c r="F239" s="81" t="s">
        <v>29</v>
      </c>
      <c r="G239" s="82">
        <v>2566</v>
      </c>
      <c r="H239" s="81" t="s">
        <v>368</v>
      </c>
      <c r="I239" s="81" t="s">
        <v>525</v>
      </c>
      <c r="J239" s="81" t="s">
        <v>1100</v>
      </c>
      <c r="K239" s="81" t="s">
        <v>83</v>
      </c>
      <c r="L239" s="81" t="s">
        <v>84</v>
      </c>
      <c r="M239" s="81"/>
      <c r="P239" s="78" t="s">
        <v>1101</v>
      </c>
    </row>
    <row r="240" spans="1:18" ht="60" x14ac:dyDescent="0.3">
      <c r="A240" s="81" t="s">
        <v>1150</v>
      </c>
      <c r="B240" s="92" t="s">
        <v>237</v>
      </c>
      <c r="C240" s="92" t="s">
        <v>879</v>
      </c>
      <c r="D240" s="87" t="str">
        <f t="shared" si="7"/>
        <v>โครงการ "วิจัยเชิงปฏิบัติการเพื่อสร้างชุมชนปลอดทุจริตเลือกตั้ง" (Action Research for the free from electoral fraud community)</v>
      </c>
      <c r="E240" s="88" t="s">
        <v>1151</v>
      </c>
      <c r="F240" s="86" t="s">
        <v>29</v>
      </c>
      <c r="G240" s="89">
        <v>2567</v>
      </c>
      <c r="H240" s="86" t="s">
        <v>1135</v>
      </c>
      <c r="I240" s="86" t="s">
        <v>1136</v>
      </c>
      <c r="J240" s="86" t="s">
        <v>1142</v>
      </c>
      <c r="K240" s="86" t="s">
        <v>447</v>
      </c>
      <c r="L240" s="86" t="s">
        <v>48</v>
      </c>
      <c r="M240" s="86" t="s">
        <v>1148</v>
      </c>
      <c r="P240" s="78" t="s">
        <v>1152</v>
      </c>
      <c r="Q240" s="85" t="s">
        <v>498</v>
      </c>
      <c r="R240" s="85" t="s">
        <v>904</v>
      </c>
    </row>
    <row r="241" spans="1:18" ht="45" x14ac:dyDescent="0.3">
      <c r="A241" s="81" t="s">
        <v>1244</v>
      </c>
      <c r="B241" s="96" t="s">
        <v>237</v>
      </c>
      <c r="C241" s="96" t="s">
        <v>879</v>
      </c>
      <c r="D241" s="69" t="str">
        <f t="shared" si="7"/>
        <v>หลักสูตรการเมืองการปกครองในระบอบประชาธิปไตยสำหรับนักบริหารระดับสูง รุ่นที่ 27 และ 28</v>
      </c>
      <c r="E241" s="84" t="s">
        <v>1245</v>
      </c>
      <c r="F241" s="81" t="s">
        <v>29</v>
      </c>
      <c r="G241" s="82">
        <v>2567</v>
      </c>
      <c r="H241" s="81" t="s">
        <v>1135</v>
      </c>
      <c r="I241" s="81" t="s">
        <v>1136</v>
      </c>
      <c r="J241" s="81" t="s">
        <v>1142</v>
      </c>
      <c r="K241" s="81" t="s">
        <v>447</v>
      </c>
      <c r="L241" s="81" t="s">
        <v>48</v>
      </c>
      <c r="M241" s="81"/>
      <c r="P241" s="78" t="s">
        <v>1248</v>
      </c>
      <c r="Q241" s="78" t="s">
        <v>1246</v>
      </c>
      <c r="R241" s="78" t="s">
        <v>1247</v>
      </c>
    </row>
    <row r="242" spans="1:18" ht="30" x14ac:dyDescent="0.3">
      <c r="A242" s="81" t="s">
        <v>1249</v>
      </c>
      <c r="B242" s="96" t="s">
        <v>237</v>
      </c>
      <c r="C242" s="96" t="s">
        <v>879</v>
      </c>
      <c r="D242" s="69" t="str">
        <f t="shared" si="7"/>
        <v>หลักสูตรผู้นำยุคใหม่ในระบอบประชาธิปไตย รุ่นที่ 13 และ 14</v>
      </c>
      <c r="E242" s="84" t="s">
        <v>916</v>
      </c>
      <c r="F242" s="81" t="s">
        <v>29</v>
      </c>
      <c r="G242" s="82">
        <v>2567</v>
      </c>
      <c r="H242" s="81" t="s">
        <v>1135</v>
      </c>
      <c r="I242" s="81" t="s">
        <v>1136</v>
      </c>
      <c r="J242" s="81" t="s">
        <v>1142</v>
      </c>
      <c r="K242" s="81" t="s">
        <v>447</v>
      </c>
      <c r="L242" s="81" t="s">
        <v>48</v>
      </c>
      <c r="M242" s="81"/>
      <c r="P242" s="78" t="s">
        <v>1250</v>
      </c>
      <c r="Q242" s="78" t="s">
        <v>1246</v>
      </c>
      <c r="R242" s="78" t="s">
        <v>1247</v>
      </c>
    </row>
    <row r="243" spans="1:18" ht="30" x14ac:dyDescent="0.3">
      <c r="A243" s="81" t="s">
        <v>1251</v>
      </c>
      <c r="B243" s="96" t="s">
        <v>237</v>
      </c>
      <c r="C243" s="96" t="s">
        <v>879</v>
      </c>
      <c r="D243" s="69" t="str">
        <f t="shared" si="7"/>
        <v>หลักสูตรประกาศนียบัตรชั้นสูงการเสริมสร้างสังคมสันติสุข รุ่นที่ 15</v>
      </c>
      <c r="E243" s="84" t="s">
        <v>1252</v>
      </c>
      <c r="F243" s="81" t="s">
        <v>29</v>
      </c>
      <c r="G243" s="82">
        <v>2567</v>
      </c>
      <c r="H243" s="81" t="s">
        <v>1135</v>
      </c>
      <c r="I243" s="81" t="s">
        <v>1136</v>
      </c>
      <c r="J243" s="81" t="s">
        <v>1142</v>
      </c>
      <c r="K243" s="81" t="s">
        <v>447</v>
      </c>
      <c r="L243" s="81" t="s">
        <v>48</v>
      </c>
      <c r="M243" s="81"/>
      <c r="P243" s="78" t="s">
        <v>1253</v>
      </c>
      <c r="Q243" s="78" t="s">
        <v>1246</v>
      </c>
      <c r="R243" s="78" t="s">
        <v>1247</v>
      </c>
    </row>
    <row r="244" spans="1:18" ht="45" x14ac:dyDescent="0.3">
      <c r="A244" s="81" t="s">
        <v>1254</v>
      </c>
      <c r="B244" s="96" t="s">
        <v>237</v>
      </c>
      <c r="C244" s="96" t="s">
        <v>879</v>
      </c>
      <c r="D244" s="69" t="str">
        <f t="shared" si="7"/>
        <v>โครงการเสริมสร้างศักยภาพบุคลากร/เครือข่ายในการสร้างสังคมสันติสุข</v>
      </c>
      <c r="E244" s="84" t="s">
        <v>908</v>
      </c>
      <c r="F244" s="81" t="s">
        <v>29</v>
      </c>
      <c r="G244" s="82">
        <v>2567</v>
      </c>
      <c r="H244" s="81" t="s">
        <v>1135</v>
      </c>
      <c r="I244" s="81" t="s">
        <v>1136</v>
      </c>
      <c r="J244" s="81" t="s">
        <v>1142</v>
      </c>
      <c r="K244" s="81" t="s">
        <v>447</v>
      </c>
      <c r="L244" s="81" t="s">
        <v>48</v>
      </c>
      <c r="M244" s="81"/>
      <c r="P244" s="78" t="s">
        <v>1255</v>
      </c>
      <c r="Q244" s="78" t="s">
        <v>1246</v>
      </c>
      <c r="R244" s="78" t="s">
        <v>1247</v>
      </c>
    </row>
    <row r="245" spans="1:18" ht="60" x14ac:dyDescent="0.3">
      <c r="A245" s="81" t="s">
        <v>1261</v>
      </c>
      <c r="B245" s="96" t="s">
        <v>237</v>
      </c>
      <c r="C245" s="96" t="s">
        <v>879</v>
      </c>
      <c r="D245" s="69" t="str">
        <f t="shared" si="7"/>
        <v>โครงการอบรมวิทยากร: หลักสูตรวิถีพลเมืองกับการปกครองในระบอบประชาธิปไตยอันมีพระมหากษัตริย์ทรงเป็นประมุข</v>
      </c>
      <c r="E245" s="84" t="s">
        <v>928</v>
      </c>
      <c r="F245" s="81" t="s">
        <v>29</v>
      </c>
      <c r="G245" s="82">
        <v>2567</v>
      </c>
      <c r="H245" s="81" t="s">
        <v>1135</v>
      </c>
      <c r="I245" s="81" t="s">
        <v>1136</v>
      </c>
      <c r="J245" s="81" t="s">
        <v>1142</v>
      </c>
      <c r="K245" s="81" t="s">
        <v>447</v>
      </c>
      <c r="L245" s="81" t="s">
        <v>48</v>
      </c>
      <c r="M245" s="81"/>
      <c r="P245" s="78" t="s">
        <v>1262</v>
      </c>
      <c r="Q245" s="78" t="s">
        <v>1246</v>
      </c>
      <c r="R245" s="78" t="s">
        <v>1247</v>
      </c>
    </row>
  </sheetData>
  <autoFilter ref="A7:R245" xr:uid="{8AD028DF-615E-4F4C-9DCF-EABA8FB52352}">
    <sortState ref="A8:R245">
      <sortCondition ref="C7"/>
    </sortState>
  </autoFilter>
  <hyperlinks>
    <hyperlink ref="D148" r:id="rId1" display="https://emenscr.nesdc.go.th/viewer/view.html?id=5b2114e4bdb2d17e2f9a1a2d&amp;username=police000711" xr:uid="{6467543F-66F2-4868-BD7A-2D5D559B4CC4}"/>
    <hyperlink ref="D197" r:id="rId2" display="https://emenscr.nesdc.go.th/viewer/view.html?id=5beb9f6a7de3c605ae41621d&amp;username=senate00201" xr:uid="{C1789191-707B-44C4-AD6B-B60B91139D22}"/>
    <hyperlink ref="D219" r:id="rId3" display="https://emenscr.nesdc.go.th/viewer/view.html?id=5beba611ead9a205b323d8fd&amp;username=senate00201" xr:uid="{CB8655DB-3647-4235-8032-200189C644C1}"/>
    <hyperlink ref="D178" r:id="rId4" display="https://emenscr.nesdc.go.th/viewer/view.html?id=5bebaceaead9a205b323d8ff&amp;username=senate00201" xr:uid="{CD55D0CE-6D08-495F-AF98-63B277CDB885}"/>
    <hyperlink ref="D208" r:id="rId5" display="https://emenscr.nesdc.go.th/viewer/view.html?id=5bebd4bbead9a205b323d907&amp;username=senate00201" xr:uid="{AD6A6364-C0CD-443B-AB5B-05815C1B30EE}"/>
    <hyperlink ref="D209" r:id="rId6" display="https://emenscr.nesdc.go.th/viewer/view.html?id=5c501b4c1248ca2ef6b77b27&amp;username=opm02201" xr:uid="{AD48A301-1CAD-4145-A988-EE27F437EE3C}"/>
    <hyperlink ref="D9" r:id="rId7" display="https://emenscr.nesdc.go.th/viewer/view.html?id=5c50214e4819522ef1ca2b01&amp;username=opm02201" xr:uid="{AE6B978B-01E4-4E9C-A9E1-05F10AC6FAB6}"/>
    <hyperlink ref="D224" r:id="rId8" display="https://emenscr.nesdc.go.th/viewer/view.html?id=5d035bfb27a73d0aedb77faa&amp;username=nsc0802041" xr:uid="{D8D6EC63-6D2C-410F-8842-8F11A14F7CE1}"/>
    <hyperlink ref="D223" r:id="rId9" display="https://emenscr.nesdc.go.th/viewer/view.html?id=5d8c937ac4ef7864894945e0&amp;username=moe02741" xr:uid="{6953A7DA-C4AC-4A56-B1F0-0D8D76C51969}"/>
    <hyperlink ref="D210" r:id="rId10" display="https://emenscr.nesdc.go.th/viewer/view.html?id=5dd2098f5e77a1031253608e&amp;username=senate00201" xr:uid="{81353936-30C7-4453-B512-57E2E93FC5B3}"/>
    <hyperlink ref="D179" r:id="rId11" display="https://emenscr.nesdc.go.th/viewer/view.html?id=5dd248475e77a103125360c5&amp;username=senate00201" xr:uid="{AD49A49D-FF66-40FD-96F2-5230B0C2C88C}"/>
    <hyperlink ref="D11" r:id="rId12" display="https://emenscr.nesdc.go.th/viewer/view.html?id=5dd25313efbbb90303acb340&amp;username=senate00201" xr:uid="{9CE9FA31-B51A-4B6E-989A-DDB78988F0AA}"/>
    <hyperlink ref="D12" r:id="rId13" display="https://emenscr.nesdc.go.th/viewer/view.html?id=5dd256e1618d7a030c89c3ea&amp;username=senate00201" xr:uid="{267DDEA8-CFA6-4E48-85C3-95CCE14B1721}"/>
    <hyperlink ref="D173" r:id="rId14" display="https://emenscr.nesdc.go.th/viewer/view.html?id=5dd2594995d4bc0308242517&amp;username=senate00201" xr:uid="{E2E36A17-9368-4A5E-8A40-844F5F1771F1}"/>
    <hyperlink ref="D211" r:id="rId15" display="https://emenscr.nesdc.go.th/viewer/view.html?id=5dd25c065e77a103125360e1&amp;username=senate00201" xr:uid="{08101BDE-F275-4F56-ADE4-1344BDFC17F2}"/>
    <hyperlink ref="D8" r:id="rId16" display="https://emenscr.nesdc.go.th/viewer/view.html?id=5e046a9542c5ca49af55b213&amp;username=kpru053621" xr:uid="{6B866B2F-467A-4C0A-9374-BE0EF2BA0E4D}"/>
    <hyperlink ref="D225" r:id="rId17" display="https://emenscr.nesdc.go.th/viewer/view.html?id=5e3b89367c2b9a7b15c83190&amp;username=nsc0802041" xr:uid="{0BD3915E-BD0C-48B5-A232-2CFFF59D2214}"/>
    <hyperlink ref="D227" r:id="rId18" display="https://emenscr.nesdc.go.th/viewer/view.html?id=5e65f2a9fdb0c173016e02c0&amp;username=senate00201" xr:uid="{671E7401-6A64-4D39-B1EF-1FB79F78BE05}"/>
    <hyperlink ref="D13" r:id="rId19" display="https://emenscr.nesdc.go.th/viewer/view.html?id=5e65f544fdb0c173016e02c2&amp;username=senate00201" xr:uid="{2B5787B7-17C5-49B1-894F-4D2ACC06C59E}"/>
    <hyperlink ref="D14" r:id="rId20" display="https://emenscr.nesdc.go.th/viewer/view.html?id=5e65f93a7354bd730265e468&amp;username=senate00201" xr:uid="{506C2B09-F1B2-44BA-BB48-6400838EA5F3}"/>
    <hyperlink ref="D132" r:id="rId21" display="https://emenscr.nesdc.go.th/viewer/view.html?id=5e65fbc47e35b4730c480c05&amp;username=senate00201" xr:uid="{6E028E0D-AC69-4F2E-8C6D-B894F0F97D2C}"/>
    <hyperlink ref="D133" r:id="rId22" display="https://emenscr.nesdc.go.th/viewer/view.html?id=5e65fea878f3747307888fa9&amp;username=senate00201" xr:uid="{0912F792-2D6E-4DBF-8237-87E9BC3CB1F8}"/>
    <hyperlink ref="D134" r:id="rId23" display="https://emenscr.nesdc.go.th/viewer/view.html?id=5e6602e8fdb0c173016e02c9&amp;username=senate00201" xr:uid="{AEDD0DFE-6458-40BA-80F9-9BFCFC823AD1}"/>
    <hyperlink ref="D135" r:id="rId24" display="https://emenscr.nesdc.go.th/viewer/view.html?id=5e66086b7354bd730265e46d&amp;username=senate00201" xr:uid="{5A000B39-259A-4924-9973-5885DD9F1960}"/>
    <hyperlink ref="D15" r:id="rId25" display="https://emenscr.nesdc.go.th/viewer/view.html?id=5e660b3778f3747307888fae&amp;username=senate00201" xr:uid="{8D13A973-739C-4727-8790-56AB971C9016}"/>
    <hyperlink ref="D16" r:id="rId26" display="https://emenscr.nesdc.go.th/viewer/view.html?id=5e661086fdb0c173016e02cd&amp;username=senate00201" xr:uid="{CEC6325E-99AC-4B68-9CA7-AB675F3D7DC9}"/>
    <hyperlink ref="D17" r:id="rId27" display="https://emenscr.nesdc.go.th/viewer/view.html?id=5e66fc2e7e35b4730c480c11&amp;username=senate00201" xr:uid="{D869C32F-2B4B-4DD7-AF7B-7DBFB410CE69}"/>
    <hyperlink ref="D198" r:id="rId28" display="https://emenscr.nesdc.go.th/viewer/view.html?id=5e6700fe7354bd730265e476&amp;username=senate00201" xr:uid="{F422635A-8121-4E2E-9667-1F6A406CD9E6}"/>
    <hyperlink ref="D212" r:id="rId29" display="https://emenscr.nesdc.go.th/viewer/view.html?id=5e6707e77354bd730265e478&amp;username=senate00201" xr:uid="{4DE6F055-0549-4C54-A5D2-8A87F7B7617F}"/>
    <hyperlink ref="D162" r:id="rId30" display="https://emenscr.nesdc.go.th/viewer/view.html?id=5ec4e4db3bf31b0aeddb2159&amp;username=ect00271" xr:uid="{70234520-A90B-4121-8544-B9309CAD3E3F}"/>
    <hyperlink ref="D213" r:id="rId31" display="https://emenscr.nesdc.go.th/viewer/view.html?id=5ec73e44b065040aee6dcb2f&amp;username=ect00271" xr:uid="{62AE7C60-09C4-4309-87A9-207D9F4FE07B}"/>
    <hyperlink ref="D18" r:id="rId32" display="https://emenscr.nesdc.go.th/viewer/view.html?id=5ece182be6085d12b087f305&amp;username=mod02071" xr:uid="{4C5100BF-30B0-4383-AE00-E4DB74C93A55}"/>
    <hyperlink ref="D214" r:id="rId33" display="https://emenscr.nesdc.go.th/viewer/view.html?id=5eddd5417248cb604aa92041&amp;username=ect00271" xr:uid="{2CCF997E-F183-4E30-A3AD-EB37224F1F50}"/>
    <hyperlink ref="D215" r:id="rId34" display="https://emenscr.nesdc.go.th/viewer/view.html?id=5edde9b97468fd3fe5864777&amp;username=ect00271" xr:uid="{15B47697-DC6D-41C1-BD4D-ED83C60DA3C8}"/>
    <hyperlink ref="D226" r:id="rId35" display="https://emenscr.nesdc.go.th/viewer/view.html?id=5eec807f79fb11201340f83f&amp;username=obec_regional_30_91" xr:uid="{0846231D-872B-4512-818B-DFBD15F9DD19}"/>
    <hyperlink ref="D10" r:id="rId36" display="https://emenscr.nesdc.go.th/viewer/view.html?id=5f114777f440262ba4bb0202&amp;username=obec_regional_20_51" xr:uid="{BD375735-DFB0-4005-9104-F9C994DF0CBC}"/>
    <hyperlink ref="D228" r:id="rId37" display="https://emenscr.nesdc.go.th/viewer/view.html?id=5f150c62bc8e2b440db466aa&amp;username=ect00171" xr:uid="{BA33B7BD-6E74-41AE-A1ED-D779F863183C}"/>
    <hyperlink ref="D19" r:id="rId38" display="https://emenscr.nesdc.go.th/viewer/view.html?id=5f15187d43279744102d120a&amp;username=ect00171" xr:uid="{F432F200-3978-4CB5-90CC-FCA989DBA59B}"/>
    <hyperlink ref="D229" r:id="rId39" display="https://emenscr.nesdc.go.th/viewer/view.html?id=5f1525979ca5e0440e3ab9fc&amp;username=ect00171" xr:uid="{E3DB88C3-D851-4E4D-A049-A66404B27E79}"/>
    <hyperlink ref="D131" r:id="rId40" display="https://emenscr.nesdc.go.th/viewer/view.html?id=5f292b4347ff240c0ef1312c&amp;username=obec_regional_72_51" xr:uid="{772543EF-CEAC-444F-92F5-789B8C6EB7D7}"/>
    <hyperlink ref="D172" r:id="rId41" display="https://emenscr.nesdc.go.th/viewer/view.html?id=5f2a5f924ae89a0c1450e094&amp;username=obec_regional_72_51" xr:uid="{4B6BB2E5-BEF5-4B0D-987F-87CFA0DB92DD}"/>
    <hyperlink ref="D20" r:id="rId42" display="https://emenscr.nesdc.go.th/viewer/view.html?id=5f8e74490cf7a63c10d148f3&amp;username=ect00181" xr:uid="{C5CD3FD8-48D0-4A7E-AAFE-D2AEC68585E9}"/>
    <hyperlink ref="D163" r:id="rId43" display="https://emenscr.nesdc.go.th/viewer/view.html?id=5f8faa013ae905541579ae2b&amp;username=ect00141" xr:uid="{E0A5374A-09F5-4B3B-A7D7-D1A5BA72AC7F}"/>
    <hyperlink ref="D22" r:id="rId44" display="https://emenscr.nesdc.go.th/viewer/view.html?id=5f8fedf0c92c4e5416b6fd4f&amp;username=isoc51101" xr:uid="{006525F1-AC1C-4E9A-9BD3-FCA2FD7BEEA5}"/>
    <hyperlink ref="D206" r:id="rId45" display="https://emenscr.nesdc.go.th/viewer/view.html?id=5f96878089823720ff756130&amp;username=ect00261" xr:uid="{13ABD9F9-BDE8-489D-ABA0-61C346435844}"/>
    <hyperlink ref="D144" r:id="rId46" display="https://emenscr.nesdc.go.th/viewer/view.html?id=5fa104c8a0a9886ee8c8d04f&amp;username=ect00111" xr:uid="{CAEE8763-21A3-4C6B-A306-5DB524FD05D0}"/>
    <hyperlink ref="D26" r:id="rId47" display="https://emenscr.nesdc.go.th/viewer/view.html?id=5fa3898a8de17c3142d67855&amp;username=senate00201" xr:uid="{5DD7AB1D-7A88-464C-9CF6-C855BD4DB11C}"/>
    <hyperlink ref="D27" r:id="rId48" display="https://emenscr.nesdc.go.th/viewer/view.html?id=5fa39dab026fb63148ecfb69&amp;username=senate00201" xr:uid="{7ED1A1CA-3FE0-4CF1-9971-6510DAD8FF49}"/>
    <hyperlink ref="D28" r:id="rId49" display="https://emenscr.nesdc.go.th/viewer/view.html?id=5fa39ff1026fb63148ecfb78&amp;username=senate00201" xr:uid="{03605728-E18F-4B72-97D5-E96F55221D1D}"/>
    <hyperlink ref="D29" r:id="rId50" display="https://emenscr.nesdc.go.th/viewer/view.html?id=5fa3a3528de17c3142d678c6&amp;username=senate00201" xr:uid="{046B53B6-DE8B-4221-808B-335B95AAF374}"/>
    <hyperlink ref="D30" r:id="rId51" display="https://emenscr.nesdc.go.th/viewer/view.html?id=5fa3a748e6c1d8313a2ffb78&amp;username=senate00201" xr:uid="{B96957FA-C730-4E36-8BD9-8E97ACFC2A11}"/>
    <hyperlink ref="D31" r:id="rId52" display="https://emenscr.nesdc.go.th/viewer/view.html?id=5fa3aebd8de17c3142d67909&amp;username=senate00201" xr:uid="{1530C96E-8538-479F-9FB8-376F4B9B903A}"/>
    <hyperlink ref="D32" r:id="rId53" display="https://emenscr.nesdc.go.th/viewer/view.html?id=5fa3b09f8de17c3142d67914&amp;username=senate00201" xr:uid="{3E60228A-8BE2-4A3B-A82D-A5ECFD75854D}"/>
    <hyperlink ref="D33" r:id="rId54" display="https://emenscr.nesdc.go.th/viewer/view.html?id=5fa3b228026fb63148ecfc0b&amp;username=senate00201" xr:uid="{5FF1CE73-E979-4184-AC02-A0FC49E3E760}"/>
    <hyperlink ref="D34" r:id="rId55" display="https://emenscr.nesdc.go.th/viewer/view.html?id=5fa3b8e18de17c3142d67953&amp;username=senate00201" xr:uid="{52173934-C652-41A6-AB59-FDEE312DDA36}"/>
    <hyperlink ref="D146" r:id="rId56" display="https://emenscr.nesdc.go.th/viewer/view.html?id=5fa50c1bd1df483f7bfa9973&amp;username=ect00181" xr:uid="{2BB315D2-6685-4546-9AE2-BEC4585BACD8}"/>
    <hyperlink ref="D35" r:id="rId57" display="https://emenscr.nesdc.go.th/viewer/view.html?id=5fc86197499a93132efec46f&amp;username=moi02111" xr:uid="{4DD2208F-0969-4A3D-887D-7F3DEFC46859}"/>
    <hyperlink ref="D21" r:id="rId58" display="https://emenscr.nesdc.go.th/viewer/view.html?id=5fc9e1905d06316aaee53314&amp;username=m-society06021" xr:uid="{06D572BC-077E-4641-9A16-90EFC4D9B194}"/>
    <hyperlink ref="D45" r:id="rId59" display="https://emenscr.nesdc.go.th/viewer/view.html?id=5fdc3f12ea2eef1b27a27316&amp;username=ect00181" xr:uid="{FE17E56B-DD19-4E3D-BBC1-3128F1B34994}"/>
    <hyperlink ref="D207" r:id="rId60" display="https://emenscr.nesdc.go.th/viewer/view.html?id=5fe58c8655edc142c175db34&amp;username=ect00271" xr:uid="{7B6F5E99-5B00-499F-8BD3-3D5EBD3AFA00}"/>
    <hyperlink ref="D188" r:id="rId61" display="https://emenscr.nesdc.go.th/viewer/view.html?id=5fe5a3f18c931742b98016cc&amp;username=ect00271" xr:uid="{AD8C219E-025A-485E-AFCD-93E34C713866}"/>
    <hyperlink ref="D42" r:id="rId62" display="https://emenscr.nesdc.go.th/viewer/view.html?id=5fe9511b48dad842bf57c66f&amp;username=ect00271" xr:uid="{27DF8EA5-174E-4F4D-A5F2-811B153FE976}"/>
    <hyperlink ref="D152" r:id="rId63" display="https://emenscr.nesdc.go.th/viewer/view.html?id=5fe95f18937fc042b84c9d0c&amp;username=ect00271" xr:uid="{4E98AD5E-8B70-4771-85E3-5766559D22BB}"/>
    <hyperlink ref="D149" r:id="rId64" display="https://emenscr.nesdc.go.th/viewer/view.html?id=5fe96de655edc142c175de40&amp;username=ect00271" xr:uid="{067C3CE5-EEC7-4554-9A49-5F20FA759B36}"/>
    <hyperlink ref="D43" r:id="rId65" display="https://emenscr.nesdc.go.th/viewer/view.html?id=5febee328c931742b9801d9f&amp;username=ect00271" xr:uid="{11E952A7-8E3C-48CE-B7D6-AE58E170156F}"/>
    <hyperlink ref="D199" r:id="rId66" display="https://emenscr.nesdc.go.th/viewer/view.html?id=600f79f436aa5f0e8af537b0&amp;username=nsc0802081" xr:uid="{387EB908-4148-4745-8893-10F9BFB70843}"/>
    <hyperlink ref="D186" r:id="rId67" display="https://emenscr.nesdc.go.th/viewer/view.html?id=601398e4df09716587640143&amp;username=ect00171" xr:uid="{2C095875-785C-43F9-9490-91E232A0653B}"/>
    <hyperlink ref="D44" r:id="rId68" display="https://emenscr.nesdc.go.th/viewer/view.html?id=6013a13aee427a6586715161&amp;username=ect00271" xr:uid="{E59A068A-E5A3-443B-B6B0-298C20CF09AA}"/>
    <hyperlink ref="D187" r:id="rId69" display="https://emenscr.nesdc.go.th/viewer/view.html?id=6013ae35ee427a6586715188&amp;username=ect00171" xr:uid="{E4590D19-29CD-4B28-AA95-3BF0DC705BC8}"/>
    <hyperlink ref="D38" r:id="rId70" display="https://emenscr.nesdc.go.th/viewer/view.html?id=60178536662c8a2f73e2fdc2&amp;username=ect00171" xr:uid="{0C19B690-A3C3-4576-836C-2C39F83B6B03}"/>
    <hyperlink ref="D39" r:id="rId71" display="https://emenscr.nesdc.go.th/viewer/view.html?id=601790bf662c8a2f73e2fde3&amp;username=ect00171" xr:uid="{135D1FEA-6618-4FB6-ABBA-27D0CD5888D8}"/>
    <hyperlink ref="D145" r:id="rId72" display="https://emenscr.nesdc.go.th/viewer/view.html?id=6017eb2e1d36776e13d65af0&amp;username=ect00231" xr:uid="{915D51F1-30B2-4F4A-B1BA-98D883B294EB}"/>
    <hyperlink ref="D159" r:id="rId73" display="https://emenscr.nesdc.go.th/viewer/view.html?id=601817c31dd6d46e1427291f&amp;username=ect00231" xr:uid="{95C18A1F-FA3B-4DFB-8C12-B4E6EDE491E6}"/>
    <hyperlink ref="D220" r:id="rId74" display="https://emenscr.nesdc.go.th/viewer/view.html?id=601a4c1718b8722b6e8ec463&amp;username=ect00261" xr:uid="{2C219C40-21FB-454D-82D2-B6B9938A4D5D}"/>
    <hyperlink ref="D182" r:id="rId75" display="https://emenscr.nesdc.go.th/viewer/view.html?id=601a54172bfea92b666d82d4&amp;username=ect00161" xr:uid="{DF127C2C-BACE-4161-948A-2F094D6A7B66}"/>
    <hyperlink ref="D221" r:id="rId76" display="https://emenscr.nesdc.go.th/viewer/view.html?id=601a5e082bfea92b666d82e2&amp;username=ect00141" xr:uid="{69218DEE-CB7A-48D5-8C92-544D2750C646}"/>
    <hyperlink ref="D167" r:id="rId77" display="https://emenscr.nesdc.go.th/viewer/view.html?id=601b5b97242f142b6c6c0915&amp;username=ect00261" xr:uid="{7B838437-01FE-4064-AA94-162070CC9D73}"/>
    <hyperlink ref="D165" r:id="rId78" display="https://emenscr.nesdc.go.th/viewer/view.html?id=601b979518b8722b6e8ec4fd&amp;username=ect00161" xr:uid="{5DFD178E-C371-49ED-8D01-CF1679EEABFA}"/>
    <hyperlink ref="D36" r:id="rId79" display="https://emenscr.nesdc.go.th/viewer/view.html?id=601ba7af242f142b6c6c0984&amp;username=ect00161" xr:uid="{2EFAEDAA-9B35-4E86-B480-6076396AC30C}"/>
    <hyperlink ref="D150" r:id="rId80" display="https://emenscr.nesdc.go.th/viewer/view.html?id=601cce2acb34a615b0f6f9ec&amp;username=ect00041" xr:uid="{DA87C10C-A94E-46DB-AB26-295C836E1EB0}"/>
    <hyperlink ref="D151" r:id="rId81" display="https://emenscr.nesdc.go.th/viewer/view.html?id=60328203c5f50046a7b7cd26&amp;username=ect00041" xr:uid="{8D045C1C-9AB0-4B3B-A262-6D782E0821B6}"/>
    <hyperlink ref="D183" r:id="rId82" display="https://emenscr.nesdc.go.th/viewer/view.html?id=603de62d98dc745d4340df10&amp;username=ect00161" xr:uid="{56D8ECF5-E830-49BB-9E3D-4C5D20E01472}"/>
    <hyperlink ref="D184" r:id="rId83" display="https://emenscr.nesdc.go.th/viewer/view.html?id=603eff7e681ab90bfc10f5b6&amp;username=ect00161" xr:uid="{FB1302DF-638E-44C8-A467-CFEC0414468C}"/>
    <hyperlink ref="D160" r:id="rId84" display="https://emenscr.nesdc.go.th/viewer/view.html?id=6041bf938d2b353e355c6adf&amp;username=ect00021" xr:uid="{C4AC3BAA-8644-4961-A442-BE4696912DEA}"/>
    <hyperlink ref="D37" r:id="rId85" display="https://emenscr.nesdc.go.th/viewer/view.html?id=6041d5baf771bb3e3126702f&amp;username=ect00161" xr:uid="{7A220F18-7EDF-442B-B637-0E9BC5263C24}"/>
    <hyperlink ref="D180" r:id="rId86" display="https://emenscr.nesdc.go.th/viewer/view.html?id=6087c78e5cb3382381e63c7d&amp;username=ect00051" xr:uid="{187E63F0-DC93-4466-80E5-AFD13216650B}"/>
    <hyperlink ref="D181" r:id="rId87" display="https://emenscr.nesdc.go.th/viewer/view.html?id=6087e01c9dc275238c05e83f&amp;username=ect00051" xr:uid="{7F1069C5-4FF6-43EC-9D5F-9F76314146E4}"/>
    <hyperlink ref="D216" r:id="rId88" display="https://emenscr.nesdc.go.th/viewer/view.html?id=6088f3bb327d5f653e3e0138&amp;username=ect00051" xr:uid="{38D041DA-713B-4BA5-BD0D-15A10A1AF4D1}"/>
    <hyperlink ref="D164" r:id="rId89" display="https://emenscr.nesdc.go.th/viewer/view.html?id=60923a12a1a4fb603b54450f&amp;username=ect00191" xr:uid="{AEC6068B-5402-4625-95FE-39F1F2AF2C57}"/>
    <hyperlink ref="D46" r:id="rId90" display="https://emenscr.nesdc.go.th/viewer/view.html?id=60939f1b523b121f36dbefd4&amp;username=ect00181" xr:uid="{0F2D2619-65C9-4E35-AA99-B1EE598D0DED}"/>
    <hyperlink ref="D166" r:id="rId91" display="https://emenscr.nesdc.go.th/viewer/view.html?id=6094d94d523b121f36dbf012&amp;username=ect00041" xr:uid="{D8C49D71-B207-4081-BDBE-97529D0A495F}"/>
    <hyperlink ref="D41" r:id="rId92" display="https://emenscr.nesdc.go.th/viewer/view.html?id=60ae04b48c9a476f2d9048c3&amp;username=opm02201" xr:uid="{F847D5C4-9075-48D7-9E2B-BE0B76852A36}"/>
    <hyperlink ref="D161" r:id="rId93" display="https://emenscr.nesdc.go.th/viewer/view.html?id=60b72be6b47ca6274c84998f&amp;username=ect00261" xr:uid="{2D88AF2C-FDB5-4930-8E85-0FBBA699407B}"/>
    <hyperlink ref="D185" r:id="rId94" display="https://emenscr.nesdc.go.th/viewer/view.html?id=60c188ce1f2457187269371a&amp;username=ect00211" xr:uid="{A3FF1DAD-FAC5-4F15-A389-3469268C2152}"/>
    <hyperlink ref="D40" r:id="rId95" display="https://emenscr.nesdc.go.th/viewer/view.html?id=60c1e23a1f24571872693789&amp;username=ect00171" xr:uid="{846CC2E9-7BA8-4A52-81B2-ECA89A12E506}"/>
    <hyperlink ref="D23" r:id="rId96" display="https://emenscr.nesdc.go.th/viewer/view.html?id=60d977f6345c94224734f619&amp;username=kpi00011" xr:uid="{28635478-9E83-4565-B749-C25E7F7A62F6}"/>
    <hyperlink ref="D24" r:id="rId97" display="https://emenscr.nesdc.go.th/viewer/view.html?id=60d9894baaed29224eca9bdb&amp;username=kpi00011" xr:uid="{AD576CE2-BC1E-49AB-94C4-03B8776EBE98}"/>
    <hyperlink ref="D25" r:id="rId98" display="https://emenscr.nesdc.go.th/viewer/view.html?id=60d9980e6c74dc2248ffa723&amp;username=kpi00011" xr:uid="{49BC9953-97EE-40ED-98C2-17575FEC8B27}"/>
    <hyperlink ref="D217" r:id="rId99" display="https://emenscr.nesdc.go.th/viewer/view.html?id=611a3d1483a66770744862c9&amp;username=ect00051" xr:uid="{BCE64B33-836A-4B5F-872C-C675DCFCD901}"/>
    <hyperlink ref="D174" r:id="rId100" display="https://emenscr.nesdc.go.th/viewer/view.html?id=617ceb5ef484ea15b6c9c0fe&amp;username=obec_regional_53_21" xr:uid="{ECAE7B3C-B0A0-4090-8851-59ACCB508C05}"/>
  </hyperlinks>
  <pageMargins left="0.7" right="0.7" top="0.75" bottom="0.75" header="0.3" footer="0.3"/>
  <drawing r:id="rId10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34"/>
  <sheetViews>
    <sheetView tabSelected="1" topLeftCell="A4" zoomScale="85" zoomScaleNormal="85" workbookViewId="0">
      <selection activeCell="H23" sqref="H23"/>
    </sheetView>
  </sheetViews>
  <sheetFormatPr defaultRowHeight="15" x14ac:dyDescent="0.25"/>
  <cols>
    <col min="1" max="1" width="19" bestFit="1" customWidth="1"/>
    <col min="2" max="2" width="15" bestFit="1" customWidth="1"/>
    <col min="3" max="8" width="5.85546875" bestFit="1" customWidth="1"/>
    <col min="9" max="9" width="8.42578125" bestFit="1" customWidth="1"/>
    <col min="10" max="10" width="0" hidden="1" customWidth="1"/>
  </cols>
  <sheetData>
    <row r="1" spans="1:10" s="34" customFormat="1" ht="23.25" x14ac:dyDescent="0.35">
      <c r="A1" s="33" t="s">
        <v>678</v>
      </c>
    </row>
    <row r="3" spans="1:10" ht="21" x14ac:dyDescent="0.35">
      <c r="A3" s="71" t="s">
        <v>674</v>
      </c>
      <c r="B3" s="71" t="s">
        <v>670</v>
      </c>
      <c r="C3" s="70"/>
      <c r="D3" s="70"/>
      <c r="E3" s="70"/>
      <c r="F3" s="70"/>
      <c r="G3" s="70"/>
      <c r="H3" s="70"/>
      <c r="I3" s="70"/>
    </row>
    <row r="4" spans="1:10" s="32" customFormat="1" ht="42" x14ac:dyDescent="0.35">
      <c r="A4" s="72" t="s">
        <v>673</v>
      </c>
      <c r="B4" s="76">
        <v>2558</v>
      </c>
      <c r="C4" s="73">
        <v>2562</v>
      </c>
      <c r="D4" s="73">
        <v>2563</v>
      </c>
      <c r="E4" s="73">
        <v>2564</v>
      </c>
      <c r="F4" s="73">
        <v>2565</v>
      </c>
      <c r="G4" s="73">
        <v>2566</v>
      </c>
      <c r="H4" s="73">
        <v>2567</v>
      </c>
      <c r="I4" s="73" t="s">
        <v>675</v>
      </c>
      <c r="J4" s="101" t="s">
        <v>1316</v>
      </c>
    </row>
    <row r="5" spans="1:10" ht="21" x14ac:dyDescent="0.35">
      <c r="A5" s="74" t="s">
        <v>196</v>
      </c>
      <c r="B5" s="77"/>
      <c r="C5" s="77">
        <v>2</v>
      </c>
      <c r="D5" s="77">
        <v>16</v>
      </c>
      <c r="E5" s="77">
        <v>27</v>
      </c>
      <c r="F5" s="77">
        <v>26</v>
      </c>
      <c r="G5" s="77">
        <v>33</v>
      </c>
      <c r="H5" s="77">
        <v>31</v>
      </c>
      <c r="I5" s="77">
        <v>135</v>
      </c>
      <c r="J5" s="100">
        <f>SUM(B5:G5)</f>
        <v>104</v>
      </c>
    </row>
    <row r="6" spans="1:10" ht="21" x14ac:dyDescent="0.35">
      <c r="A6" s="75" t="s">
        <v>694</v>
      </c>
      <c r="B6" s="77"/>
      <c r="C6" s="77">
        <v>2</v>
      </c>
      <c r="D6" s="77">
        <v>11</v>
      </c>
      <c r="E6" s="77">
        <v>27</v>
      </c>
      <c r="F6" s="77">
        <v>26</v>
      </c>
      <c r="G6" s="77">
        <v>29</v>
      </c>
      <c r="H6" s="77">
        <v>28</v>
      </c>
      <c r="I6" s="77">
        <v>123</v>
      </c>
      <c r="J6" s="99">
        <f t="shared" ref="J6:J22" si="0">SUM(B6:G6)</f>
        <v>95</v>
      </c>
    </row>
    <row r="7" spans="1:10" ht="21" x14ac:dyDescent="0.35">
      <c r="A7" s="75" t="s">
        <v>880</v>
      </c>
      <c r="B7" s="77"/>
      <c r="C7" s="77"/>
      <c r="D7" s="77">
        <v>5</v>
      </c>
      <c r="E7" s="77"/>
      <c r="F7" s="77"/>
      <c r="G7" s="77">
        <v>4</v>
      </c>
      <c r="H7" s="77">
        <v>3</v>
      </c>
      <c r="I7" s="77">
        <v>12</v>
      </c>
      <c r="J7" s="99">
        <f t="shared" si="0"/>
        <v>9</v>
      </c>
    </row>
    <row r="8" spans="1:10" ht="21" x14ac:dyDescent="0.35">
      <c r="A8" s="74" t="s">
        <v>269</v>
      </c>
      <c r="B8" s="77"/>
      <c r="C8" s="77"/>
      <c r="D8" s="77">
        <v>1</v>
      </c>
      <c r="E8" s="77">
        <v>2</v>
      </c>
      <c r="F8" s="77">
        <v>2</v>
      </c>
      <c r="G8" s="77"/>
      <c r="H8" s="77"/>
      <c r="I8" s="77">
        <v>5</v>
      </c>
      <c r="J8" s="100">
        <f t="shared" si="0"/>
        <v>5</v>
      </c>
    </row>
    <row r="9" spans="1:10" ht="21" x14ac:dyDescent="0.35">
      <c r="A9" s="75" t="s">
        <v>777</v>
      </c>
      <c r="B9" s="77"/>
      <c r="C9" s="77"/>
      <c r="D9" s="77"/>
      <c r="E9" s="77"/>
      <c r="F9" s="77">
        <v>1</v>
      </c>
      <c r="G9" s="77"/>
      <c r="H9" s="77"/>
      <c r="I9" s="77">
        <v>1</v>
      </c>
      <c r="J9" s="99">
        <f t="shared" si="0"/>
        <v>1</v>
      </c>
    </row>
    <row r="10" spans="1:10" ht="21" x14ac:dyDescent="0.35">
      <c r="A10" s="75" t="s">
        <v>723</v>
      </c>
      <c r="B10" s="77"/>
      <c r="C10" s="77"/>
      <c r="D10" s="77">
        <v>1</v>
      </c>
      <c r="E10" s="77">
        <v>2</v>
      </c>
      <c r="F10" s="77">
        <v>1</v>
      </c>
      <c r="G10" s="77"/>
      <c r="H10" s="77"/>
      <c r="I10" s="77">
        <v>4</v>
      </c>
      <c r="J10" s="99">
        <f t="shared" si="0"/>
        <v>4</v>
      </c>
    </row>
    <row r="11" spans="1:10" ht="21" x14ac:dyDescent="0.35">
      <c r="A11" s="74" t="s">
        <v>229</v>
      </c>
      <c r="B11" s="77"/>
      <c r="C11" s="77">
        <v>2</v>
      </c>
      <c r="D11" s="77">
        <v>7</v>
      </c>
      <c r="E11" s="77">
        <v>8</v>
      </c>
      <c r="F11" s="77">
        <v>1</v>
      </c>
      <c r="G11" s="77">
        <v>7</v>
      </c>
      <c r="H11" s="77">
        <v>5</v>
      </c>
      <c r="I11" s="77">
        <v>30</v>
      </c>
      <c r="J11" s="100">
        <f t="shared" si="0"/>
        <v>25</v>
      </c>
    </row>
    <row r="12" spans="1:10" ht="21" x14ac:dyDescent="0.35">
      <c r="A12" s="75" t="s">
        <v>852</v>
      </c>
      <c r="B12" s="77"/>
      <c r="C12" s="77">
        <v>1</v>
      </c>
      <c r="D12" s="77">
        <v>1</v>
      </c>
      <c r="E12" s="77">
        <v>3</v>
      </c>
      <c r="F12" s="77"/>
      <c r="G12" s="77">
        <v>4</v>
      </c>
      <c r="H12" s="77">
        <v>2</v>
      </c>
      <c r="I12" s="77">
        <v>11</v>
      </c>
      <c r="J12" s="99">
        <f t="shared" si="0"/>
        <v>9</v>
      </c>
    </row>
    <row r="13" spans="1:10" ht="21" x14ac:dyDescent="0.35">
      <c r="A13" s="75" t="s">
        <v>827</v>
      </c>
      <c r="B13" s="77"/>
      <c r="C13" s="77">
        <v>1</v>
      </c>
      <c r="D13" s="77">
        <v>4</v>
      </c>
      <c r="E13" s="77">
        <v>4</v>
      </c>
      <c r="F13" s="77"/>
      <c r="G13" s="77">
        <v>3</v>
      </c>
      <c r="H13" s="77">
        <v>1</v>
      </c>
      <c r="I13" s="77">
        <v>13</v>
      </c>
      <c r="J13" s="99">
        <f t="shared" si="0"/>
        <v>12</v>
      </c>
    </row>
    <row r="14" spans="1:10" ht="21" x14ac:dyDescent="0.35">
      <c r="A14" s="75" t="s">
        <v>784</v>
      </c>
      <c r="B14" s="77"/>
      <c r="C14" s="77"/>
      <c r="D14" s="77">
        <v>2</v>
      </c>
      <c r="E14" s="77">
        <v>1</v>
      </c>
      <c r="F14" s="77">
        <v>1</v>
      </c>
      <c r="G14" s="77"/>
      <c r="H14" s="77">
        <v>2</v>
      </c>
      <c r="I14" s="77">
        <v>6</v>
      </c>
      <c r="J14" s="99">
        <f t="shared" si="0"/>
        <v>4</v>
      </c>
    </row>
    <row r="15" spans="1:10" ht="21" x14ac:dyDescent="0.35">
      <c r="A15" s="74" t="s">
        <v>237</v>
      </c>
      <c r="B15" s="77">
        <v>1</v>
      </c>
      <c r="C15" s="77">
        <v>7</v>
      </c>
      <c r="D15" s="77">
        <v>14</v>
      </c>
      <c r="E15" s="77">
        <v>14</v>
      </c>
      <c r="F15" s="77">
        <v>2</v>
      </c>
      <c r="G15" s="77">
        <v>18</v>
      </c>
      <c r="H15" s="77">
        <v>12</v>
      </c>
      <c r="I15" s="77">
        <v>68</v>
      </c>
      <c r="J15" s="100">
        <f t="shared" si="0"/>
        <v>56</v>
      </c>
    </row>
    <row r="16" spans="1:10" ht="21" x14ac:dyDescent="0.35">
      <c r="A16" s="75" t="s">
        <v>813</v>
      </c>
      <c r="B16" s="77"/>
      <c r="C16" s="77">
        <v>1</v>
      </c>
      <c r="D16" s="77">
        <v>1</v>
      </c>
      <c r="E16" s="77">
        <v>9</v>
      </c>
      <c r="F16" s="77"/>
      <c r="G16" s="77">
        <v>4</v>
      </c>
      <c r="H16" s="77">
        <v>4</v>
      </c>
      <c r="I16" s="77">
        <v>19</v>
      </c>
      <c r="J16" s="99">
        <f t="shared" si="0"/>
        <v>15</v>
      </c>
    </row>
    <row r="17" spans="1:10" ht="21" x14ac:dyDescent="0.35">
      <c r="A17" s="75" t="s">
        <v>715</v>
      </c>
      <c r="B17" s="77"/>
      <c r="C17" s="77">
        <v>1</v>
      </c>
      <c r="D17" s="77">
        <v>1</v>
      </c>
      <c r="E17" s="77">
        <v>1</v>
      </c>
      <c r="F17" s="77">
        <v>1</v>
      </c>
      <c r="G17" s="77">
        <v>4</v>
      </c>
      <c r="H17" s="77">
        <v>1</v>
      </c>
      <c r="I17" s="77">
        <v>9</v>
      </c>
      <c r="J17" s="99">
        <f t="shared" si="0"/>
        <v>8</v>
      </c>
    </row>
    <row r="18" spans="1:10" ht="21" x14ac:dyDescent="0.35">
      <c r="A18" s="75" t="s">
        <v>877</v>
      </c>
      <c r="B18" s="77">
        <v>1</v>
      </c>
      <c r="C18" s="77"/>
      <c r="D18" s="77"/>
      <c r="E18" s="77">
        <v>1</v>
      </c>
      <c r="F18" s="77"/>
      <c r="G18" s="77"/>
      <c r="H18" s="77"/>
      <c r="I18" s="77">
        <v>2</v>
      </c>
      <c r="J18" s="99">
        <f t="shared" si="0"/>
        <v>2</v>
      </c>
    </row>
    <row r="19" spans="1:10" ht="21" x14ac:dyDescent="0.35">
      <c r="A19" s="75" t="s">
        <v>822</v>
      </c>
      <c r="B19" s="77"/>
      <c r="C19" s="77">
        <v>2</v>
      </c>
      <c r="D19" s="77">
        <v>6</v>
      </c>
      <c r="E19" s="77">
        <v>2</v>
      </c>
      <c r="F19" s="77"/>
      <c r="G19" s="77"/>
      <c r="H19" s="77">
        <v>1</v>
      </c>
      <c r="I19" s="77">
        <v>11</v>
      </c>
      <c r="J19" s="99">
        <f t="shared" si="0"/>
        <v>10</v>
      </c>
    </row>
    <row r="20" spans="1:10" ht="21" x14ac:dyDescent="0.35">
      <c r="A20" s="75" t="s">
        <v>720</v>
      </c>
      <c r="B20" s="77"/>
      <c r="C20" s="77">
        <v>1</v>
      </c>
      <c r="D20" s="77">
        <v>1</v>
      </c>
      <c r="E20" s="77">
        <v>1</v>
      </c>
      <c r="F20" s="77">
        <v>1</v>
      </c>
      <c r="G20" s="77"/>
      <c r="H20" s="77"/>
      <c r="I20" s="77">
        <v>4</v>
      </c>
      <c r="J20" s="99">
        <f t="shared" si="0"/>
        <v>4</v>
      </c>
    </row>
    <row r="21" spans="1:10" ht="21" x14ac:dyDescent="0.35">
      <c r="A21" s="75" t="s">
        <v>878</v>
      </c>
      <c r="B21" s="77"/>
      <c r="C21" s="77">
        <v>2</v>
      </c>
      <c r="D21" s="77">
        <v>1</v>
      </c>
      <c r="E21" s="77"/>
      <c r="F21" s="77"/>
      <c r="G21" s="77"/>
      <c r="H21" s="77"/>
      <c r="I21" s="77">
        <v>3</v>
      </c>
      <c r="J21" s="99">
        <f t="shared" si="0"/>
        <v>3</v>
      </c>
    </row>
    <row r="22" spans="1:10" ht="21" x14ac:dyDescent="0.35">
      <c r="A22" s="75" t="s">
        <v>879</v>
      </c>
      <c r="B22" s="77"/>
      <c r="C22" s="77"/>
      <c r="D22" s="77">
        <v>4</v>
      </c>
      <c r="E22" s="77"/>
      <c r="F22" s="77"/>
      <c r="G22" s="77">
        <v>10</v>
      </c>
      <c r="H22" s="77">
        <v>6</v>
      </c>
      <c r="I22" s="77">
        <v>20</v>
      </c>
      <c r="J22" s="99">
        <f t="shared" si="0"/>
        <v>14</v>
      </c>
    </row>
    <row r="23" spans="1:10" ht="21" x14ac:dyDescent="0.35">
      <c r="A23" s="74" t="s">
        <v>675</v>
      </c>
      <c r="B23" s="70">
        <v>1</v>
      </c>
      <c r="C23" s="70">
        <v>11</v>
      </c>
      <c r="D23" s="70">
        <v>38</v>
      </c>
      <c r="E23" s="70">
        <v>51</v>
      </c>
      <c r="F23" s="70">
        <v>31</v>
      </c>
      <c r="G23" s="70">
        <v>58</v>
      </c>
      <c r="H23" s="70">
        <v>48</v>
      </c>
      <c r="I23" s="70">
        <v>238</v>
      </c>
    </row>
    <row r="24" spans="1:10" x14ac:dyDescent="0.25">
      <c r="J24" s="99">
        <f>SUM(J5,J8,J11,J15)</f>
        <v>190</v>
      </c>
    </row>
    <row r="34" spans="10:10" ht="30.75" x14ac:dyDescent="0.45">
      <c r="J34" s="22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0E7F5-F2C8-4DA1-8DDF-D782F652A426}">
  <sheetPr>
    <tabColor rgb="FFFF0000"/>
  </sheetPr>
  <dimension ref="A1:AE38"/>
  <sheetViews>
    <sheetView topLeftCell="B1" workbookViewId="0">
      <selection activeCell="H7" sqref="H7"/>
    </sheetView>
  </sheetViews>
  <sheetFormatPr defaultRowHeight="15" x14ac:dyDescent="0.25"/>
  <cols>
    <col min="1" max="1" width="9.140625" style="79" hidden="1" customWidth="1"/>
    <col min="2" max="2" width="16.5703125" style="116" customWidth="1"/>
    <col min="3" max="3" width="18.5703125" style="116" customWidth="1"/>
    <col min="4" max="4" width="9.140625" hidden="1" customWidth="1"/>
    <col min="5" max="5" width="76.42578125" style="32" customWidth="1"/>
    <col min="6" max="6" width="5.140625" hidden="1" customWidth="1"/>
    <col min="7" max="7" width="43.7109375" style="114" bestFit="1" customWidth="1"/>
    <col min="8" max="8" width="27.42578125" style="114" customWidth="1"/>
    <col min="9" max="9" width="8.28515625" bestFit="1" customWidth="1"/>
    <col min="10" max="16" width="2.140625" bestFit="1" customWidth="1"/>
    <col min="17" max="17" width="5" bestFit="1" customWidth="1"/>
    <col min="18" max="24" width="11.42578125" bestFit="1" customWidth="1"/>
    <col min="25" max="25" width="7" bestFit="1" customWidth="1"/>
    <col min="26" max="26" width="3.140625" bestFit="1" customWidth="1"/>
    <col min="27" max="27" width="12.7109375" bestFit="1" customWidth="1"/>
    <col min="28" max="28" width="9.5703125" bestFit="1" customWidth="1"/>
    <col min="29" max="29" width="9.42578125" bestFit="1" customWidth="1"/>
    <col min="30" max="30" width="5.5703125" customWidth="1"/>
    <col min="31" max="31" width="4.42578125" bestFit="1" customWidth="1"/>
  </cols>
  <sheetData>
    <row r="1" spans="1:31" ht="36" x14ac:dyDescent="0.25">
      <c r="B1" s="115" t="s">
        <v>1335</v>
      </c>
      <c r="D1" s="32"/>
      <c r="F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</row>
    <row r="2" spans="1:31" ht="42" x14ac:dyDescent="0.25">
      <c r="B2" s="102" t="s">
        <v>22</v>
      </c>
      <c r="C2" s="102" t="s">
        <v>23</v>
      </c>
      <c r="D2" s="103" t="s">
        <v>1317</v>
      </c>
      <c r="E2" s="103" t="s">
        <v>679</v>
      </c>
      <c r="F2" s="102" t="s">
        <v>679</v>
      </c>
      <c r="G2" s="103" t="s">
        <v>1318</v>
      </c>
      <c r="H2" s="103" t="s">
        <v>1319</v>
      </c>
      <c r="I2" s="102" t="s">
        <v>1320</v>
      </c>
      <c r="J2" s="102">
        <v>1</v>
      </c>
      <c r="K2" s="102">
        <v>2</v>
      </c>
      <c r="L2" s="102">
        <v>3</v>
      </c>
      <c r="M2" s="102">
        <v>4</v>
      </c>
      <c r="N2" s="102">
        <v>5</v>
      </c>
      <c r="O2" s="102">
        <v>6</v>
      </c>
      <c r="P2" s="102">
        <v>7</v>
      </c>
      <c r="Q2" s="102" t="s">
        <v>1321</v>
      </c>
      <c r="R2" s="102" t="s">
        <v>1322</v>
      </c>
      <c r="S2" s="102" t="s">
        <v>1323</v>
      </c>
      <c r="T2" s="102" t="s">
        <v>1324</v>
      </c>
      <c r="U2" s="102" t="s">
        <v>1325</v>
      </c>
      <c r="V2" s="102" t="s">
        <v>1326</v>
      </c>
      <c r="W2" s="102" t="s">
        <v>1327</v>
      </c>
      <c r="X2" s="102" t="s">
        <v>1328</v>
      </c>
      <c r="Y2" s="104" t="s">
        <v>1329</v>
      </c>
      <c r="Z2" s="104" t="s">
        <v>1330</v>
      </c>
      <c r="AA2" s="102" t="s">
        <v>1331</v>
      </c>
      <c r="AB2" s="105" t="s">
        <v>1332</v>
      </c>
      <c r="AC2" s="105" t="s">
        <v>1333</v>
      </c>
      <c r="AD2" s="102"/>
      <c r="AE2" s="106" t="s">
        <v>1334</v>
      </c>
    </row>
    <row r="3" spans="1:31" ht="21" x14ac:dyDescent="0.35">
      <c r="A3" s="107" t="s">
        <v>1344</v>
      </c>
      <c r="B3" s="117" t="s">
        <v>196</v>
      </c>
      <c r="C3" s="117" t="s">
        <v>694</v>
      </c>
      <c r="D3" s="108" t="s">
        <v>1345</v>
      </c>
      <c r="E3" s="113" t="str">
        <f t="shared" ref="E3:E38" si="0">HYPERLINK(D3,F3)</f>
        <v>การพัฒนาด้านการเมืองและการสร้างความรักความสามัคคีของคนในชาติ</v>
      </c>
      <c r="F3" s="108" t="s">
        <v>882</v>
      </c>
      <c r="G3" s="108" t="s">
        <v>883</v>
      </c>
      <c r="H3" s="108" t="s">
        <v>66</v>
      </c>
      <c r="I3" s="109" t="s">
        <v>1346</v>
      </c>
      <c r="J3" s="109">
        <v>1</v>
      </c>
      <c r="K3" s="109">
        <v>0</v>
      </c>
      <c r="L3" s="109">
        <v>0</v>
      </c>
      <c r="M3" s="109">
        <v>1</v>
      </c>
      <c r="N3" s="109">
        <v>0</v>
      </c>
      <c r="O3" s="109">
        <v>0</v>
      </c>
      <c r="P3" s="109">
        <v>1</v>
      </c>
      <c r="Q3" s="109">
        <v>3</v>
      </c>
      <c r="R3" s="110">
        <v>1</v>
      </c>
      <c r="S3" s="111">
        <v>3.25</v>
      </c>
      <c r="T3" s="111">
        <v>0.5</v>
      </c>
      <c r="U3" s="110">
        <v>4.25</v>
      </c>
      <c r="V3" s="111">
        <v>3</v>
      </c>
      <c r="W3" s="111">
        <v>2.75</v>
      </c>
      <c r="X3" s="110">
        <v>5</v>
      </c>
      <c r="Y3" s="109">
        <v>0</v>
      </c>
      <c r="Z3" s="109">
        <v>1</v>
      </c>
      <c r="AA3" s="111" t="s">
        <v>1336</v>
      </c>
      <c r="AB3" s="112" t="s">
        <v>1337</v>
      </c>
      <c r="AC3" s="111" t="s">
        <v>1338</v>
      </c>
      <c r="AD3" s="112">
        <v>0</v>
      </c>
      <c r="AE3" s="112" t="s">
        <v>1337</v>
      </c>
    </row>
    <row r="4" spans="1:31" ht="42" x14ac:dyDescent="0.35">
      <c r="A4" s="107" t="s">
        <v>1347</v>
      </c>
      <c r="B4" s="117" t="s">
        <v>196</v>
      </c>
      <c r="C4" s="117" t="s">
        <v>694</v>
      </c>
      <c r="D4" s="108" t="s">
        <v>1348</v>
      </c>
      <c r="E4" s="113" t="str">
        <f t="shared" si="0"/>
        <v>โครงการศึกษาแนวทางปฏิรูปกระบวนการการจัดการเรียนรู้เพื่อสร้างความผ่านเข้ารอบพลเมืองสำหรับเยาวชนในยุคดิจิทัล</v>
      </c>
      <c r="F4" s="108" t="s">
        <v>1349</v>
      </c>
      <c r="G4" s="108" t="s">
        <v>447</v>
      </c>
      <c r="H4" s="108" t="s">
        <v>48</v>
      </c>
      <c r="I4" s="109" t="s">
        <v>1346</v>
      </c>
      <c r="J4" s="109">
        <v>1</v>
      </c>
      <c r="K4" s="109">
        <v>1</v>
      </c>
      <c r="L4" s="109">
        <v>0</v>
      </c>
      <c r="M4" s="109">
        <v>0</v>
      </c>
      <c r="N4" s="109">
        <v>0</v>
      </c>
      <c r="O4" s="109">
        <v>0</v>
      </c>
      <c r="P4" s="109">
        <v>1</v>
      </c>
      <c r="Q4" s="109">
        <v>3</v>
      </c>
      <c r="R4" s="110">
        <v>0.75</v>
      </c>
      <c r="S4" s="110">
        <v>3.75</v>
      </c>
      <c r="T4" s="111">
        <v>2</v>
      </c>
      <c r="U4" s="111">
        <v>2.5</v>
      </c>
      <c r="V4" s="111">
        <v>3</v>
      </c>
      <c r="W4" s="111">
        <v>2.5</v>
      </c>
      <c r="X4" s="110">
        <v>5</v>
      </c>
      <c r="Y4" s="109">
        <v>0</v>
      </c>
      <c r="Z4" s="109">
        <v>0</v>
      </c>
      <c r="AA4" s="111" t="s">
        <v>1336</v>
      </c>
      <c r="AB4" s="111" t="s">
        <v>1339</v>
      </c>
      <c r="AC4" s="111" t="s">
        <v>1338</v>
      </c>
      <c r="AD4" s="112">
        <v>0</v>
      </c>
      <c r="AE4" s="112" t="s">
        <v>1337</v>
      </c>
    </row>
    <row r="5" spans="1:31" ht="42" x14ac:dyDescent="0.35">
      <c r="A5" s="107" t="s">
        <v>1350</v>
      </c>
      <c r="B5" s="117" t="s">
        <v>196</v>
      </c>
      <c r="C5" s="117" t="s">
        <v>694</v>
      </c>
      <c r="D5" s="108" t="s">
        <v>1351</v>
      </c>
      <c r="E5" s="113" t="str">
        <f t="shared" si="0"/>
        <v>โครงการส่งเสริมและสนับสนุนความผ่านเข้ารอบพลเมืองของเยาวชนในระบอบประชาธิปไตย เพื่อพัฒนาประชาธิปไตยให้ยั่งยืน (กิจกรรมยุวชนประชาธิปไตย)</v>
      </c>
      <c r="F5" s="108" t="s">
        <v>1352</v>
      </c>
      <c r="G5" s="108" t="s">
        <v>585</v>
      </c>
      <c r="H5" s="108" t="s">
        <v>48</v>
      </c>
      <c r="I5" s="109" t="s">
        <v>1346</v>
      </c>
      <c r="J5" s="109">
        <v>1</v>
      </c>
      <c r="K5" s="109">
        <v>1</v>
      </c>
      <c r="L5" s="109">
        <v>0</v>
      </c>
      <c r="M5" s="109">
        <v>0</v>
      </c>
      <c r="N5" s="109">
        <v>0</v>
      </c>
      <c r="O5" s="109">
        <v>0</v>
      </c>
      <c r="P5" s="109">
        <v>1</v>
      </c>
      <c r="Q5" s="109">
        <v>3</v>
      </c>
      <c r="R5" s="110">
        <v>1</v>
      </c>
      <c r="S5" s="110">
        <v>4.625</v>
      </c>
      <c r="T5" s="111">
        <v>2.75</v>
      </c>
      <c r="U5" s="111">
        <v>3.25</v>
      </c>
      <c r="V5" s="111">
        <v>2.5</v>
      </c>
      <c r="W5" s="111">
        <v>1.5</v>
      </c>
      <c r="X5" s="110">
        <v>5</v>
      </c>
      <c r="Y5" s="109">
        <v>0</v>
      </c>
      <c r="Z5" s="109">
        <v>1</v>
      </c>
      <c r="AA5" s="111" t="s">
        <v>1336</v>
      </c>
      <c r="AB5" s="112" t="s">
        <v>1337</v>
      </c>
      <c r="AC5" s="111" t="s">
        <v>1338</v>
      </c>
      <c r="AD5" s="112">
        <v>0</v>
      </c>
      <c r="AE5" s="112" t="s">
        <v>1337</v>
      </c>
    </row>
    <row r="6" spans="1:31" ht="21" x14ac:dyDescent="0.35">
      <c r="A6" s="107" t="s">
        <v>1353</v>
      </c>
      <c r="B6" s="117" t="s">
        <v>196</v>
      </c>
      <c r="C6" s="117" t="s">
        <v>694</v>
      </c>
      <c r="D6" s="108" t="s">
        <v>1354</v>
      </c>
      <c r="E6" s="113" t="str">
        <f t="shared" si="0"/>
        <v xml:space="preserve">โครงการสร้างสำนึกพลเมือง </v>
      </c>
      <c r="F6" s="108" t="s">
        <v>1355</v>
      </c>
      <c r="G6" s="108" t="s">
        <v>447</v>
      </c>
      <c r="H6" s="108" t="s">
        <v>48</v>
      </c>
      <c r="I6" s="109" t="s">
        <v>1346</v>
      </c>
      <c r="J6" s="109">
        <v>1</v>
      </c>
      <c r="K6" s="109">
        <v>1</v>
      </c>
      <c r="L6" s="109">
        <v>0</v>
      </c>
      <c r="M6" s="109">
        <v>1</v>
      </c>
      <c r="N6" s="109">
        <v>1</v>
      </c>
      <c r="O6" s="109">
        <v>0</v>
      </c>
      <c r="P6" s="109">
        <v>1</v>
      </c>
      <c r="Q6" s="109">
        <v>5</v>
      </c>
      <c r="R6" s="110">
        <v>1</v>
      </c>
      <c r="S6" s="110">
        <v>4.625</v>
      </c>
      <c r="T6" s="111">
        <v>1</v>
      </c>
      <c r="U6" s="110">
        <v>3.5</v>
      </c>
      <c r="V6" s="110">
        <v>3.5</v>
      </c>
      <c r="W6" s="111">
        <v>2.5</v>
      </c>
      <c r="X6" s="110">
        <v>5</v>
      </c>
      <c r="Y6" s="109">
        <v>0</v>
      </c>
      <c r="Z6" s="109">
        <v>1</v>
      </c>
      <c r="AA6" s="111" t="s">
        <v>1336</v>
      </c>
      <c r="AB6" s="112" t="s">
        <v>1337</v>
      </c>
      <c r="AC6" s="111" t="s">
        <v>1338</v>
      </c>
      <c r="AD6" s="112">
        <v>0</v>
      </c>
      <c r="AE6" s="112" t="s">
        <v>1337</v>
      </c>
    </row>
    <row r="7" spans="1:31" ht="42" x14ac:dyDescent="0.35">
      <c r="A7" s="107" t="s">
        <v>1356</v>
      </c>
      <c r="B7" s="117" t="s">
        <v>196</v>
      </c>
      <c r="C7" s="117" t="s">
        <v>694</v>
      </c>
      <c r="D7" s="108" t="s">
        <v>1357</v>
      </c>
      <c r="E7" s="113" t="str">
        <f t="shared" si="0"/>
        <v>โครงการเสริมพลังทางสังคมและชุมชนเพื่อพัฒนาประชาธิปไตยให้ยั่งยืนตามยุทธศาสตร์ชาติ (ศูนย์พัฒนาการเมืองภาคพลเมือง)</v>
      </c>
      <c r="F7" s="108" t="s">
        <v>1358</v>
      </c>
      <c r="G7" s="108" t="s">
        <v>447</v>
      </c>
      <c r="H7" s="108" t="s">
        <v>48</v>
      </c>
      <c r="I7" s="109" t="s">
        <v>1346</v>
      </c>
      <c r="J7" s="109">
        <v>1</v>
      </c>
      <c r="K7" s="109">
        <v>1</v>
      </c>
      <c r="L7" s="109">
        <v>0</v>
      </c>
      <c r="M7" s="109">
        <v>1</v>
      </c>
      <c r="N7" s="109">
        <v>1</v>
      </c>
      <c r="O7" s="109">
        <v>1</v>
      </c>
      <c r="P7" s="109">
        <v>1</v>
      </c>
      <c r="Q7" s="109">
        <v>6</v>
      </c>
      <c r="R7" s="110">
        <v>1</v>
      </c>
      <c r="S7" s="110">
        <v>4.625</v>
      </c>
      <c r="T7" s="111">
        <v>1</v>
      </c>
      <c r="U7" s="110">
        <v>3.5</v>
      </c>
      <c r="V7" s="110">
        <v>3.75</v>
      </c>
      <c r="W7" s="110">
        <v>3.75</v>
      </c>
      <c r="X7" s="110">
        <v>4.875</v>
      </c>
      <c r="Y7" s="109">
        <v>0</v>
      </c>
      <c r="Z7" s="109">
        <v>1</v>
      </c>
      <c r="AA7" s="111" t="s">
        <v>1336</v>
      </c>
      <c r="AB7" s="112" t="s">
        <v>1337</v>
      </c>
      <c r="AC7" s="111" t="s">
        <v>1338</v>
      </c>
      <c r="AD7" s="112">
        <v>0</v>
      </c>
      <c r="AE7" s="112" t="s">
        <v>1337</v>
      </c>
    </row>
    <row r="8" spans="1:31" ht="42" x14ac:dyDescent="0.35">
      <c r="A8" s="107" t="s">
        <v>1359</v>
      </c>
      <c r="B8" s="117" t="s">
        <v>196</v>
      </c>
      <c r="C8" s="117" t="s">
        <v>694</v>
      </c>
      <c r="D8" s="108" t="s">
        <v>1360</v>
      </c>
      <c r="E8" s="113" t="str">
        <f t="shared" si="0"/>
        <v>โครงการอบรมวิทยากรหลักสูตรวิถีพลเมืองกับการปกครองในระบอบประชาธิปไตยอันมีพระมหากษัตริย์ทรงผ่านเข้ารอบประมุข</v>
      </c>
      <c r="F8" s="108" t="s">
        <v>1361</v>
      </c>
      <c r="G8" s="108" t="s">
        <v>447</v>
      </c>
      <c r="H8" s="108" t="s">
        <v>48</v>
      </c>
      <c r="I8" s="109" t="s">
        <v>1346</v>
      </c>
      <c r="J8" s="109">
        <v>1</v>
      </c>
      <c r="K8" s="109">
        <v>1</v>
      </c>
      <c r="L8" s="109">
        <v>0</v>
      </c>
      <c r="M8" s="109">
        <v>1</v>
      </c>
      <c r="N8" s="109">
        <v>1</v>
      </c>
      <c r="O8" s="109">
        <v>1</v>
      </c>
      <c r="P8" s="109">
        <v>1</v>
      </c>
      <c r="Q8" s="109">
        <v>6</v>
      </c>
      <c r="R8" s="110">
        <v>0.75</v>
      </c>
      <c r="S8" s="110">
        <v>4.625</v>
      </c>
      <c r="T8" s="111">
        <v>1.75</v>
      </c>
      <c r="U8" s="110">
        <v>4</v>
      </c>
      <c r="V8" s="110">
        <v>3.75</v>
      </c>
      <c r="W8" s="110">
        <v>3.75</v>
      </c>
      <c r="X8" s="110">
        <v>5</v>
      </c>
      <c r="Y8" s="109">
        <v>0</v>
      </c>
      <c r="Z8" s="109">
        <v>0</v>
      </c>
      <c r="AA8" s="111" t="s">
        <v>1336</v>
      </c>
      <c r="AB8" s="111" t="s">
        <v>1339</v>
      </c>
      <c r="AC8" s="111" t="s">
        <v>1338</v>
      </c>
      <c r="AD8" s="112">
        <v>0</v>
      </c>
      <c r="AE8" s="112" t="s">
        <v>1337</v>
      </c>
    </row>
    <row r="9" spans="1:31" ht="21" x14ac:dyDescent="0.35">
      <c r="A9" s="107" t="s">
        <v>1362</v>
      </c>
      <c r="B9" s="117" t="s">
        <v>196</v>
      </c>
      <c r="C9" s="117" t="s">
        <v>694</v>
      </c>
      <c r="D9" s="108" t="s">
        <v>1363</v>
      </c>
      <c r="E9" s="113" t="str">
        <f t="shared" si="0"/>
        <v>ผู้นำเยาวชนพลเมืองดี</v>
      </c>
      <c r="F9" s="108" t="s">
        <v>1364</v>
      </c>
      <c r="G9" s="108" t="s">
        <v>447</v>
      </c>
      <c r="H9" s="108" t="s">
        <v>48</v>
      </c>
      <c r="I9" s="109" t="s">
        <v>1346</v>
      </c>
      <c r="J9" s="109">
        <v>1</v>
      </c>
      <c r="K9" s="109">
        <v>1</v>
      </c>
      <c r="L9" s="109">
        <v>0</v>
      </c>
      <c r="M9" s="109">
        <v>1</v>
      </c>
      <c r="N9" s="109">
        <v>0</v>
      </c>
      <c r="O9" s="109">
        <v>1</v>
      </c>
      <c r="P9" s="109">
        <v>1</v>
      </c>
      <c r="Q9" s="109">
        <v>5</v>
      </c>
      <c r="R9" s="110">
        <v>1</v>
      </c>
      <c r="S9" s="110">
        <v>4.625</v>
      </c>
      <c r="T9" s="111">
        <v>1.25</v>
      </c>
      <c r="U9" s="110">
        <v>4</v>
      </c>
      <c r="V9" s="111">
        <v>1.5</v>
      </c>
      <c r="W9" s="110">
        <v>3.5</v>
      </c>
      <c r="X9" s="110">
        <v>5</v>
      </c>
      <c r="Y9" s="109">
        <v>0</v>
      </c>
      <c r="Z9" s="109">
        <v>1</v>
      </c>
      <c r="AA9" s="111" t="s">
        <v>1336</v>
      </c>
      <c r="AB9" s="112" t="s">
        <v>1337</v>
      </c>
      <c r="AC9" s="111" t="s">
        <v>1338</v>
      </c>
      <c r="AD9" s="112">
        <v>0</v>
      </c>
      <c r="AE9" s="112" t="s">
        <v>1337</v>
      </c>
    </row>
    <row r="10" spans="1:31" ht="42" x14ac:dyDescent="0.35">
      <c r="A10" s="107" t="s">
        <v>1365</v>
      </c>
      <c r="B10" s="117" t="s">
        <v>196</v>
      </c>
      <c r="C10" s="117" t="s">
        <v>694</v>
      </c>
      <c r="D10" s="108" t="s">
        <v>1366</v>
      </c>
      <c r="E10" s="113" t="str">
        <f t="shared" si="0"/>
        <v>พัฒนาการมีส่วนร่วมในการสร้างความรู้และความเข้าใจที่ถูกต้องเกี่ยวกับการปกครองระบอบประชาธิปไตยอันมีพระมหากษัตริย์ทรงผ่านเข้ารอบประมุข</v>
      </c>
      <c r="F10" s="108" t="s">
        <v>1367</v>
      </c>
      <c r="G10" s="108" t="s">
        <v>163</v>
      </c>
      <c r="H10" s="108" t="s">
        <v>164</v>
      </c>
      <c r="I10" s="109" t="s">
        <v>1346</v>
      </c>
      <c r="J10" s="109">
        <v>1</v>
      </c>
      <c r="K10" s="109">
        <v>1</v>
      </c>
      <c r="L10" s="109">
        <v>0</v>
      </c>
      <c r="M10" s="109">
        <v>1</v>
      </c>
      <c r="N10" s="109">
        <v>0</v>
      </c>
      <c r="O10" s="109">
        <v>1</v>
      </c>
      <c r="P10" s="109">
        <v>1</v>
      </c>
      <c r="Q10" s="109">
        <v>5</v>
      </c>
      <c r="R10" s="110">
        <v>1</v>
      </c>
      <c r="S10" s="110">
        <v>4.5</v>
      </c>
      <c r="T10" s="111">
        <v>2</v>
      </c>
      <c r="U10" s="110">
        <v>3.5</v>
      </c>
      <c r="V10" s="111">
        <v>1.5</v>
      </c>
      <c r="W10" s="110">
        <v>4</v>
      </c>
      <c r="X10" s="110">
        <v>4.6875</v>
      </c>
      <c r="Y10" s="109">
        <v>0</v>
      </c>
      <c r="Z10" s="109">
        <v>1</v>
      </c>
      <c r="AA10" s="111" t="s">
        <v>1336</v>
      </c>
      <c r="AB10" s="112" t="s">
        <v>1337</v>
      </c>
      <c r="AC10" s="111" t="s">
        <v>1338</v>
      </c>
      <c r="AD10" s="112">
        <v>0</v>
      </c>
      <c r="AE10" s="112" t="s">
        <v>1337</v>
      </c>
    </row>
    <row r="11" spans="1:31" ht="42" x14ac:dyDescent="0.35">
      <c r="A11" s="107" t="s">
        <v>1368</v>
      </c>
      <c r="B11" s="117" t="s">
        <v>196</v>
      </c>
      <c r="C11" s="117" t="s">
        <v>694</v>
      </c>
      <c r="D11" s="108" t="s">
        <v>1369</v>
      </c>
      <c r="E11" s="113" t="str">
        <f t="shared" si="0"/>
        <v>พัฒนาความผ่านเข้ารอบพลเมืองในระบอบประชาธิปไตยอันมีพระมหากษัตริย์ทรงผ่านเข้ารอบประมุข</v>
      </c>
      <c r="F11" s="108" t="s">
        <v>1370</v>
      </c>
      <c r="G11" s="108" t="s">
        <v>163</v>
      </c>
      <c r="H11" s="108" t="s">
        <v>164</v>
      </c>
      <c r="I11" s="109" t="s">
        <v>1346</v>
      </c>
      <c r="J11" s="109">
        <v>1</v>
      </c>
      <c r="K11" s="109">
        <v>1</v>
      </c>
      <c r="L11" s="109">
        <v>0</v>
      </c>
      <c r="M11" s="109">
        <v>1</v>
      </c>
      <c r="N11" s="109">
        <v>1</v>
      </c>
      <c r="O11" s="109">
        <v>1</v>
      </c>
      <c r="P11" s="109">
        <v>1</v>
      </c>
      <c r="Q11" s="109">
        <v>6</v>
      </c>
      <c r="R11" s="110">
        <v>1</v>
      </c>
      <c r="S11" s="110">
        <v>4.25</v>
      </c>
      <c r="T11" s="111">
        <v>2.25</v>
      </c>
      <c r="U11" s="110">
        <v>4.5</v>
      </c>
      <c r="V11" s="110">
        <v>4.25</v>
      </c>
      <c r="W11" s="110">
        <v>3.75</v>
      </c>
      <c r="X11" s="110">
        <v>4.9375</v>
      </c>
      <c r="Y11" s="109">
        <v>0</v>
      </c>
      <c r="Z11" s="109">
        <v>1</v>
      </c>
      <c r="AA11" s="111" t="s">
        <v>1336</v>
      </c>
      <c r="AB11" s="112" t="s">
        <v>1337</v>
      </c>
      <c r="AC11" s="111" t="s">
        <v>1338</v>
      </c>
      <c r="AD11" s="112">
        <v>0</v>
      </c>
      <c r="AE11" s="112" t="s">
        <v>1337</v>
      </c>
    </row>
    <row r="12" spans="1:31" ht="21" x14ac:dyDescent="0.35">
      <c r="A12" s="107" t="s">
        <v>1371</v>
      </c>
      <c r="B12" s="117" t="s">
        <v>196</v>
      </c>
      <c r="C12" s="117" t="s">
        <v>694</v>
      </c>
      <c r="D12" s="108" t="s">
        <v>1372</v>
      </c>
      <c r="E12" s="113" t="str">
        <f t="shared" si="0"/>
        <v>โรงเรียนพลเมือง</v>
      </c>
      <c r="F12" s="108" t="s">
        <v>887</v>
      </c>
      <c r="G12" s="108" t="s">
        <v>447</v>
      </c>
      <c r="H12" s="108" t="s">
        <v>48</v>
      </c>
      <c r="I12" s="109" t="s">
        <v>1346</v>
      </c>
      <c r="J12" s="109">
        <v>1</v>
      </c>
      <c r="K12" s="109">
        <v>1</v>
      </c>
      <c r="L12" s="109">
        <v>0</v>
      </c>
      <c r="M12" s="109">
        <v>1</v>
      </c>
      <c r="N12" s="109">
        <v>1</v>
      </c>
      <c r="O12" s="109">
        <v>0</v>
      </c>
      <c r="P12" s="109">
        <v>1</v>
      </c>
      <c r="Q12" s="109">
        <v>5</v>
      </c>
      <c r="R12" s="110">
        <v>1</v>
      </c>
      <c r="S12" s="110">
        <v>4.625</v>
      </c>
      <c r="T12" s="111">
        <v>1.25</v>
      </c>
      <c r="U12" s="110">
        <v>4</v>
      </c>
      <c r="V12" s="110">
        <v>3.75</v>
      </c>
      <c r="W12" s="111">
        <v>3.25</v>
      </c>
      <c r="X12" s="110">
        <v>5</v>
      </c>
      <c r="Y12" s="109">
        <v>0</v>
      </c>
      <c r="Z12" s="109">
        <v>1</v>
      </c>
      <c r="AA12" s="111" t="s">
        <v>1336</v>
      </c>
      <c r="AB12" s="112" t="s">
        <v>1337</v>
      </c>
      <c r="AC12" s="111" t="s">
        <v>1338</v>
      </c>
      <c r="AD12" s="112">
        <v>0</v>
      </c>
      <c r="AE12" s="112" t="s">
        <v>1337</v>
      </c>
    </row>
    <row r="13" spans="1:31" ht="42" x14ac:dyDescent="0.35">
      <c r="A13" s="107" t="s">
        <v>1373</v>
      </c>
      <c r="B13" s="117" t="s">
        <v>196</v>
      </c>
      <c r="C13" s="117" t="s">
        <v>694</v>
      </c>
      <c r="D13" s="108" t="s">
        <v>1374</v>
      </c>
      <c r="E13" s="113" t="str">
        <f t="shared" si="0"/>
        <v>เสริมสร้างความรู้และความเข้าใจที่ถูกต้องเกี่ยวกับการปกครองระบอบประชาธิปไตยให้ผ่านเข้ารอบต้นแบบในการขยายผลสู่สาธารณะ</v>
      </c>
      <c r="F13" s="108" t="s">
        <v>1375</v>
      </c>
      <c r="G13" s="108" t="s">
        <v>163</v>
      </c>
      <c r="H13" s="108" t="s">
        <v>164</v>
      </c>
      <c r="I13" s="109" t="s">
        <v>1346</v>
      </c>
      <c r="J13" s="109">
        <v>1</v>
      </c>
      <c r="K13" s="109">
        <v>1</v>
      </c>
      <c r="L13" s="109">
        <v>0</v>
      </c>
      <c r="M13" s="109">
        <v>1</v>
      </c>
      <c r="N13" s="109">
        <v>0</v>
      </c>
      <c r="O13" s="109">
        <v>1</v>
      </c>
      <c r="P13" s="109">
        <v>1</v>
      </c>
      <c r="Q13" s="109">
        <v>5</v>
      </c>
      <c r="R13" s="110">
        <v>0.75</v>
      </c>
      <c r="S13" s="110">
        <v>4.5</v>
      </c>
      <c r="T13" s="111">
        <v>2.5</v>
      </c>
      <c r="U13" s="110">
        <v>4</v>
      </c>
      <c r="V13" s="111">
        <v>3.25</v>
      </c>
      <c r="W13" s="110">
        <v>3.75</v>
      </c>
      <c r="X13" s="110">
        <v>5</v>
      </c>
      <c r="Y13" s="109">
        <v>0</v>
      </c>
      <c r="Z13" s="109">
        <v>0</v>
      </c>
      <c r="AA13" s="111" t="s">
        <v>1336</v>
      </c>
      <c r="AB13" s="111" t="s">
        <v>1339</v>
      </c>
      <c r="AC13" s="111" t="s">
        <v>1338</v>
      </c>
      <c r="AD13" s="112">
        <v>0</v>
      </c>
      <c r="AE13" s="112" t="s">
        <v>1337</v>
      </c>
    </row>
    <row r="14" spans="1:31" ht="21" x14ac:dyDescent="0.35">
      <c r="A14" s="107" t="s">
        <v>1376</v>
      </c>
      <c r="B14" s="118" t="s">
        <v>196</v>
      </c>
      <c r="C14" s="118" t="s">
        <v>880</v>
      </c>
      <c r="D14" s="108" t="s">
        <v>1377</v>
      </c>
      <c r="E14" s="113" t="str">
        <f t="shared" si="0"/>
        <v>สร้างนวัตกรรมการสื่อสารที่เหมาะสมแต่ละช่วงวัย</v>
      </c>
      <c r="F14" s="108" t="s">
        <v>1378</v>
      </c>
      <c r="G14" s="108" t="s">
        <v>163</v>
      </c>
      <c r="H14" s="108" t="s">
        <v>164</v>
      </c>
      <c r="I14" s="109" t="s">
        <v>1346</v>
      </c>
      <c r="J14" s="109">
        <v>1</v>
      </c>
      <c r="K14" s="109">
        <v>1</v>
      </c>
      <c r="L14" s="109">
        <v>0</v>
      </c>
      <c r="M14" s="109">
        <v>1</v>
      </c>
      <c r="N14" s="109">
        <v>1</v>
      </c>
      <c r="O14" s="109">
        <v>0</v>
      </c>
      <c r="P14" s="109">
        <v>1</v>
      </c>
      <c r="Q14" s="109">
        <v>5</v>
      </c>
      <c r="R14" s="110">
        <v>1</v>
      </c>
      <c r="S14" s="110">
        <v>4.875</v>
      </c>
      <c r="T14" s="111">
        <v>3.25</v>
      </c>
      <c r="U14" s="110">
        <v>4.75</v>
      </c>
      <c r="V14" s="110">
        <v>4</v>
      </c>
      <c r="W14" s="111">
        <v>2.5</v>
      </c>
      <c r="X14" s="110">
        <v>5</v>
      </c>
      <c r="Y14" s="109">
        <v>0</v>
      </c>
      <c r="Z14" s="109">
        <v>1</v>
      </c>
      <c r="AA14" s="111" t="s">
        <v>1336</v>
      </c>
      <c r="AB14" s="112" t="s">
        <v>1337</v>
      </c>
      <c r="AC14" s="111" t="s">
        <v>1338</v>
      </c>
      <c r="AD14" s="112">
        <v>0</v>
      </c>
      <c r="AE14" s="112" t="s">
        <v>1337</v>
      </c>
    </row>
    <row r="15" spans="1:31" ht="21" x14ac:dyDescent="0.35">
      <c r="A15" s="107" t="s">
        <v>1379</v>
      </c>
      <c r="B15" s="119" t="s">
        <v>269</v>
      </c>
      <c r="C15" s="119" t="s">
        <v>723</v>
      </c>
      <c r="D15" s="108" t="s">
        <v>1380</v>
      </c>
      <c r="E15" s="113" t="str">
        <f t="shared" si="0"/>
        <v>พัฒนาพรรคการเมืองสู่สถาบันทางการเมืองที่เข้มแข็งและยั่งยืน</v>
      </c>
      <c r="F15" s="108" t="s">
        <v>1381</v>
      </c>
      <c r="G15" s="108" t="s">
        <v>163</v>
      </c>
      <c r="H15" s="108" t="s">
        <v>164</v>
      </c>
      <c r="I15" s="109" t="s">
        <v>1346</v>
      </c>
      <c r="J15" s="109">
        <v>1</v>
      </c>
      <c r="K15" s="109">
        <v>1</v>
      </c>
      <c r="L15" s="109">
        <v>0</v>
      </c>
      <c r="M15" s="109">
        <v>1</v>
      </c>
      <c r="N15" s="109">
        <v>1</v>
      </c>
      <c r="O15" s="109">
        <v>0</v>
      </c>
      <c r="P15" s="109">
        <v>1</v>
      </c>
      <c r="Q15" s="109">
        <v>5</v>
      </c>
      <c r="R15" s="110">
        <v>1</v>
      </c>
      <c r="S15" s="110">
        <v>4.25</v>
      </c>
      <c r="T15" s="111">
        <v>2</v>
      </c>
      <c r="U15" s="110">
        <v>4</v>
      </c>
      <c r="V15" s="110">
        <v>3.5</v>
      </c>
      <c r="W15" s="111">
        <v>2.75</v>
      </c>
      <c r="X15" s="110">
        <v>4.9375</v>
      </c>
      <c r="Y15" s="109">
        <v>0</v>
      </c>
      <c r="Z15" s="109">
        <v>1</v>
      </c>
      <c r="AA15" s="111" t="s">
        <v>1336</v>
      </c>
      <c r="AB15" s="112" t="s">
        <v>1337</v>
      </c>
      <c r="AC15" s="111" t="s">
        <v>1338</v>
      </c>
      <c r="AD15" s="112">
        <v>0</v>
      </c>
      <c r="AE15" s="112" t="s">
        <v>1337</v>
      </c>
    </row>
    <row r="16" spans="1:31" ht="42" x14ac:dyDescent="0.35">
      <c r="A16" s="107" t="s">
        <v>1382</v>
      </c>
      <c r="B16" s="120" t="s">
        <v>229</v>
      </c>
      <c r="C16" s="120" t="s">
        <v>852</v>
      </c>
      <c r="D16" s="108" t="s">
        <v>1383</v>
      </c>
      <c r="E16" s="113" t="str">
        <f t="shared" si="0"/>
        <v>เพิ่มประสิทธิภาพในการป้องปรามการกระทำผิดเกี่ยวกับกฎหมายเลือกตั้ง การสืบสวนไต่สวนและการดำเนินคดีในศาล</v>
      </c>
      <c r="F16" s="108" t="s">
        <v>1384</v>
      </c>
      <c r="G16" s="108" t="s">
        <v>163</v>
      </c>
      <c r="H16" s="108" t="s">
        <v>164</v>
      </c>
      <c r="I16" s="109" t="s">
        <v>1346</v>
      </c>
      <c r="J16" s="109">
        <v>1</v>
      </c>
      <c r="K16" s="109">
        <v>1</v>
      </c>
      <c r="L16" s="109">
        <v>1</v>
      </c>
      <c r="M16" s="109">
        <v>1</v>
      </c>
      <c r="N16" s="109">
        <v>0</v>
      </c>
      <c r="O16" s="109">
        <v>0</v>
      </c>
      <c r="P16" s="109">
        <v>1</v>
      </c>
      <c r="Q16" s="109">
        <v>5</v>
      </c>
      <c r="R16" s="110">
        <v>1</v>
      </c>
      <c r="S16" s="110">
        <v>3.875</v>
      </c>
      <c r="T16" s="110">
        <v>3.5</v>
      </c>
      <c r="U16" s="110">
        <v>3.75</v>
      </c>
      <c r="V16" s="111">
        <v>0.5</v>
      </c>
      <c r="W16" s="111">
        <v>1.5</v>
      </c>
      <c r="X16" s="110">
        <v>5</v>
      </c>
      <c r="Y16" s="109">
        <v>0</v>
      </c>
      <c r="Z16" s="109">
        <v>1</v>
      </c>
      <c r="AA16" s="111" t="s">
        <v>1336</v>
      </c>
      <c r="AB16" s="112" t="s">
        <v>1337</v>
      </c>
      <c r="AC16" s="111" t="s">
        <v>1338</v>
      </c>
      <c r="AD16" s="112">
        <v>0</v>
      </c>
      <c r="AE16" s="112" t="s">
        <v>1337</v>
      </c>
    </row>
    <row r="17" spans="1:31" ht="21" x14ac:dyDescent="0.35">
      <c r="A17" s="107" t="s">
        <v>1385</v>
      </c>
      <c r="B17" s="117" t="s">
        <v>229</v>
      </c>
      <c r="C17" s="117" t="s">
        <v>827</v>
      </c>
      <c r="D17" s="108" t="s">
        <v>1386</v>
      </c>
      <c r="E17" s="113" t="str">
        <f t="shared" si="0"/>
        <v>ปรับสู่ระบบบริหารที่มุ่งผลสัมฤทธิ์ (RBM)</v>
      </c>
      <c r="F17" s="108" t="s">
        <v>1387</v>
      </c>
      <c r="G17" s="108" t="s">
        <v>163</v>
      </c>
      <c r="H17" s="108" t="s">
        <v>164</v>
      </c>
      <c r="I17" s="109" t="s">
        <v>1346</v>
      </c>
      <c r="J17" s="109">
        <v>1</v>
      </c>
      <c r="K17" s="109">
        <v>1</v>
      </c>
      <c r="L17" s="109">
        <v>0</v>
      </c>
      <c r="M17" s="109">
        <v>1</v>
      </c>
      <c r="N17" s="109">
        <v>0</v>
      </c>
      <c r="O17" s="109">
        <v>1</v>
      </c>
      <c r="P17" s="109">
        <v>1</v>
      </c>
      <c r="Q17" s="109">
        <v>5</v>
      </c>
      <c r="R17" s="110">
        <v>1</v>
      </c>
      <c r="S17" s="110">
        <v>3.875</v>
      </c>
      <c r="T17" s="111">
        <v>1.75</v>
      </c>
      <c r="U17" s="110">
        <v>4.25</v>
      </c>
      <c r="V17" s="111">
        <v>2.5</v>
      </c>
      <c r="W17" s="110">
        <v>4.25</v>
      </c>
      <c r="X17" s="110">
        <v>5</v>
      </c>
      <c r="Y17" s="109">
        <v>0</v>
      </c>
      <c r="Z17" s="109">
        <v>1</v>
      </c>
      <c r="AA17" s="111" t="s">
        <v>1336</v>
      </c>
      <c r="AB17" s="112" t="s">
        <v>1337</v>
      </c>
      <c r="AC17" s="111" t="s">
        <v>1338</v>
      </c>
      <c r="AD17" s="112">
        <v>0</v>
      </c>
      <c r="AE17" s="112" t="s">
        <v>1337</v>
      </c>
    </row>
    <row r="18" spans="1:31" ht="21" x14ac:dyDescent="0.35">
      <c r="A18" s="107" t="s">
        <v>1388</v>
      </c>
      <c r="B18" s="117" t="s">
        <v>229</v>
      </c>
      <c r="C18" s="117" t="s">
        <v>827</v>
      </c>
      <c r="D18" s="108" t="s">
        <v>1389</v>
      </c>
      <c r="E18" s="113" t="str">
        <f t="shared" si="0"/>
        <v>เสริมสร้างวัฒนธรรมองค์กร</v>
      </c>
      <c r="F18" s="108" t="s">
        <v>1390</v>
      </c>
      <c r="G18" s="108" t="s">
        <v>163</v>
      </c>
      <c r="H18" s="108" t="s">
        <v>164</v>
      </c>
      <c r="I18" s="109" t="s">
        <v>1346</v>
      </c>
      <c r="J18" s="109">
        <v>1</v>
      </c>
      <c r="K18" s="109">
        <v>1</v>
      </c>
      <c r="L18" s="109">
        <v>0</v>
      </c>
      <c r="M18" s="109">
        <v>0</v>
      </c>
      <c r="N18" s="109">
        <v>0</v>
      </c>
      <c r="O18" s="109">
        <v>1</v>
      </c>
      <c r="P18" s="109">
        <v>1</v>
      </c>
      <c r="Q18" s="109">
        <v>4</v>
      </c>
      <c r="R18" s="110">
        <v>0.75</v>
      </c>
      <c r="S18" s="110">
        <v>3.875</v>
      </c>
      <c r="T18" s="111">
        <v>3.25</v>
      </c>
      <c r="U18" s="111">
        <v>2.5</v>
      </c>
      <c r="V18" s="111">
        <v>3.25</v>
      </c>
      <c r="W18" s="110">
        <v>3.75</v>
      </c>
      <c r="X18" s="110">
        <v>5</v>
      </c>
      <c r="Y18" s="109">
        <v>0</v>
      </c>
      <c r="Z18" s="109">
        <v>0</v>
      </c>
      <c r="AA18" s="111" t="s">
        <v>1336</v>
      </c>
      <c r="AB18" s="111" t="s">
        <v>1339</v>
      </c>
      <c r="AC18" s="111" t="s">
        <v>1338</v>
      </c>
      <c r="AD18" s="112">
        <v>0</v>
      </c>
      <c r="AE18" s="112" t="s">
        <v>1337</v>
      </c>
    </row>
    <row r="19" spans="1:31" ht="21" x14ac:dyDescent="0.35">
      <c r="A19" s="107" t="s">
        <v>1391</v>
      </c>
      <c r="B19" s="118" t="s">
        <v>229</v>
      </c>
      <c r="C19" s="118" t="s">
        <v>784</v>
      </c>
      <c r="D19" s="108" t="s">
        <v>1392</v>
      </c>
      <c r="E19" s="113" t="str">
        <f t="shared" si="0"/>
        <v>พัฒนาบุคลากรที่เกี่ยวข้องกับการเลือกตั้งให้ผ่านเข้ารอบมืออาชีพ</v>
      </c>
      <c r="F19" s="108" t="s">
        <v>1393</v>
      </c>
      <c r="G19" s="108" t="s">
        <v>163</v>
      </c>
      <c r="H19" s="108" t="s">
        <v>164</v>
      </c>
      <c r="I19" s="109" t="s">
        <v>1346</v>
      </c>
      <c r="J19" s="109">
        <v>1</v>
      </c>
      <c r="K19" s="109">
        <v>1</v>
      </c>
      <c r="L19" s="109">
        <v>0</v>
      </c>
      <c r="M19" s="109">
        <v>1</v>
      </c>
      <c r="N19" s="109">
        <v>0</v>
      </c>
      <c r="O19" s="109">
        <v>0</v>
      </c>
      <c r="P19" s="109">
        <v>1</v>
      </c>
      <c r="Q19" s="109">
        <v>4</v>
      </c>
      <c r="R19" s="110">
        <v>1</v>
      </c>
      <c r="S19" s="110">
        <v>4.75</v>
      </c>
      <c r="T19" s="111">
        <v>2</v>
      </c>
      <c r="U19" s="110">
        <v>4</v>
      </c>
      <c r="V19" s="111">
        <v>2.5</v>
      </c>
      <c r="W19" s="111">
        <v>2.75</v>
      </c>
      <c r="X19" s="110">
        <v>5</v>
      </c>
      <c r="Y19" s="109">
        <v>0</v>
      </c>
      <c r="Z19" s="109">
        <v>1</v>
      </c>
      <c r="AA19" s="111" t="s">
        <v>1336</v>
      </c>
      <c r="AB19" s="112" t="s">
        <v>1337</v>
      </c>
      <c r="AC19" s="111" t="s">
        <v>1338</v>
      </c>
      <c r="AD19" s="112">
        <v>0</v>
      </c>
      <c r="AE19" s="112" t="s">
        <v>1337</v>
      </c>
    </row>
    <row r="20" spans="1:31" ht="21" x14ac:dyDescent="0.35">
      <c r="A20" s="107" t="s">
        <v>1394</v>
      </c>
      <c r="B20" s="118" t="s">
        <v>229</v>
      </c>
      <c r="C20" s="118" t="s">
        <v>784</v>
      </c>
      <c r="D20" s="108" t="s">
        <v>1395</v>
      </c>
      <c r="E20" s="113" t="str">
        <f t="shared" si="0"/>
        <v>พัฒนาพัฒนาสมรรถนะและทักษะบุคลากรเพื่อการเปลี่ยนผ่านสู่ Digital OECT</v>
      </c>
      <c r="F20" s="108" t="s">
        <v>1396</v>
      </c>
      <c r="G20" s="108" t="s">
        <v>163</v>
      </c>
      <c r="H20" s="108" t="s">
        <v>164</v>
      </c>
      <c r="I20" s="109" t="s">
        <v>1346</v>
      </c>
      <c r="J20" s="109">
        <v>1</v>
      </c>
      <c r="K20" s="109">
        <v>1</v>
      </c>
      <c r="L20" s="109">
        <v>0</v>
      </c>
      <c r="M20" s="109">
        <v>1</v>
      </c>
      <c r="N20" s="109">
        <v>0</v>
      </c>
      <c r="O20" s="109">
        <v>0</v>
      </c>
      <c r="P20" s="109">
        <v>1</v>
      </c>
      <c r="Q20" s="109">
        <v>4</v>
      </c>
      <c r="R20" s="110">
        <v>1</v>
      </c>
      <c r="S20" s="110">
        <v>4.25</v>
      </c>
      <c r="T20" s="111">
        <v>2</v>
      </c>
      <c r="U20" s="110">
        <v>4</v>
      </c>
      <c r="V20" s="111">
        <v>2.5</v>
      </c>
      <c r="W20" s="111">
        <v>2.5</v>
      </c>
      <c r="X20" s="110">
        <v>4.9375</v>
      </c>
      <c r="Y20" s="109">
        <v>0</v>
      </c>
      <c r="Z20" s="109">
        <v>1</v>
      </c>
      <c r="AA20" s="111" t="s">
        <v>1336</v>
      </c>
      <c r="AB20" s="112" t="s">
        <v>1337</v>
      </c>
      <c r="AC20" s="111" t="s">
        <v>1338</v>
      </c>
      <c r="AD20" s="112">
        <v>0</v>
      </c>
      <c r="AE20" s="112" t="s">
        <v>1337</v>
      </c>
    </row>
    <row r="21" spans="1:31" ht="21" x14ac:dyDescent="0.35">
      <c r="A21" s="107" t="s">
        <v>1397</v>
      </c>
      <c r="B21" s="119" t="s">
        <v>237</v>
      </c>
      <c r="C21" s="119" t="s">
        <v>813</v>
      </c>
      <c r="D21" s="108" t="s">
        <v>1398</v>
      </c>
      <c r="E21" s="113" t="str">
        <f t="shared" si="0"/>
        <v>โครงการต้นกล้ารัฐสภา (รูปแบบรัฐสภาในโรงเรียน : Parliament in school)</v>
      </c>
      <c r="F21" s="108" t="s">
        <v>1399</v>
      </c>
      <c r="G21" s="108" t="s">
        <v>585</v>
      </c>
      <c r="H21" s="108" t="s">
        <v>48</v>
      </c>
      <c r="I21" s="109" t="s">
        <v>1346</v>
      </c>
      <c r="J21" s="109">
        <v>1</v>
      </c>
      <c r="K21" s="109">
        <v>1</v>
      </c>
      <c r="L21" s="109">
        <v>0</v>
      </c>
      <c r="M21" s="109">
        <v>1</v>
      </c>
      <c r="N21" s="109">
        <v>0</v>
      </c>
      <c r="O21" s="109">
        <v>0</v>
      </c>
      <c r="P21" s="109">
        <v>1</v>
      </c>
      <c r="Q21" s="109">
        <v>4</v>
      </c>
      <c r="R21" s="110">
        <v>0.75</v>
      </c>
      <c r="S21" s="110">
        <v>4.875</v>
      </c>
      <c r="T21" s="111">
        <v>1.5</v>
      </c>
      <c r="U21" s="110">
        <v>4.25</v>
      </c>
      <c r="V21" s="111">
        <v>2</v>
      </c>
      <c r="W21" s="111">
        <v>2.5</v>
      </c>
      <c r="X21" s="110">
        <v>5</v>
      </c>
      <c r="Y21" s="109">
        <v>0</v>
      </c>
      <c r="Z21" s="109">
        <v>0</v>
      </c>
      <c r="AA21" s="111" t="s">
        <v>1336</v>
      </c>
      <c r="AB21" s="111" t="s">
        <v>1339</v>
      </c>
      <c r="AC21" s="111" t="s">
        <v>1338</v>
      </c>
      <c r="AD21" s="112">
        <v>0</v>
      </c>
      <c r="AE21" s="112" t="s">
        <v>1337</v>
      </c>
    </row>
    <row r="22" spans="1:31" ht="42" x14ac:dyDescent="0.35">
      <c r="A22" s="107" t="s">
        <v>1400</v>
      </c>
      <c r="B22" s="119" t="s">
        <v>237</v>
      </c>
      <c r="C22" s="119" t="s">
        <v>813</v>
      </c>
      <c r="D22" s="108" t="s">
        <v>1401</v>
      </c>
      <c r="E22" s="113" t="str">
        <f t="shared" si="0"/>
        <v>โครงการเสริมสร้างความเข้มแข็งด้านสิทธิ เสรีภาพการมีส่วนร่วม และกฎหมายแก่ภาคประชาชน</v>
      </c>
      <c r="F22" s="108" t="s">
        <v>1402</v>
      </c>
      <c r="G22" s="108" t="s">
        <v>447</v>
      </c>
      <c r="H22" s="108" t="s">
        <v>48</v>
      </c>
      <c r="I22" s="109" t="s">
        <v>1346</v>
      </c>
      <c r="J22" s="109">
        <v>1</v>
      </c>
      <c r="K22" s="109">
        <v>1</v>
      </c>
      <c r="L22" s="109">
        <v>0</v>
      </c>
      <c r="M22" s="109">
        <v>0</v>
      </c>
      <c r="N22" s="109">
        <v>0</v>
      </c>
      <c r="O22" s="109">
        <v>0</v>
      </c>
      <c r="P22" s="109">
        <v>1</v>
      </c>
      <c r="Q22" s="109">
        <v>3</v>
      </c>
      <c r="R22" s="110">
        <v>1</v>
      </c>
      <c r="S22" s="110">
        <v>4.875</v>
      </c>
      <c r="T22" s="111">
        <v>0.5</v>
      </c>
      <c r="U22" s="111">
        <v>2.75</v>
      </c>
      <c r="V22" s="111">
        <v>3.25</v>
      </c>
      <c r="W22" s="111">
        <v>2.5</v>
      </c>
      <c r="X22" s="110">
        <v>4.9375</v>
      </c>
      <c r="Y22" s="109">
        <v>0</v>
      </c>
      <c r="Z22" s="109">
        <v>1</v>
      </c>
      <c r="AA22" s="111" t="s">
        <v>1336</v>
      </c>
      <c r="AB22" s="112" t="s">
        <v>1337</v>
      </c>
      <c r="AC22" s="111" t="s">
        <v>1338</v>
      </c>
      <c r="AD22" s="112">
        <v>0</v>
      </c>
      <c r="AE22" s="112" t="s">
        <v>1337</v>
      </c>
    </row>
    <row r="23" spans="1:31" ht="42" x14ac:dyDescent="0.35">
      <c r="A23" s="107" t="s">
        <v>1403</v>
      </c>
      <c r="B23" s="119" t="s">
        <v>237</v>
      </c>
      <c r="C23" s="119" t="s">
        <v>813</v>
      </c>
      <c r="D23" s="108" t="s">
        <v>1404</v>
      </c>
      <c r="E23" s="113" t="str">
        <f t="shared" si="0"/>
        <v>จัดตั้งสถานีวิทยุโทรทัศน์ของสำนักงานคณะกรรมการการเลือกตั้งเพื่อประชาสัมพันธ์ความเคลื่อนไหวของการเมืองและการเลือกตั้ง</v>
      </c>
      <c r="F23" s="108" t="s">
        <v>1405</v>
      </c>
      <c r="G23" s="108" t="s">
        <v>163</v>
      </c>
      <c r="H23" s="108" t="s">
        <v>164</v>
      </c>
      <c r="I23" s="109" t="s">
        <v>1346</v>
      </c>
      <c r="J23" s="109">
        <v>1</v>
      </c>
      <c r="K23" s="109">
        <v>1</v>
      </c>
      <c r="L23" s="109">
        <v>0</v>
      </c>
      <c r="M23" s="109">
        <v>1</v>
      </c>
      <c r="N23" s="109">
        <v>1</v>
      </c>
      <c r="O23" s="109">
        <v>0</v>
      </c>
      <c r="P23" s="109">
        <v>1</v>
      </c>
      <c r="Q23" s="109">
        <v>5</v>
      </c>
      <c r="R23" s="110">
        <v>0.75</v>
      </c>
      <c r="S23" s="110">
        <v>3.875</v>
      </c>
      <c r="T23" s="111">
        <v>1.75</v>
      </c>
      <c r="U23" s="110">
        <v>3.75</v>
      </c>
      <c r="V23" s="110">
        <v>3.5</v>
      </c>
      <c r="W23" s="111">
        <v>2.75</v>
      </c>
      <c r="X23" s="110">
        <v>4.75</v>
      </c>
      <c r="Y23" s="109">
        <v>0</v>
      </c>
      <c r="Z23" s="109">
        <v>0</v>
      </c>
      <c r="AA23" s="111" t="s">
        <v>1336</v>
      </c>
      <c r="AB23" s="111" t="s">
        <v>1339</v>
      </c>
      <c r="AC23" s="111" t="s">
        <v>1338</v>
      </c>
      <c r="AD23" s="112">
        <v>0</v>
      </c>
      <c r="AE23" s="112" t="s">
        <v>1337</v>
      </c>
    </row>
    <row r="24" spans="1:31" ht="21" x14ac:dyDescent="0.35">
      <c r="A24" s="107" t="s">
        <v>1406</v>
      </c>
      <c r="B24" s="119" t="s">
        <v>237</v>
      </c>
      <c r="C24" s="119" t="s">
        <v>813</v>
      </c>
      <c r="D24" s="108" t="s">
        <v>1407</v>
      </c>
      <c r="E24" s="113" t="str">
        <f t="shared" si="0"/>
        <v>พัฒนานวัตกรรมช่องทางการเข้ามามีส่วนร่วมทางการเมือง</v>
      </c>
      <c r="F24" s="108" t="s">
        <v>1408</v>
      </c>
      <c r="G24" s="108" t="s">
        <v>163</v>
      </c>
      <c r="H24" s="108" t="s">
        <v>164</v>
      </c>
      <c r="I24" s="109" t="s">
        <v>1346</v>
      </c>
      <c r="J24" s="109">
        <v>1</v>
      </c>
      <c r="K24" s="109">
        <v>1</v>
      </c>
      <c r="L24" s="109">
        <v>0</v>
      </c>
      <c r="M24" s="109">
        <v>1</v>
      </c>
      <c r="N24" s="109">
        <v>1</v>
      </c>
      <c r="O24" s="109">
        <v>1</v>
      </c>
      <c r="P24" s="109">
        <v>1</v>
      </c>
      <c r="Q24" s="109">
        <v>6</v>
      </c>
      <c r="R24" s="110">
        <v>1</v>
      </c>
      <c r="S24" s="110">
        <v>4.875</v>
      </c>
      <c r="T24" s="111">
        <v>2.25</v>
      </c>
      <c r="U24" s="110">
        <v>4.25</v>
      </c>
      <c r="V24" s="110">
        <v>3.75</v>
      </c>
      <c r="W24" s="110">
        <v>4</v>
      </c>
      <c r="X24" s="110">
        <v>5</v>
      </c>
      <c r="Y24" s="109">
        <v>0</v>
      </c>
      <c r="Z24" s="109">
        <v>1</v>
      </c>
      <c r="AA24" s="111" t="s">
        <v>1336</v>
      </c>
      <c r="AB24" s="112" t="s">
        <v>1337</v>
      </c>
      <c r="AC24" s="111" t="s">
        <v>1338</v>
      </c>
      <c r="AD24" s="112">
        <v>0</v>
      </c>
      <c r="AE24" s="112" t="s">
        <v>1337</v>
      </c>
    </row>
    <row r="25" spans="1:31" ht="42" x14ac:dyDescent="0.35">
      <c r="A25" s="107" t="s">
        <v>1409</v>
      </c>
      <c r="B25" s="119" t="s">
        <v>237</v>
      </c>
      <c r="C25" s="119" t="s">
        <v>813</v>
      </c>
      <c r="D25" s="108" t="s">
        <v>1410</v>
      </c>
      <c r="E25" s="113" t="str">
        <f t="shared" si="0"/>
        <v>พัฒนานวัตกรรมสื่อสารและการให้บริการข่าวสารด้านการขับเคลื่อนวิถีประชาธิปไตยอันมีพระมหากษัตริย์ทรงผ่านเข้ารอบประมุข</v>
      </c>
      <c r="F25" s="108" t="s">
        <v>1411</v>
      </c>
      <c r="G25" s="108" t="s">
        <v>163</v>
      </c>
      <c r="H25" s="108" t="s">
        <v>164</v>
      </c>
      <c r="I25" s="109" t="s">
        <v>1346</v>
      </c>
      <c r="J25" s="109">
        <v>1</v>
      </c>
      <c r="K25" s="109">
        <v>1</v>
      </c>
      <c r="L25" s="109">
        <v>0</v>
      </c>
      <c r="M25" s="109">
        <v>1</v>
      </c>
      <c r="N25" s="109">
        <v>1</v>
      </c>
      <c r="O25" s="109">
        <v>0</v>
      </c>
      <c r="P25" s="109">
        <v>1</v>
      </c>
      <c r="Q25" s="109">
        <v>5</v>
      </c>
      <c r="R25" s="110">
        <v>1</v>
      </c>
      <c r="S25" s="110">
        <v>4.625</v>
      </c>
      <c r="T25" s="111">
        <v>2</v>
      </c>
      <c r="U25" s="110">
        <v>4.25</v>
      </c>
      <c r="V25" s="110">
        <v>3.5</v>
      </c>
      <c r="W25" s="111">
        <v>1.5</v>
      </c>
      <c r="X25" s="110">
        <v>4.9375</v>
      </c>
      <c r="Y25" s="109">
        <v>0</v>
      </c>
      <c r="Z25" s="109">
        <v>1</v>
      </c>
      <c r="AA25" s="111" t="s">
        <v>1336</v>
      </c>
      <c r="AB25" s="112" t="s">
        <v>1337</v>
      </c>
      <c r="AC25" s="111" t="s">
        <v>1338</v>
      </c>
      <c r="AD25" s="112">
        <v>0</v>
      </c>
      <c r="AE25" s="112" t="s">
        <v>1337</v>
      </c>
    </row>
    <row r="26" spans="1:31" ht="21" x14ac:dyDescent="0.35">
      <c r="A26" s="107" t="s">
        <v>1412</v>
      </c>
      <c r="B26" s="119" t="s">
        <v>237</v>
      </c>
      <c r="C26" s="119" t="s">
        <v>813</v>
      </c>
      <c r="D26" s="108" t="s">
        <v>1413</v>
      </c>
      <c r="E26" s="113" t="str">
        <f t="shared" si="0"/>
        <v>ศูนย์ส่งเสริมพัฒนาประชาธิปไตย</v>
      </c>
      <c r="F26" s="108" t="s">
        <v>1414</v>
      </c>
      <c r="G26" s="108" t="s">
        <v>163</v>
      </c>
      <c r="H26" s="108" t="s">
        <v>164</v>
      </c>
      <c r="I26" s="109" t="s">
        <v>1346</v>
      </c>
      <c r="J26" s="109">
        <v>1</v>
      </c>
      <c r="K26" s="109">
        <v>1</v>
      </c>
      <c r="L26" s="109">
        <v>0</v>
      </c>
      <c r="M26" s="109">
        <v>1</v>
      </c>
      <c r="N26" s="109">
        <v>0</v>
      </c>
      <c r="O26" s="109">
        <v>1</v>
      </c>
      <c r="P26" s="109">
        <v>1</v>
      </c>
      <c r="Q26" s="109">
        <v>5</v>
      </c>
      <c r="R26" s="110">
        <v>1</v>
      </c>
      <c r="S26" s="110">
        <v>4.75</v>
      </c>
      <c r="T26" s="111">
        <v>1.75</v>
      </c>
      <c r="U26" s="110">
        <v>4.25</v>
      </c>
      <c r="V26" s="111">
        <v>0.75</v>
      </c>
      <c r="W26" s="110">
        <v>4.25</v>
      </c>
      <c r="X26" s="110">
        <v>4.875</v>
      </c>
      <c r="Y26" s="109">
        <v>0</v>
      </c>
      <c r="Z26" s="109">
        <v>1</v>
      </c>
      <c r="AA26" s="111" t="s">
        <v>1336</v>
      </c>
      <c r="AB26" s="112" t="s">
        <v>1337</v>
      </c>
      <c r="AC26" s="111" t="s">
        <v>1338</v>
      </c>
      <c r="AD26" s="112">
        <v>0</v>
      </c>
      <c r="AE26" s="112" t="s">
        <v>1337</v>
      </c>
    </row>
    <row r="27" spans="1:31" ht="21" x14ac:dyDescent="0.35">
      <c r="A27" s="107" t="s">
        <v>1415</v>
      </c>
      <c r="B27" s="117" t="s">
        <v>237</v>
      </c>
      <c r="C27" s="117" t="s">
        <v>715</v>
      </c>
      <c r="D27" s="108" t="s">
        <v>1416</v>
      </c>
      <c r="E27" s="113" t="str">
        <f t="shared" si="0"/>
        <v>บูรณาการความร่วมมือของทุกภาคส่วน</v>
      </c>
      <c r="F27" s="108" t="s">
        <v>1417</v>
      </c>
      <c r="G27" s="108" t="s">
        <v>163</v>
      </c>
      <c r="H27" s="108" t="s">
        <v>164</v>
      </c>
      <c r="I27" s="109" t="s">
        <v>1346</v>
      </c>
      <c r="J27" s="109">
        <v>1</v>
      </c>
      <c r="K27" s="109">
        <v>1</v>
      </c>
      <c r="L27" s="109">
        <v>0</v>
      </c>
      <c r="M27" s="109">
        <v>1</v>
      </c>
      <c r="N27" s="109">
        <v>0</v>
      </c>
      <c r="O27" s="109">
        <v>0</v>
      </c>
      <c r="P27" s="109">
        <v>1</v>
      </c>
      <c r="Q27" s="109">
        <v>4</v>
      </c>
      <c r="R27" s="110">
        <v>1</v>
      </c>
      <c r="S27" s="110">
        <v>3.875</v>
      </c>
      <c r="T27" s="111">
        <v>2</v>
      </c>
      <c r="U27" s="110">
        <v>4.5</v>
      </c>
      <c r="V27" s="111">
        <v>0.5</v>
      </c>
      <c r="W27" s="111">
        <v>3.25</v>
      </c>
      <c r="X27" s="110">
        <v>4.875</v>
      </c>
      <c r="Y27" s="109">
        <v>0</v>
      </c>
      <c r="Z27" s="109">
        <v>1</v>
      </c>
      <c r="AA27" s="111" t="s">
        <v>1336</v>
      </c>
      <c r="AB27" s="112" t="s">
        <v>1337</v>
      </c>
      <c r="AC27" s="111" t="s">
        <v>1338</v>
      </c>
      <c r="AD27" s="112">
        <v>0</v>
      </c>
      <c r="AE27" s="112" t="s">
        <v>1337</v>
      </c>
    </row>
    <row r="28" spans="1:31" ht="21" x14ac:dyDescent="0.35">
      <c r="A28" s="107" t="s">
        <v>1418</v>
      </c>
      <c r="B28" s="117" t="s">
        <v>237</v>
      </c>
      <c r="C28" s="117" t="s">
        <v>715</v>
      </c>
      <c r="D28" s="108" t="s">
        <v>1419</v>
      </c>
      <c r="E28" s="113" t="str">
        <f t="shared" si="0"/>
        <v>บูรณาการความร่วมมือของทุกภาคส่วน</v>
      </c>
      <c r="F28" s="108" t="s">
        <v>1417</v>
      </c>
      <c r="G28" s="108" t="s">
        <v>163</v>
      </c>
      <c r="H28" s="108" t="s">
        <v>164</v>
      </c>
      <c r="I28" s="109" t="s">
        <v>1346</v>
      </c>
      <c r="J28" s="109">
        <v>1</v>
      </c>
      <c r="K28" s="109">
        <v>1</v>
      </c>
      <c r="L28" s="109">
        <v>0</v>
      </c>
      <c r="M28" s="109">
        <v>1</v>
      </c>
      <c r="N28" s="109">
        <v>0</v>
      </c>
      <c r="O28" s="109">
        <v>1</v>
      </c>
      <c r="P28" s="109">
        <v>1</v>
      </c>
      <c r="Q28" s="109">
        <v>5</v>
      </c>
      <c r="R28" s="110">
        <v>1</v>
      </c>
      <c r="S28" s="110">
        <v>3.75</v>
      </c>
      <c r="T28" s="111">
        <v>2.5</v>
      </c>
      <c r="U28" s="110">
        <v>3.5</v>
      </c>
      <c r="V28" s="111">
        <v>2</v>
      </c>
      <c r="W28" s="110">
        <v>3.5</v>
      </c>
      <c r="X28" s="110">
        <v>5</v>
      </c>
      <c r="Y28" s="109">
        <v>0</v>
      </c>
      <c r="Z28" s="109">
        <v>1</v>
      </c>
      <c r="AA28" s="111" t="s">
        <v>1336</v>
      </c>
      <c r="AB28" s="112" t="s">
        <v>1337</v>
      </c>
      <c r="AC28" s="111" t="s">
        <v>1338</v>
      </c>
      <c r="AD28" s="112">
        <v>0</v>
      </c>
      <c r="AE28" s="112" t="s">
        <v>1337</v>
      </c>
    </row>
    <row r="29" spans="1:31" ht="21" x14ac:dyDescent="0.35">
      <c r="A29" s="107" t="s">
        <v>1420</v>
      </c>
      <c r="B29" s="117" t="s">
        <v>237</v>
      </c>
      <c r="C29" s="117" t="s">
        <v>715</v>
      </c>
      <c r="D29" s="108" t="s">
        <v>1421</v>
      </c>
      <c r="E29" s="113" t="str">
        <f t="shared" si="0"/>
        <v>เสริมสร้างเครือข่ายความร่วมมือระหว่างองค์กรทั้งในและต่างประเทศ</v>
      </c>
      <c r="F29" s="108" t="s">
        <v>1422</v>
      </c>
      <c r="G29" s="108" t="s">
        <v>163</v>
      </c>
      <c r="H29" s="108" t="s">
        <v>164</v>
      </c>
      <c r="I29" s="109" t="s">
        <v>1346</v>
      </c>
      <c r="J29" s="109">
        <v>1</v>
      </c>
      <c r="K29" s="109">
        <v>1</v>
      </c>
      <c r="L29" s="109">
        <v>0</v>
      </c>
      <c r="M29" s="109">
        <v>1</v>
      </c>
      <c r="N29" s="109">
        <v>1</v>
      </c>
      <c r="O29" s="109">
        <v>0</v>
      </c>
      <c r="P29" s="109">
        <v>1</v>
      </c>
      <c r="Q29" s="109">
        <v>5</v>
      </c>
      <c r="R29" s="110">
        <v>1</v>
      </c>
      <c r="S29" s="110">
        <v>3.875</v>
      </c>
      <c r="T29" s="111">
        <v>1.75</v>
      </c>
      <c r="U29" s="110">
        <v>4.5</v>
      </c>
      <c r="V29" s="110">
        <v>4</v>
      </c>
      <c r="W29" s="111">
        <v>2</v>
      </c>
      <c r="X29" s="110">
        <v>4.9375</v>
      </c>
      <c r="Y29" s="109">
        <v>0</v>
      </c>
      <c r="Z29" s="109">
        <v>1</v>
      </c>
      <c r="AA29" s="111" t="s">
        <v>1336</v>
      </c>
      <c r="AB29" s="112" t="s">
        <v>1337</v>
      </c>
      <c r="AC29" s="111" t="s">
        <v>1338</v>
      </c>
      <c r="AD29" s="112">
        <v>0</v>
      </c>
      <c r="AE29" s="112" t="s">
        <v>1337</v>
      </c>
    </row>
    <row r="30" spans="1:31" ht="21" x14ac:dyDescent="0.35">
      <c r="A30" s="107" t="s">
        <v>1423</v>
      </c>
      <c r="B30" s="118" t="s">
        <v>237</v>
      </c>
      <c r="C30" s="118" t="s">
        <v>822</v>
      </c>
      <c r="D30" s="108" t="s">
        <v>1424</v>
      </c>
      <c r="E30" s="113" t="str">
        <f t="shared" si="0"/>
        <v>พัฒนาเทคโนโลยีสารสนเทศชาญฉลาดในระบบการเลือกตั้ง</v>
      </c>
      <c r="F30" s="108" t="s">
        <v>1425</v>
      </c>
      <c r="G30" s="108" t="s">
        <v>163</v>
      </c>
      <c r="H30" s="108" t="s">
        <v>164</v>
      </c>
      <c r="I30" s="109" t="s">
        <v>1346</v>
      </c>
      <c r="J30" s="109">
        <v>1</v>
      </c>
      <c r="K30" s="109">
        <v>1</v>
      </c>
      <c r="L30" s="109">
        <v>0</v>
      </c>
      <c r="M30" s="109">
        <v>1</v>
      </c>
      <c r="N30" s="109">
        <v>0</v>
      </c>
      <c r="O30" s="109">
        <v>0</v>
      </c>
      <c r="P30" s="109">
        <v>1</v>
      </c>
      <c r="Q30" s="109">
        <v>4</v>
      </c>
      <c r="R30" s="110">
        <v>1</v>
      </c>
      <c r="S30" s="110">
        <v>3.875</v>
      </c>
      <c r="T30" s="111">
        <v>2.75</v>
      </c>
      <c r="U30" s="110">
        <v>4.5</v>
      </c>
      <c r="V30" s="111">
        <v>1</v>
      </c>
      <c r="W30" s="111">
        <v>2</v>
      </c>
      <c r="X30" s="110">
        <v>4.4375</v>
      </c>
      <c r="Y30" s="109">
        <v>0</v>
      </c>
      <c r="Z30" s="109">
        <v>1</v>
      </c>
      <c r="AA30" s="111" t="s">
        <v>1336</v>
      </c>
      <c r="AB30" s="112" t="s">
        <v>1337</v>
      </c>
      <c r="AC30" s="111" t="s">
        <v>1338</v>
      </c>
      <c r="AD30" s="112">
        <v>0</v>
      </c>
      <c r="AE30" s="112" t="s">
        <v>1337</v>
      </c>
    </row>
    <row r="31" spans="1:31" ht="21" x14ac:dyDescent="0.35">
      <c r="A31" s="107" t="s">
        <v>1426</v>
      </c>
      <c r="B31" s="118" t="s">
        <v>237</v>
      </c>
      <c r="C31" s="118" t="s">
        <v>822</v>
      </c>
      <c r="D31" s="108" t="s">
        <v>1427</v>
      </c>
      <c r="E31" s="113" t="str">
        <f t="shared" si="0"/>
        <v>พัฒนาระบบสารสนเทศเพื่อการพัฒนาเครือข่ายประชาธิปไตย</v>
      </c>
      <c r="F31" s="108" t="s">
        <v>1428</v>
      </c>
      <c r="G31" s="108" t="s">
        <v>163</v>
      </c>
      <c r="H31" s="108" t="s">
        <v>164</v>
      </c>
      <c r="I31" s="109" t="s">
        <v>1346</v>
      </c>
      <c r="J31" s="109">
        <v>1</v>
      </c>
      <c r="K31" s="109">
        <v>1</v>
      </c>
      <c r="L31" s="109">
        <v>0</v>
      </c>
      <c r="M31" s="109">
        <v>1</v>
      </c>
      <c r="N31" s="109">
        <v>1</v>
      </c>
      <c r="O31" s="109">
        <v>0</v>
      </c>
      <c r="P31" s="109">
        <v>1</v>
      </c>
      <c r="Q31" s="109">
        <v>5</v>
      </c>
      <c r="R31" s="110">
        <v>1</v>
      </c>
      <c r="S31" s="110">
        <v>4.25</v>
      </c>
      <c r="T31" s="111">
        <v>2</v>
      </c>
      <c r="U31" s="110">
        <v>3.75</v>
      </c>
      <c r="V31" s="110">
        <v>3.75</v>
      </c>
      <c r="W31" s="111">
        <v>3</v>
      </c>
      <c r="X31" s="110">
        <v>4.5625</v>
      </c>
      <c r="Y31" s="109">
        <v>0</v>
      </c>
      <c r="Z31" s="109">
        <v>1</v>
      </c>
      <c r="AA31" s="111" t="s">
        <v>1336</v>
      </c>
      <c r="AB31" s="112" t="s">
        <v>1337</v>
      </c>
      <c r="AC31" s="111" t="s">
        <v>1338</v>
      </c>
      <c r="AD31" s="112">
        <v>0</v>
      </c>
      <c r="AE31" s="112" t="s">
        <v>1337</v>
      </c>
    </row>
    <row r="32" spans="1:31" ht="42" x14ac:dyDescent="0.35">
      <c r="A32" s="107" t="s">
        <v>1429</v>
      </c>
      <c r="B32" s="118" t="s">
        <v>237</v>
      </c>
      <c r="C32" s="118" t="s">
        <v>822</v>
      </c>
      <c r="D32" s="108" t="s">
        <v>1430</v>
      </c>
      <c r="E32" s="113" t="str">
        <f t="shared" si="0"/>
        <v>เพิ่มประสิทธิภาพการเข้าถึงกฎหมาย ระเบียบและข่าวสารที่เกี่ยวข้อง กับกระบวนการเลือกตั้งและการออกเสียงประชามติด้วยเทคโนโลยีสารสนเทศ</v>
      </c>
      <c r="F32" s="108" t="s">
        <v>1431</v>
      </c>
      <c r="G32" s="108" t="s">
        <v>163</v>
      </c>
      <c r="H32" s="108" t="s">
        <v>164</v>
      </c>
      <c r="I32" s="109" t="s">
        <v>1346</v>
      </c>
      <c r="J32" s="109">
        <v>1</v>
      </c>
      <c r="K32" s="109">
        <v>1</v>
      </c>
      <c r="L32" s="109">
        <v>0</v>
      </c>
      <c r="M32" s="109">
        <v>1</v>
      </c>
      <c r="N32" s="109">
        <v>0</v>
      </c>
      <c r="O32" s="109">
        <v>0</v>
      </c>
      <c r="P32" s="109">
        <v>1</v>
      </c>
      <c r="Q32" s="109">
        <v>4</v>
      </c>
      <c r="R32" s="110">
        <v>1</v>
      </c>
      <c r="S32" s="110">
        <v>4</v>
      </c>
      <c r="T32" s="111">
        <v>1.75</v>
      </c>
      <c r="U32" s="110">
        <v>3.75</v>
      </c>
      <c r="V32" s="111">
        <v>0.5</v>
      </c>
      <c r="W32" s="111">
        <v>3</v>
      </c>
      <c r="X32" s="110">
        <v>5</v>
      </c>
      <c r="Y32" s="109">
        <v>0</v>
      </c>
      <c r="Z32" s="109">
        <v>1</v>
      </c>
      <c r="AA32" s="111" t="s">
        <v>1336</v>
      </c>
      <c r="AB32" s="112" t="s">
        <v>1337</v>
      </c>
      <c r="AC32" s="111" t="s">
        <v>1338</v>
      </c>
      <c r="AD32" s="112">
        <v>0</v>
      </c>
      <c r="AE32" s="112" t="s">
        <v>1337</v>
      </c>
    </row>
    <row r="33" spans="1:31" ht="42" x14ac:dyDescent="0.35">
      <c r="A33" s="107" t="s">
        <v>1432</v>
      </c>
      <c r="B33" s="119" t="s">
        <v>237</v>
      </c>
      <c r="C33" s="119" t="s">
        <v>878</v>
      </c>
      <c r="D33" s="108" t="s">
        <v>1433</v>
      </c>
      <c r="E33" s="113" t="str">
        <f t="shared" si="0"/>
        <v>โครงการการพัฒนากระบวนการกำหนดนโยบายของพรรคการเมืองที่สร้างเครือข่ายการมีส่วนร่วมของประชาชนในพื้นที่</v>
      </c>
      <c r="F33" s="108" t="s">
        <v>1434</v>
      </c>
      <c r="G33" s="108" t="s">
        <v>1435</v>
      </c>
      <c r="H33" s="108" t="s">
        <v>110</v>
      </c>
      <c r="I33" s="109" t="s">
        <v>1346</v>
      </c>
      <c r="J33" s="109">
        <v>1</v>
      </c>
      <c r="K33" s="109">
        <v>1</v>
      </c>
      <c r="L33" s="109">
        <v>1</v>
      </c>
      <c r="M33" s="109">
        <v>1</v>
      </c>
      <c r="N33" s="109">
        <v>1</v>
      </c>
      <c r="O33" s="109">
        <v>0</v>
      </c>
      <c r="P33" s="109">
        <v>1</v>
      </c>
      <c r="Q33" s="109">
        <v>6</v>
      </c>
      <c r="R33" s="110">
        <v>1</v>
      </c>
      <c r="S33" s="110">
        <v>3.5</v>
      </c>
      <c r="T33" s="110">
        <v>4.25</v>
      </c>
      <c r="U33" s="110">
        <v>3.75</v>
      </c>
      <c r="V33" s="110">
        <v>4</v>
      </c>
      <c r="W33" s="111">
        <v>2.25</v>
      </c>
      <c r="X33" s="110">
        <v>5</v>
      </c>
      <c r="Y33" s="109">
        <v>0</v>
      </c>
      <c r="Z33" s="109">
        <v>1</v>
      </c>
      <c r="AA33" s="111" t="s">
        <v>1336</v>
      </c>
      <c r="AB33" s="112" t="s">
        <v>1337</v>
      </c>
      <c r="AC33" s="111" t="s">
        <v>1338</v>
      </c>
      <c r="AD33" s="112">
        <v>0</v>
      </c>
      <c r="AE33" s="112" t="s">
        <v>1337</v>
      </c>
    </row>
    <row r="34" spans="1:31" ht="21" x14ac:dyDescent="0.35">
      <c r="A34" s="107" t="s">
        <v>1436</v>
      </c>
      <c r="B34" s="119" t="s">
        <v>237</v>
      </c>
      <c r="C34" s="119" t="s">
        <v>878</v>
      </c>
      <c r="D34" s="108" t="s">
        <v>1437</v>
      </c>
      <c r="E34" s="113" t="str">
        <f t="shared" si="0"/>
        <v>ติดตามและประเมินผลการดำเนินงานของพรรคการเมือง</v>
      </c>
      <c r="F34" s="108" t="s">
        <v>1438</v>
      </c>
      <c r="G34" s="108" t="s">
        <v>163</v>
      </c>
      <c r="H34" s="108" t="s">
        <v>164</v>
      </c>
      <c r="I34" s="109" t="s">
        <v>1346</v>
      </c>
      <c r="J34" s="109">
        <v>1</v>
      </c>
      <c r="K34" s="109">
        <v>1</v>
      </c>
      <c r="L34" s="109">
        <v>1</v>
      </c>
      <c r="M34" s="109">
        <v>0</v>
      </c>
      <c r="N34" s="109">
        <v>0</v>
      </c>
      <c r="O34" s="109">
        <v>0</v>
      </c>
      <c r="P34" s="109">
        <v>1</v>
      </c>
      <c r="Q34" s="109">
        <v>4</v>
      </c>
      <c r="R34" s="110">
        <v>1</v>
      </c>
      <c r="S34" s="110">
        <v>5</v>
      </c>
      <c r="T34" s="110">
        <v>3.5</v>
      </c>
      <c r="U34" s="111">
        <v>3.25</v>
      </c>
      <c r="V34" s="111">
        <v>2.75</v>
      </c>
      <c r="W34" s="111">
        <v>3.25</v>
      </c>
      <c r="X34" s="110">
        <v>5</v>
      </c>
      <c r="Y34" s="109">
        <v>0</v>
      </c>
      <c r="Z34" s="109">
        <v>1</v>
      </c>
      <c r="AA34" s="111" t="s">
        <v>1336</v>
      </c>
      <c r="AB34" s="112" t="s">
        <v>1337</v>
      </c>
      <c r="AC34" s="111" t="s">
        <v>1338</v>
      </c>
      <c r="AD34" s="112">
        <v>0</v>
      </c>
      <c r="AE34" s="112" t="s">
        <v>1337</v>
      </c>
    </row>
    <row r="35" spans="1:31" ht="21" x14ac:dyDescent="0.35">
      <c r="A35" s="107" t="s">
        <v>1439</v>
      </c>
      <c r="B35" s="120" t="s">
        <v>237</v>
      </c>
      <c r="C35" s="120" t="s">
        <v>879</v>
      </c>
      <c r="D35" s="108" t="s">
        <v>1440</v>
      </c>
      <c r="E35" s="113" t="str">
        <f t="shared" si="0"/>
        <v>โครงการจากพลเมืองไทย สู่พลเมืองประชาธิปไตยของโลก</v>
      </c>
      <c r="F35" s="108" t="s">
        <v>1441</v>
      </c>
      <c r="G35" s="108" t="s">
        <v>447</v>
      </c>
      <c r="H35" s="108" t="s">
        <v>48</v>
      </c>
      <c r="I35" s="109" t="s">
        <v>1346</v>
      </c>
      <c r="J35" s="109">
        <v>1</v>
      </c>
      <c r="K35" s="109">
        <v>1</v>
      </c>
      <c r="L35" s="109">
        <v>0</v>
      </c>
      <c r="M35" s="109">
        <v>1</v>
      </c>
      <c r="N35" s="109">
        <v>1</v>
      </c>
      <c r="O35" s="109">
        <v>0</v>
      </c>
      <c r="P35" s="109">
        <v>1</v>
      </c>
      <c r="Q35" s="109">
        <v>5</v>
      </c>
      <c r="R35" s="110">
        <v>1</v>
      </c>
      <c r="S35" s="110">
        <v>4</v>
      </c>
      <c r="T35" s="111">
        <v>2.5</v>
      </c>
      <c r="U35" s="110">
        <v>4</v>
      </c>
      <c r="V35" s="110">
        <v>4</v>
      </c>
      <c r="W35" s="111">
        <v>3</v>
      </c>
      <c r="X35" s="110">
        <v>5</v>
      </c>
      <c r="Y35" s="109">
        <v>0</v>
      </c>
      <c r="Z35" s="109">
        <v>1</v>
      </c>
      <c r="AA35" s="111" t="s">
        <v>1336</v>
      </c>
      <c r="AB35" s="112" t="s">
        <v>1337</v>
      </c>
      <c r="AC35" s="111" t="s">
        <v>1338</v>
      </c>
      <c r="AD35" s="112">
        <v>0</v>
      </c>
      <c r="AE35" s="112" t="s">
        <v>1337</v>
      </c>
    </row>
    <row r="36" spans="1:31" ht="42" x14ac:dyDescent="0.35">
      <c r="A36" s="107" t="s">
        <v>1442</v>
      </c>
      <c r="B36" s="120" t="s">
        <v>237</v>
      </c>
      <c r="C36" s="120" t="s">
        <v>879</v>
      </c>
      <c r="D36" s="108" t="s">
        <v>1443</v>
      </c>
      <c r="E36" s="113" t="str">
        <f t="shared" si="0"/>
        <v>โครงการบทบาทของซอฟต์พาวเวอร์และการมีส่วนร่วมประชาชนในการสร้างค่านิยมประชาธิปไตย</v>
      </c>
      <c r="F36" s="108" t="s">
        <v>1444</v>
      </c>
      <c r="G36" s="108" t="s">
        <v>447</v>
      </c>
      <c r="H36" s="108" t="s">
        <v>48</v>
      </c>
      <c r="I36" s="109" t="s">
        <v>1346</v>
      </c>
      <c r="J36" s="109">
        <v>1</v>
      </c>
      <c r="K36" s="109">
        <v>1</v>
      </c>
      <c r="L36" s="109">
        <v>1</v>
      </c>
      <c r="M36" s="109">
        <v>1</v>
      </c>
      <c r="N36" s="109">
        <v>0</v>
      </c>
      <c r="O36" s="109">
        <v>0</v>
      </c>
      <c r="P36" s="109">
        <v>1</v>
      </c>
      <c r="Q36" s="109">
        <v>5</v>
      </c>
      <c r="R36" s="110">
        <v>1</v>
      </c>
      <c r="S36" s="110">
        <v>4.25</v>
      </c>
      <c r="T36" s="110">
        <v>3.75</v>
      </c>
      <c r="U36" s="110">
        <v>3.5</v>
      </c>
      <c r="V36" s="111">
        <v>1</v>
      </c>
      <c r="W36" s="111">
        <v>3</v>
      </c>
      <c r="X36" s="110">
        <v>5</v>
      </c>
      <c r="Y36" s="109">
        <v>0</v>
      </c>
      <c r="Z36" s="109">
        <v>1</v>
      </c>
      <c r="AA36" s="111" t="s">
        <v>1336</v>
      </c>
      <c r="AB36" s="112" t="s">
        <v>1337</v>
      </c>
      <c r="AC36" s="111" t="s">
        <v>1338</v>
      </c>
      <c r="AD36" s="112">
        <v>0</v>
      </c>
      <c r="AE36" s="112" t="s">
        <v>1337</v>
      </c>
    </row>
    <row r="37" spans="1:31" ht="21" x14ac:dyDescent="0.35">
      <c r="A37" s="107" t="s">
        <v>1445</v>
      </c>
      <c r="B37" s="120" t="s">
        <v>237</v>
      </c>
      <c r="C37" s="120" t="s">
        <v>879</v>
      </c>
      <c r="D37" s="108" t="s">
        <v>1446</v>
      </c>
      <c r="E37" s="113" t="str">
        <f t="shared" si="0"/>
        <v>โครงการวิจัยเพื่อศึกษาความผ่านเข้ารอบพลเมืองดิจิทัลในผู้สูงวัย</v>
      </c>
      <c r="F37" s="108" t="s">
        <v>1447</v>
      </c>
      <c r="G37" s="108" t="s">
        <v>447</v>
      </c>
      <c r="H37" s="108" t="s">
        <v>48</v>
      </c>
      <c r="I37" s="109" t="s">
        <v>1346</v>
      </c>
      <c r="J37" s="109">
        <v>1</v>
      </c>
      <c r="K37" s="109">
        <v>1</v>
      </c>
      <c r="L37" s="109">
        <v>0</v>
      </c>
      <c r="M37" s="109">
        <v>1</v>
      </c>
      <c r="N37" s="109">
        <v>1</v>
      </c>
      <c r="O37" s="109">
        <v>1</v>
      </c>
      <c r="P37" s="109">
        <v>1</v>
      </c>
      <c r="Q37" s="109">
        <v>6</v>
      </c>
      <c r="R37" s="110">
        <v>0.75</v>
      </c>
      <c r="S37" s="110">
        <v>3.5</v>
      </c>
      <c r="T37" s="111">
        <v>1.25</v>
      </c>
      <c r="U37" s="110">
        <v>4</v>
      </c>
      <c r="V37" s="110">
        <v>4</v>
      </c>
      <c r="W37" s="110">
        <v>3.5</v>
      </c>
      <c r="X37" s="110">
        <v>5</v>
      </c>
      <c r="Y37" s="109">
        <v>0</v>
      </c>
      <c r="Z37" s="109">
        <v>0</v>
      </c>
      <c r="AA37" s="111" t="s">
        <v>1336</v>
      </c>
      <c r="AB37" s="111" t="s">
        <v>1339</v>
      </c>
      <c r="AC37" s="111" t="s">
        <v>1338</v>
      </c>
      <c r="AD37" s="112">
        <v>0</v>
      </c>
      <c r="AE37" s="112" t="s">
        <v>1337</v>
      </c>
    </row>
    <row r="38" spans="1:31" ht="42" x14ac:dyDescent="0.35">
      <c r="A38" s="107" t="s">
        <v>1448</v>
      </c>
      <c r="B38" s="120" t="s">
        <v>237</v>
      </c>
      <c r="C38" s="120" t="s">
        <v>879</v>
      </c>
      <c r="D38" s="108" t="s">
        <v>1449</v>
      </c>
      <c r="E38" s="113" t="str">
        <f t="shared" si="0"/>
        <v>โครงการสภานักเรียนกับการเสริมสร้างความผ่านเข้ารอบพลเมืองประชาธิปไตยที่กระตือรือร้นในยุคดิจิทัล</v>
      </c>
      <c r="F38" s="108" t="s">
        <v>1450</v>
      </c>
      <c r="G38" s="108" t="s">
        <v>447</v>
      </c>
      <c r="H38" s="108" t="s">
        <v>48</v>
      </c>
      <c r="I38" s="109" t="s">
        <v>1346</v>
      </c>
      <c r="J38" s="109">
        <v>1</v>
      </c>
      <c r="K38" s="109">
        <v>1</v>
      </c>
      <c r="L38" s="109">
        <v>0</v>
      </c>
      <c r="M38" s="109">
        <v>1</v>
      </c>
      <c r="N38" s="109">
        <v>0</v>
      </c>
      <c r="O38" s="109">
        <v>0</v>
      </c>
      <c r="P38" s="109">
        <v>1</v>
      </c>
      <c r="Q38" s="109">
        <v>4</v>
      </c>
      <c r="R38" s="110">
        <v>1</v>
      </c>
      <c r="S38" s="110">
        <v>4</v>
      </c>
      <c r="T38" s="111">
        <v>2.5</v>
      </c>
      <c r="U38" s="110">
        <v>3.5</v>
      </c>
      <c r="V38" s="111">
        <v>2.75</v>
      </c>
      <c r="W38" s="111">
        <v>3</v>
      </c>
      <c r="X38" s="110">
        <v>5</v>
      </c>
      <c r="Y38" s="109">
        <v>0</v>
      </c>
      <c r="Z38" s="109">
        <v>1</v>
      </c>
      <c r="AA38" s="111" t="s">
        <v>1336</v>
      </c>
      <c r="AB38" s="112" t="s">
        <v>1337</v>
      </c>
      <c r="AC38" s="111" t="s">
        <v>1338</v>
      </c>
      <c r="AD38" s="112">
        <v>0</v>
      </c>
      <c r="AE38" s="112" t="s">
        <v>1337</v>
      </c>
    </row>
  </sheetData>
  <autoFilter ref="B2:C38" xr:uid="{37FCB34F-E6BC-45B6-B275-D49D7717565F}">
    <sortState ref="B3:C38">
      <sortCondition ref="C2:C38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26D2C-73F9-48C9-8ECC-D3DD750B3DDB}">
  <sheetPr>
    <tabColor rgb="FF00B050"/>
  </sheetPr>
  <dimension ref="A1:T7"/>
  <sheetViews>
    <sheetView zoomScale="70" zoomScaleNormal="70" workbookViewId="0">
      <selection activeCell="I31" sqref="I31"/>
    </sheetView>
  </sheetViews>
  <sheetFormatPr defaultRowHeight="15" x14ac:dyDescent="0.25"/>
  <cols>
    <col min="1" max="1" width="17.7109375" customWidth="1"/>
    <col min="2" max="2" width="36.28515625" customWidth="1"/>
    <col min="3" max="3" width="30.7109375" customWidth="1"/>
    <col min="4" max="4" width="27.140625" customWidth="1"/>
    <col min="5" max="5" width="17.28515625" customWidth="1"/>
    <col min="6" max="6" width="19.7109375" customWidth="1"/>
    <col min="7" max="7" width="21" customWidth="1"/>
    <col min="8" max="8" width="40.140625" customWidth="1"/>
    <col min="9" max="9" width="32.7109375" customWidth="1"/>
    <col min="10" max="11" width="35.7109375" customWidth="1"/>
    <col min="12" max="12" width="16.140625" customWidth="1"/>
    <col min="13" max="13" width="20.28515625" customWidth="1"/>
    <col min="14" max="14" width="15.85546875" customWidth="1"/>
    <col min="15" max="15" width="20.5703125" customWidth="1"/>
    <col min="16" max="16" width="15.42578125" hidden="1" customWidth="1"/>
    <col min="17" max="20" width="0" hidden="1" customWidth="1"/>
  </cols>
  <sheetData>
    <row r="1" spans="1:20" ht="21" x14ac:dyDescent="0.25">
      <c r="A1" s="130" t="s">
        <v>1340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</row>
    <row r="2" spans="1:20" ht="42" customHeight="1" x14ac:dyDescent="0.25">
      <c r="A2" s="128" t="s">
        <v>2</v>
      </c>
      <c r="B2" s="128" t="s">
        <v>669</v>
      </c>
      <c r="C2" s="128" t="s">
        <v>679</v>
      </c>
      <c r="D2" s="128" t="s">
        <v>1341</v>
      </c>
      <c r="E2" s="128" t="s">
        <v>670</v>
      </c>
      <c r="F2" s="128" t="s">
        <v>14</v>
      </c>
      <c r="G2" s="128" t="s">
        <v>15</v>
      </c>
      <c r="H2" s="128" t="s">
        <v>18</v>
      </c>
      <c r="I2" s="128" t="s">
        <v>19</v>
      </c>
      <c r="J2" s="128" t="s">
        <v>20</v>
      </c>
      <c r="K2" s="128" t="s">
        <v>21</v>
      </c>
      <c r="L2" s="131" t="s">
        <v>1342</v>
      </c>
      <c r="M2" s="132"/>
      <c r="N2" s="133" t="s">
        <v>1343</v>
      </c>
      <c r="O2" s="134"/>
    </row>
    <row r="3" spans="1:20" ht="21" x14ac:dyDescent="0.25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1" t="s">
        <v>22</v>
      </c>
      <c r="M3" s="121" t="s">
        <v>23</v>
      </c>
      <c r="N3" s="122" t="s">
        <v>22</v>
      </c>
      <c r="O3" s="122" t="s">
        <v>23</v>
      </c>
      <c r="Q3" s="85" t="s">
        <v>481</v>
      </c>
    </row>
    <row r="4" spans="1:20" s="79" customFormat="1" ht="30" x14ac:dyDescent="0.25">
      <c r="A4" s="81" t="s">
        <v>1147</v>
      </c>
      <c r="B4" s="69" t="str">
        <f t="shared" ref="B4:B7" si="0">HYPERLINK(N4,C4)</f>
        <v>โรงเรียนพลเมือง</v>
      </c>
      <c r="C4" s="124" t="s">
        <v>887</v>
      </c>
      <c r="D4" s="124" t="s">
        <v>29</v>
      </c>
      <c r="E4" s="124">
        <v>2567</v>
      </c>
      <c r="F4" s="124" t="s">
        <v>1135</v>
      </c>
      <c r="G4" s="124" t="s">
        <v>1136</v>
      </c>
      <c r="H4" s="124" t="s">
        <v>1142</v>
      </c>
      <c r="I4" s="124" t="s">
        <v>447</v>
      </c>
      <c r="J4" s="124" t="s">
        <v>48</v>
      </c>
      <c r="K4" s="124" t="s">
        <v>1148</v>
      </c>
      <c r="L4" s="123" t="s">
        <v>480</v>
      </c>
      <c r="M4" s="123" t="s">
        <v>481</v>
      </c>
      <c r="N4" s="81" t="s">
        <v>196</v>
      </c>
      <c r="O4" s="83" t="s">
        <v>694</v>
      </c>
      <c r="P4" s="85" t="s">
        <v>481</v>
      </c>
      <c r="Q4" s="81" t="s">
        <v>1147</v>
      </c>
      <c r="R4" s="69" t="e">
        <f>HYPERLINK(#REF!,S4)</f>
        <v>#REF!</v>
      </c>
      <c r="S4" s="84" t="s">
        <v>887</v>
      </c>
      <c r="T4" s="81" t="s">
        <v>29</v>
      </c>
    </row>
    <row r="5" spans="1:20" ht="60" x14ac:dyDescent="0.25">
      <c r="A5" s="81" t="s">
        <v>1150</v>
      </c>
      <c r="B5" s="69" t="str">
        <f t="shared" si="0"/>
        <v>โครงการ "วิจัยเชิงปฏิบัติการเพื่อสร้างชุมชนปลอดทุจริตเลือกตั้ง" (Action Research for the free from electoral fraud community)</v>
      </c>
      <c r="C5" s="84" t="s">
        <v>1151</v>
      </c>
      <c r="D5" s="124" t="s">
        <v>29</v>
      </c>
      <c r="E5" s="125">
        <v>2567</v>
      </c>
      <c r="F5" s="124" t="s">
        <v>1135</v>
      </c>
      <c r="G5" s="124" t="s">
        <v>1136</v>
      </c>
      <c r="H5" s="124" t="s">
        <v>1142</v>
      </c>
      <c r="I5" s="124" t="s">
        <v>447</v>
      </c>
      <c r="J5" s="124" t="s">
        <v>48</v>
      </c>
      <c r="K5" s="124" t="s">
        <v>1148</v>
      </c>
      <c r="L5" s="123" t="s">
        <v>498</v>
      </c>
      <c r="M5" s="123" t="s">
        <v>904</v>
      </c>
      <c r="N5" s="123" t="s">
        <v>237</v>
      </c>
      <c r="O5" s="17" t="s">
        <v>879</v>
      </c>
      <c r="Q5" s="85" t="s">
        <v>498</v>
      </c>
      <c r="R5" s="85" t="s">
        <v>904</v>
      </c>
    </row>
    <row r="6" spans="1:20" ht="75" x14ac:dyDescent="0.25">
      <c r="A6" s="81" t="s">
        <v>1167</v>
      </c>
      <c r="B6" s="69" t="str">
        <f t="shared" si="0"/>
        <v>โครงการ “ส่งเสริมและสนับสนุนความเป็นพลเมืองของเยาวชนในระบอบประชาธิปไตยเพื่อพัฒนาประชาธิปไตย ให้ยั่งยืน : กิจกรรมยุวชนประชาธิปไตย”</v>
      </c>
      <c r="C6" s="84" t="s">
        <v>1168</v>
      </c>
      <c r="D6" s="124" t="s">
        <v>29</v>
      </c>
      <c r="E6" s="125">
        <v>2567</v>
      </c>
      <c r="F6" s="124" t="s">
        <v>1135</v>
      </c>
      <c r="G6" s="124" t="s">
        <v>1136</v>
      </c>
      <c r="H6" s="124" t="s">
        <v>46</v>
      </c>
      <c r="I6" s="124" t="s">
        <v>163</v>
      </c>
      <c r="J6" s="124" t="s">
        <v>48</v>
      </c>
      <c r="K6" s="124" t="s">
        <v>1148</v>
      </c>
      <c r="L6" s="123" t="s">
        <v>498</v>
      </c>
      <c r="M6" s="123" t="s">
        <v>499</v>
      </c>
      <c r="N6" s="123" t="s">
        <v>237</v>
      </c>
      <c r="O6" s="17" t="s">
        <v>813</v>
      </c>
      <c r="Q6" s="85" t="s">
        <v>498</v>
      </c>
      <c r="R6" s="85" t="s">
        <v>499</v>
      </c>
    </row>
    <row r="7" spans="1:20" ht="30" x14ac:dyDescent="0.25">
      <c r="A7" s="81" t="s">
        <v>1170</v>
      </c>
      <c r="B7" s="69" t="str">
        <f t="shared" si="0"/>
        <v>โครงการพัฒนาระบบแจ้งเหตุและรายงานการเลือกตั้งอัจฉริยะ</v>
      </c>
      <c r="C7" s="84" t="s">
        <v>1171</v>
      </c>
      <c r="D7" s="124" t="s">
        <v>29</v>
      </c>
      <c r="E7" s="125">
        <v>2567</v>
      </c>
      <c r="F7" s="124" t="s">
        <v>1135</v>
      </c>
      <c r="G7" s="124" t="s">
        <v>1136</v>
      </c>
      <c r="H7" s="124" t="s">
        <v>409</v>
      </c>
      <c r="I7" s="124" t="s">
        <v>163</v>
      </c>
      <c r="J7" s="124" t="s">
        <v>164</v>
      </c>
      <c r="K7" s="124" t="s">
        <v>1148</v>
      </c>
      <c r="L7" s="123" t="s">
        <v>475</v>
      </c>
      <c r="M7" s="123" t="s">
        <v>476</v>
      </c>
      <c r="N7" s="123" t="s">
        <v>229</v>
      </c>
      <c r="O7" s="17" t="s">
        <v>852</v>
      </c>
      <c r="Q7" s="85" t="s">
        <v>475</v>
      </c>
      <c r="R7" s="85" t="s">
        <v>476</v>
      </c>
    </row>
  </sheetData>
  <mergeCells count="14">
    <mergeCell ref="C2:C3"/>
    <mergeCell ref="D2:D3"/>
    <mergeCell ref="F2:F3"/>
    <mergeCell ref="G2:G3"/>
    <mergeCell ref="A1:O1"/>
    <mergeCell ref="A2:A3"/>
    <mergeCell ref="B2:B3"/>
    <mergeCell ref="E2:E3"/>
    <mergeCell ref="H2:H3"/>
    <mergeCell ref="I2:I3"/>
    <mergeCell ref="J2:J3"/>
    <mergeCell ref="K2:K3"/>
    <mergeCell ref="L2:M2"/>
    <mergeCell ref="N2:O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2. เรียง VC</vt:lpstr>
      <vt:lpstr>3.Pivot VC</vt:lpstr>
      <vt:lpstr>4. (ร่าง) ข้อเสนอโครงการฯ 68</vt:lpstr>
      <vt:lpstr>5. โครงการสำคัญปี 66-68</vt:lpstr>
      <vt:lpstr>คก 66 010103</vt:lpstr>
      <vt:lpstr>คก 67 010103</vt:lpstr>
      <vt:lpstr>010103-65</vt:lpstr>
      <vt:lpstr>010103-66</vt:lpstr>
      <vt:lpstr>010103-65-66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Auncharaporn Thaitong</cp:lastModifiedBy>
  <dcterms:created xsi:type="dcterms:W3CDTF">2022-03-15T09:15:21Z</dcterms:created>
  <dcterms:modified xsi:type="dcterms:W3CDTF">2025-03-06T08:14:37Z</dcterms:modified>
</cp:coreProperties>
</file>