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60" windowWidth="11250" windowHeight="8160" tabRatio="427" firstSheet="1" activeTab="1"/>
  </bookViews>
  <sheets>
    <sheet name="Recovered_Sheet1" sheetId="1" state="veryHidden" r:id="rId1"/>
    <sheet name="Table List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" sheetId="17" r:id="rId17"/>
    <sheet name="Table 16" sheetId="18" r:id="rId18"/>
    <sheet name="Table 17" sheetId="19" r:id="rId19"/>
    <sheet name="Table 18" sheetId="20" r:id="rId20"/>
    <sheet name="Sheet1" sheetId="21" r:id="rId21"/>
  </sheets>
  <definedNames>
    <definedName name="_xlnm.Print_Area" localSheetId="2">'Table 1'!$A$1:$AR$46</definedName>
    <definedName name="_xlnm.Print_Area" localSheetId="12">'Table 11'!$A$1:$AR$46</definedName>
    <definedName name="_xlnm.Print_Area" localSheetId="13">'Table 12'!$A$1:$AR$46</definedName>
    <definedName name="_xlnm.Print_Area" localSheetId="15">'Table 14'!$A$1:$AR$46</definedName>
    <definedName name="_xlnm.Print_Area" localSheetId="16">'Table 15'!$A$1:$AR$46</definedName>
    <definedName name="_xlnm.Print_Area" localSheetId="17">'Table 16'!$A$1:$AR$46</definedName>
    <definedName name="_xlnm.Print_Area" localSheetId="19">'Table 18'!$A$1:$AR$46</definedName>
    <definedName name="_xlnm.Print_Area" localSheetId="3">'Table 2'!$A$1:$AR$46</definedName>
    <definedName name="_xlnm.Print_Area" localSheetId="4">'Table 3'!$A$1:$AR$46</definedName>
    <definedName name="_xlnm.Print_Area" localSheetId="5">'Table 4'!$A$1:$AR$46</definedName>
    <definedName name="_xlnm.Print_Area" localSheetId="6">'Table 5'!$A$1:$AR$46</definedName>
    <definedName name="_xlnm.Print_Area" localSheetId="7">'Table 6'!$A$1:$AR$46</definedName>
    <definedName name="_xlnm.Print_Area" localSheetId="8">'Table 7'!$A$1:$AR$46</definedName>
    <definedName name="_xlnm.Print_Area" localSheetId="9">'Table 8'!$A$1:$AR$46</definedName>
    <definedName name="_xlnm.Print_Area" localSheetId="10">'Table 9'!$A$1:$AR$46</definedName>
    <definedName name="_xlnm.Print_Titles" localSheetId="2">'Table 1'!$A:$A</definedName>
    <definedName name="_xlnm.Print_Titles" localSheetId="11">'Table 10'!$A:$A</definedName>
    <definedName name="_xlnm.Print_Titles" localSheetId="12">'Table 11'!$A:$A</definedName>
    <definedName name="_xlnm.Print_Titles" localSheetId="13">'Table 12'!$A:$A</definedName>
    <definedName name="_xlnm.Print_Titles" localSheetId="14">'Table 13'!$A:$A</definedName>
    <definedName name="_xlnm.Print_Titles" localSheetId="15">'Table 14'!$A:$A</definedName>
    <definedName name="_xlnm.Print_Titles" localSheetId="16">'Table 15'!$A:$A</definedName>
    <definedName name="_xlnm.Print_Titles" localSheetId="17">'Table 16'!$A:$A</definedName>
    <definedName name="_xlnm.Print_Titles" localSheetId="18">'Table 17'!$A:$A</definedName>
    <definedName name="_xlnm.Print_Titles" localSheetId="19">'Table 18'!$A:$A</definedName>
    <definedName name="_xlnm.Print_Titles" localSheetId="3">'Table 2'!$A:$A</definedName>
    <definedName name="_xlnm.Print_Titles" localSheetId="4">'Table 3'!$A:$A</definedName>
    <definedName name="_xlnm.Print_Titles" localSheetId="5">'Table 4'!$A:$A</definedName>
    <definedName name="_xlnm.Print_Titles" localSheetId="6">'Table 5'!$A:$A</definedName>
    <definedName name="_xlnm.Print_Titles" localSheetId="7">'Table 6'!$A:$A</definedName>
    <definedName name="_xlnm.Print_Titles" localSheetId="8">'Table 7'!$A:$A</definedName>
    <definedName name="_xlnm.Print_Titles" localSheetId="9">'Table 8'!$A:$A,'Table 8'!$3:$3</definedName>
    <definedName name="_xlnm.Print_Titles" localSheetId="10">'Table 9'!$A:$A</definedName>
  </definedNames>
  <calcPr fullCalcOnLoad="1"/>
</workbook>
</file>

<file path=xl/sharedStrings.xml><?xml version="1.0" encoding="utf-8"?>
<sst xmlns="http://schemas.openxmlformats.org/spreadsheetml/2006/main" count="2923" uniqueCount="62">
  <si>
    <t>TOTAL</t>
  </si>
  <si>
    <t>Agriculture</t>
  </si>
  <si>
    <t>Mining and Quarrying</t>
  </si>
  <si>
    <t>Manufacturing</t>
  </si>
  <si>
    <t>Construction</t>
  </si>
  <si>
    <t>Sector</t>
  </si>
  <si>
    <t>(Unit - Millions of Baht)</t>
  </si>
  <si>
    <t>(Unit - Percentage)</t>
  </si>
  <si>
    <t>Agriculture, Hunting and Forestry</t>
  </si>
  <si>
    <t>Fishing</t>
  </si>
  <si>
    <t>Non-Agriculture</t>
  </si>
  <si>
    <t>Electricity, Gas and Water Supply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</si>
  <si>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</si>
  <si>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</si>
  <si>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</si>
  <si>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</si>
  <si>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</si>
  <si>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</si>
  <si>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</si>
  <si>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</si>
  <si>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 xml:space="preserve">  -  </t>
  </si>
  <si>
    <t>TABLE  1  GROSS CAPITAL STOCK  OF THAILAND AT CURRENT REPLACEMENT COST</t>
  </si>
  <si>
    <t>TABLE  1-1  GROWTH RATE OF GROSS CAPITAL STOCK  OF THAILAND AT CURRENT REPLACEMENT COST</t>
  </si>
  <si>
    <t>TABLE  2  GROSS CAPITAL STOCK  OF THAILAND AT 1988 PRICES</t>
  </si>
  <si>
    <t>TABLE  2-1  GROWTH RATE OF GROSS CAPITAL STOCK  OF THAILAND AT 1988 PRICES</t>
  </si>
  <si>
    <t xml:space="preserve">TABLE  3  GROSS CAPITAL STOCK OF PRIVATE SECTOR AT CURRENT REPLACEMENT COST </t>
  </si>
  <si>
    <t xml:space="preserve">TABLE  3-1  GROWTH RATE OF GROSS CAPITAL STOCK OF PRIVATE SECTOR AT CURRENT REPLACEMENT COST </t>
  </si>
  <si>
    <t>TABLE  4  GROSS CAPITAL STOCK OF PRIVATE SECTOR AT 1988 PRICES</t>
  </si>
  <si>
    <t>TABLE  4-1  GROWTH RATE OF GROSS CAPITAL STOCK OF PRIVATE SECTOR AT 1988 PRICES</t>
  </si>
  <si>
    <t>TABLE  5  GROSS CAPITAL STOCK OF PUBLIC SECTOR AT CURRENT REPLACEMENT COST</t>
  </si>
  <si>
    <t>TABLE  5-1  GROWTH RATE OF GROSS CAPITAL STOCK OF PUBLIC SECTOR AT CURRENT REPLACEMENT COST</t>
  </si>
  <si>
    <t>TABLE  6  GROSS CAPITAL STOCK OF PUBLIC SECTOR AT 1988 PRICES</t>
  </si>
  <si>
    <t>TABLE  6-1  GROWTH RATE OF GROSS CAPITAL STOCK OF PUBLIC SECTOR AT 1988 PRICES</t>
  </si>
  <si>
    <t>TABLE  7  NET CAPITAL STOCK  OF THAILAND AT CURRENT REPLACEMENT COST</t>
  </si>
  <si>
    <t>TABLE  7-1  GROWTH RATE OF NET CAPITAL STOCK  OF THAILAND AT CURRENT REPLACEMENT COST</t>
  </si>
  <si>
    <t xml:space="preserve">TABLE  8  NET CAPITAL STOCK   OF THAILAND AT 1988 PRICES </t>
  </si>
  <si>
    <t xml:space="preserve">TABLE  8-1  GROWTH RATE OF NET CAPITAL STOCK   OF THAILAND AT 1988 PRICES </t>
  </si>
  <si>
    <t>TABLE  9  NET CAPITAL STOCK OF PRIVATE SECTOR  AT CURRENT REPLACEMENT COST</t>
  </si>
  <si>
    <t>TABLE  9-1  GROWTH RATE OF NET CAPITAL STOCK OF PRIVATE SECTOR  AT CURRENT REPLACEMENT COST</t>
  </si>
  <si>
    <t>TABLE  10  NET CAPITAL STOCK OF PRIVATE SECTOR AT 1988 PRICES</t>
  </si>
  <si>
    <t>TABLE  10-1  GROWTH RATE OF NET CAPITAL STOCK OF PRIVATE SECTOR AT 1988 PRICES</t>
  </si>
  <si>
    <t>TABLE  11  NET CAPITAL STOCK OF PUBLIC SECTOR AT CURRENT REPLACEMENT COST</t>
  </si>
  <si>
    <t>TABLE  11-1  GROWTH RATE OF NET CAPITAL STOCK OF PUBLIC SECTOR AT CURRENT REPLACEMENT COST</t>
  </si>
  <si>
    <t>TABLE  12  NET CAPITAL STOCK OF PUBLIC SECTOR AT 1988 PRICES</t>
  </si>
  <si>
    <t>TABLE  12-1  GROWTH RATE OF NET CAPITAL STOCK OF PUBLIC SECTOR AT 1988 PRICES</t>
  </si>
  <si>
    <t>TABLE  13  ANNUAL DEPRECIATION  OF THAILAND AT CURRENT REPLACEMENT COST</t>
  </si>
  <si>
    <t>TABLE  13-1  GROWTH RATE OF ANNUAL DEPRECIATION  OF THAILAND AT CURRENT REPLACEMENT COST</t>
  </si>
  <si>
    <t>TABLE  14  ANNUAL DEPRECIATION  OF THAILAND AT 1988 PRICES</t>
  </si>
  <si>
    <t>TABLE  14-1  GROWTH RATE OF ANNUAL DEPRECIATION  OF THAILAND AT 1988 PRICES</t>
  </si>
  <si>
    <t>TABLE  15  ANNUAL DEPRECIATION OF PRIVATE SECTOR AT CURRENT REPLACEMENT COST</t>
  </si>
  <si>
    <t>TABLE  15-1  GROWTH RATE OF ANNUAL DEPRECIATION OF PRIVATE SECTOR AT CURRENT REPLACEMENT COST</t>
  </si>
  <si>
    <t>TABLE  16  ANNUAL DEPRECIATION OF PRIVATE SECTOR AT 1988 PRICES</t>
  </si>
  <si>
    <t>TABLE  16-1  GROWTH RATE OF ANNUAL DEPRECIATION OF PRIVATE SECTOR AT 1988 PRICES</t>
  </si>
  <si>
    <t>TABLE  17  ANNUAL DEPRECIATION OF PUBLIC SECTOR AT CURRENT REPLACEMENT COST</t>
  </si>
  <si>
    <t>TABLE  17-1  GROWTH RATE OF ANNUAL DEPRECIATION OF PUBLIC SECTOR AT CURRENT REPLACEMENT COST</t>
  </si>
  <si>
    <t xml:space="preserve">TABLE  18  ANNUAL DEPRECIATION OF PUBLIC SECTOR AT 1988 PRICES </t>
  </si>
  <si>
    <t xml:space="preserve">TABLE  18-1  GROWTH RATE OF ANNUAL DEPRECIATION OF PUBLIC SECTOR AT 1988 PRICES </t>
  </si>
  <si>
    <t>Private Households with Employed Persons</t>
  </si>
  <si>
    <t>TABLE</t>
  </si>
  <si>
    <t>Wholesale and Retail Trade; Repair of Motor Vehicles, Motorcycles and Personal and Household Goods</t>
  </si>
  <si>
    <t>2011r</t>
  </si>
  <si>
    <t>2012p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</si>
</sst>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#,##0.0_ ;[Red]\-#,##0.0\ "/>
    <numFmt numFmtId="208" formatCode="#,##0_ ;[Red]\-#,##0\ "/>
    <numFmt numFmtId="209" formatCode="#,##0.0_ ;\-#,##0.0\ "/>
    <numFmt numFmtId="210" formatCode="#,##0.00_ ;\-#,##0.00\ "/>
    <numFmt numFmtId="211" formatCode="0.0"/>
  </numFmts>
  <fonts count="47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6" applyNumberFormat="0" applyBorder="0" applyAlignment="0" applyProtection="0"/>
    <xf numFmtId="0" fontId="41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3" borderId="0" applyNumberFormat="0" applyBorder="0" applyAlignment="0" applyProtection="0"/>
    <xf numFmtId="0" fontId="6" fillId="0" borderId="0">
      <alignment/>
      <protection/>
    </xf>
    <xf numFmtId="0" fontId="0" fillId="34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207" fontId="8" fillId="0" borderId="0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7" fontId="11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 horizontal="fill"/>
      <protection locked="0"/>
    </xf>
    <xf numFmtId="37" fontId="11" fillId="0" borderId="0" xfId="0" applyFont="1" applyBorder="1" applyAlignment="1">
      <alignment/>
    </xf>
    <xf numFmtId="0" fontId="10" fillId="0" borderId="6" xfId="0" applyNumberFormat="1" applyFont="1" applyBorder="1" applyAlignment="1" applyProtection="1">
      <alignment horizontal="right"/>
      <protection locked="0"/>
    </xf>
    <xf numFmtId="0" fontId="10" fillId="0" borderId="6" xfId="42" applyNumberFormat="1" applyFont="1" applyBorder="1" applyAlignment="1" applyProtection="1">
      <alignment horizontal="right"/>
      <protection/>
    </xf>
    <xf numFmtId="207" fontId="10" fillId="0" borderId="12" xfId="0" applyNumberFormat="1" applyFont="1" applyBorder="1" applyAlignment="1" applyProtection="1">
      <alignment/>
      <protection locked="0"/>
    </xf>
    <xf numFmtId="207" fontId="11" fillId="0" borderId="13" xfId="0" applyNumberFormat="1" applyFont="1" applyBorder="1" applyAlignment="1" applyProtection="1">
      <alignment/>
      <protection locked="0"/>
    </xf>
    <xf numFmtId="207" fontId="10" fillId="0" borderId="13" xfId="0" applyNumberFormat="1" applyFont="1" applyBorder="1" applyAlignment="1" applyProtection="1">
      <alignment/>
      <protection locked="0"/>
    </xf>
    <xf numFmtId="207" fontId="11" fillId="0" borderId="13" xfId="0" applyNumberFormat="1" applyFont="1" applyBorder="1" applyAlignment="1" applyProtection="1">
      <alignment vertical="top"/>
      <protection locked="0"/>
    </xf>
    <xf numFmtId="207" fontId="11" fillId="0" borderId="13" xfId="0" applyNumberFormat="1" applyFont="1" applyBorder="1" applyAlignment="1" applyProtection="1">
      <alignment horizontal="right"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207" fontId="11" fillId="0" borderId="13" xfId="0" applyNumberFormat="1" applyFont="1" applyBorder="1" applyAlignment="1" applyProtection="1">
      <alignment horizontal="left" indent="1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 wrapText="1"/>
      <protection locked="0"/>
    </xf>
    <xf numFmtId="37" fontId="12" fillId="0" borderId="0" xfId="0" applyFont="1" applyAlignment="1" applyProtection="1">
      <alignment/>
      <protection locked="0"/>
    </xf>
    <xf numFmtId="207" fontId="10" fillId="35" borderId="6" xfId="0" applyNumberFormat="1" applyFont="1" applyFill="1" applyBorder="1" applyAlignment="1" applyProtection="1">
      <alignment horizontal="center"/>
      <protection locked="0"/>
    </xf>
    <xf numFmtId="207" fontId="10" fillId="35" borderId="6" xfId="42" applyNumberFormat="1" applyFont="1" applyFill="1" applyBorder="1" applyAlignment="1" applyProtection="1">
      <alignment horizontal="right"/>
      <protection locked="0"/>
    </xf>
    <xf numFmtId="207" fontId="10" fillId="35" borderId="6" xfId="42" applyNumberFormat="1" applyFont="1" applyFill="1" applyBorder="1" applyAlignment="1" applyProtection="1">
      <alignment/>
      <protection locked="0"/>
    </xf>
    <xf numFmtId="207" fontId="11" fillId="0" borderId="0" xfId="0" applyNumberFormat="1" applyFont="1" applyBorder="1" applyAlignment="1">
      <alignment/>
    </xf>
    <xf numFmtId="207" fontId="11" fillId="0" borderId="0" xfId="0" applyNumberFormat="1" applyFont="1" applyFill="1" applyBorder="1" applyAlignment="1">
      <alignment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208" fontId="10" fillId="0" borderId="13" xfId="0" applyNumberFormat="1" applyFont="1" applyBorder="1" applyAlignment="1" applyProtection="1">
      <alignment/>
      <protection locked="0"/>
    </xf>
    <xf numFmtId="208" fontId="10" fillId="0" borderId="12" xfId="0" applyNumberFormat="1" applyFont="1" applyBorder="1" applyAlignment="1" applyProtection="1">
      <alignment/>
      <protection locked="0"/>
    </xf>
    <xf numFmtId="208" fontId="7" fillId="0" borderId="0" xfId="0" applyNumberFormat="1" applyFont="1" applyFill="1" applyBorder="1" applyAlignment="1">
      <alignment/>
    </xf>
    <xf numFmtId="208" fontId="11" fillId="0" borderId="13" xfId="0" applyNumberFormat="1" applyFont="1" applyBorder="1" applyAlignment="1" applyProtection="1">
      <alignment horizontal="left" indent="1"/>
      <protection locked="0"/>
    </xf>
    <xf numFmtId="208" fontId="11" fillId="0" borderId="13" xfId="0" applyNumberFormat="1" applyFont="1" applyBorder="1" applyAlignment="1" applyProtection="1">
      <alignment/>
      <protection locked="0"/>
    </xf>
    <xf numFmtId="208" fontId="8" fillId="0" borderId="0" xfId="0" applyNumberFormat="1" applyFont="1" applyFill="1" applyBorder="1" applyAlignment="1">
      <alignment/>
    </xf>
    <xf numFmtId="208" fontId="11" fillId="0" borderId="13" xfId="0" applyNumberFormat="1" applyFont="1" applyBorder="1" applyAlignment="1" applyProtection="1">
      <alignment horizontal="left" wrapText="1" indent="1"/>
      <protection locked="0"/>
    </xf>
    <xf numFmtId="208" fontId="11" fillId="0" borderId="13" xfId="0" applyNumberFormat="1" applyFont="1" applyBorder="1" applyAlignment="1" applyProtection="1">
      <alignment vertical="top"/>
      <protection locked="0"/>
    </xf>
    <xf numFmtId="208" fontId="11" fillId="0" borderId="13" xfId="0" applyNumberFormat="1" applyFont="1" applyBorder="1" applyAlignment="1" applyProtection="1">
      <alignment horizontal="right"/>
      <protection locked="0"/>
    </xf>
    <xf numFmtId="208" fontId="10" fillId="35" borderId="6" xfId="0" applyNumberFormat="1" applyFont="1" applyFill="1" applyBorder="1" applyAlignment="1" applyProtection="1">
      <alignment horizontal="center"/>
      <protection locked="0"/>
    </xf>
    <xf numFmtId="208" fontId="10" fillId="35" borderId="6" xfId="0" applyNumberFormat="1" applyFont="1" applyFill="1" applyBorder="1" applyAlignment="1" applyProtection="1">
      <alignment horizontal="right"/>
      <protection locked="0"/>
    </xf>
    <xf numFmtId="208" fontId="11" fillId="0" borderId="13" xfId="0" applyNumberFormat="1" applyFont="1" applyFill="1" applyBorder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208" fontId="10" fillId="0" borderId="12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208" fontId="10" fillId="0" borderId="13" xfId="0" applyNumberFormat="1" applyFont="1" applyFill="1" applyBorder="1" applyAlignment="1" applyProtection="1">
      <alignment/>
      <protection locked="0"/>
    </xf>
    <xf numFmtId="208" fontId="11" fillId="0" borderId="13" xfId="0" applyNumberFormat="1" applyFont="1" applyFill="1" applyBorder="1" applyAlignment="1" applyProtection="1">
      <alignment vertical="top"/>
      <protection locked="0"/>
    </xf>
    <xf numFmtId="3" fontId="11" fillId="0" borderId="13" xfId="0" applyNumberFormat="1" applyFont="1" applyFill="1" applyBorder="1" applyAlignment="1" applyProtection="1">
      <alignment vertical="top"/>
      <protection locked="0"/>
    </xf>
    <xf numFmtId="208" fontId="11" fillId="0" borderId="13" xfId="0" applyNumberFormat="1" applyFont="1" applyFill="1" applyBorder="1" applyAlignment="1" applyProtection="1">
      <alignment horizontal="right"/>
      <protection locked="0"/>
    </xf>
    <xf numFmtId="207" fontId="10" fillId="0" borderId="12" xfId="0" applyNumberFormat="1" applyFont="1" applyFill="1" applyBorder="1" applyAlignment="1" applyProtection="1">
      <alignment/>
      <protection locked="0"/>
    </xf>
    <xf numFmtId="207" fontId="11" fillId="0" borderId="13" xfId="0" applyNumberFormat="1" applyFont="1" applyFill="1" applyBorder="1" applyAlignment="1" applyProtection="1">
      <alignment/>
      <protection locked="0"/>
    </xf>
    <xf numFmtId="207" fontId="10" fillId="0" borderId="13" xfId="0" applyNumberFormat="1" applyFont="1" applyFill="1" applyBorder="1" applyAlignment="1" applyProtection="1">
      <alignment/>
      <protection locked="0"/>
    </xf>
    <xf numFmtId="207" fontId="11" fillId="0" borderId="13" xfId="0" applyNumberFormat="1" applyFont="1" applyFill="1" applyBorder="1" applyAlignment="1" applyProtection="1">
      <alignment vertical="top"/>
      <protection locked="0"/>
    </xf>
    <xf numFmtId="207" fontId="11" fillId="0" borderId="13" xfId="0" applyNumberFormat="1" applyFont="1" applyFill="1" applyBorder="1" applyAlignment="1" applyProtection="1">
      <alignment horizontal="right"/>
      <protection locked="0"/>
    </xf>
    <xf numFmtId="208" fontId="11" fillId="0" borderId="14" xfId="0" applyNumberFormat="1" applyFont="1" applyFill="1" applyBorder="1" applyAlignment="1" applyProtection="1">
      <alignment horizontal="right"/>
      <protection locked="0"/>
    </xf>
    <xf numFmtId="208" fontId="8" fillId="0" borderId="13" xfId="0" applyNumberFormat="1" applyFont="1" applyFill="1" applyBorder="1" applyAlignment="1">
      <alignment/>
    </xf>
    <xf numFmtId="208" fontId="8" fillId="0" borderId="13" xfId="0" applyNumberFormat="1" applyFont="1" applyFill="1" applyBorder="1" applyAlignment="1">
      <alignment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Milliers [0]_AR1194" xfId="56"/>
    <cellStyle name="Milliers_AR1194" xfId="57"/>
    <cellStyle name="Mon้taire [0]_AR1194" xfId="58"/>
    <cellStyle name="Mon้taire_AR1194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PERCENTAGE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70" workbookViewId="0" topLeftCell="A21">
      <selection activeCell="AF37" sqref="AF37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231338</v>
      </c>
      <c r="C4" s="30">
        <f aca="true" t="shared" si="0" ref="C4:AR4">SUM(C5:C6)</f>
        <v>236422</v>
      </c>
      <c r="D4" s="30">
        <f t="shared" si="0"/>
        <v>239408</v>
      </c>
      <c r="E4" s="30">
        <f t="shared" si="0"/>
        <v>241756</v>
      </c>
      <c r="F4" s="30">
        <f t="shared" si="0"/>
        <v>257365</v>
      </c>
      <c r="G4" s="30">
        <f t="shared" si="0"/>
        <v>269698</v>
      </c>
      <c r="H4" s="30">
        <f t="shared" si="0"/>
        <v>269098</v>
      </c>
      <c r="I4" s="30">
        <f t="shared" si="0"/>
        <v>270896</v>
      </c>
      <c r="J4" s="30">
        <f t="shared" si="0"/>
        <v>282261</v>
      </c>
      <c r="K4" s="30">
        <f t="shared" si="0"/>
        <v>280682</v>
      </c>
      <c r="L4" s="30">
        <f t="shared" si="0"/>
        <v>282485</v>
      </c>
      <c r="M4" s="30">
        <f t="shared" si="0"/>
        <v>288052</v>
      </c>
      <c r="N4" s="30">
        <f t="shared" si="0"/>
        <v>291672</v>
      </c>
      <c r="O4" s="30">
        <f t="shared" si="0"/>
        <v>298429</v>
      </c>
      <c r="P4" s="30">
        <f t="shared" si="0"/>
        <v>300604</v>
      </c>
      <c r="Q4" s="30">
        <f t="shared" si="0"/>
        <v>307789</v>
      </c>
      <c r="R4" s="30">
        <f t="shared" si="0"/>
        <v>321683</v>
      </c>
      <c r="S4" s="30">
        <f t="shared" si="0"/>
        <v>325415</v>
      </c>
      <c r="T4" s="30">
        <f t="shared" si="0"/>
        <v>333053</v>
      </c>
      <c r="U4" s="30">
        <f t="shared" si="0"/>
        <v>341623</v>
      </c>
      <c r="V4" s="30">
        <f t="shared" si="0"/>
        <v>356852</v>
      </c>
      <c r="W4" s="30">
        <f t="shared" si="0"/>
        <v>380197</v>
      </c>
      <c r="X4" s="30">
        <f t="shared" si="0"/>
        <v>404247</v>
      </c>
      <c r="Y4" s="30">
        <f t="shared" si="0"/>
        <v>439632</v>
      </c>
      <c r="Z4" s="30">
        <f t="shared" si="0"/>
        <v>479721</v>
      </c>
      <c r="AA4" s="30">
        <f t="shared" si="0"/>
        <v>510359</v>
      </c>
      <c r="AB4" s="30">
        <f t="shared" si="0"/>
        <v>550875</v>
      </c>
      <c r="AC4" s="30">
        <f t="shared" si="0"/>
        <v>603389</v>
      </c>
      <c r="AD4" s="30">
        <f t="shared" si="0"/>
        <v>623822</v>
      </c>
      <c r="AE4" s="30">
        <v>633473</v>
      </c>
      <c r="AF4" s="30">
        <v>655315</v>
      </c>
      <c r="AG4" s="30">
        <v>671987</v>
      </c>
      <c r="AH4" s="30">
        <v>693618</v>
      </c>
      <c r="AI4" s="30">
        <v>716201</v>
      </c>
      <c r="AJ4" s="30">
        <v>742654</v>
      </c>
      <c r="AK4" s="30">
        <v>772718</v>
      </c>
      <c r="AL4" s="30">
        <v>808579</v>
      </c>
      <c r="AM4" s="30">
        <v>846500</v>
      </c>
      <c r="AN4" s="30">
        <v>882441</v>
      </c>
      <c r="AO4" s="30">
        <v>911285</v>
      </c>
      <c r="AP4" s="30">
        <v>961201</v>
      </c>
      <c r="AQ4" s="30">
        <v>984563</v>
      </c>
      <c r="AR4" s="30">
        <v>1027417</v>
      </c>
    </row>
    <row r="5" spans="1:44" s="34" customFormat="1" ht="19.5">
      <c r="A5" s="32" t="s">
        <v>8</v>
      </c>
      <c r="B5" s="33">
        <v>185070</v>
      </c>
      <c r="C5" s="33">
        <v>189138</v>
      </c>
      <c r="D5" s="33">
        <v>191526</v>
      </c>
      <c r="E5" s="33">
        <v>193405</v>
      </c>
      <c r="F5" s="33">
        <v>205892</v>
      </c>
      <c r="G5" s="33">
        <v>215758</v>
      </c>
      <c r="H5" s="33">
        <v>215278</v>
      </c>
      <c r="I5" s="33">
        <v>216717</v>
      </c>
      <c r="J5" s="33">
        <v>225809</v>
      </c>
      <c r="K5" s="33">
        <v>224546</v>
      </c>
      <c r="L5" s="33">
        <v>225988</v>
      </c>
      <c r="M5" s="33">
        <v>230442</v>
      </c>
      <c r="N5" s="33">
        <v>233338</v>
      </c>
      <c r="O5" s="33">
        <v>238743</v>
      </c>
      <c r="P5" s="33">
        <v>240483</v>
      </c>
      <c r="Q5" s="33">
        <v>246231</v>
      </c>
      <c r="R5" s="33">
        <v>257346</v>
      </c>
      <c r="S5" s="33">
        <v>260332</v>
      </c>
      <c r="T5" s="33">
        <v>266442</v>
      </c>
      <c r="U5" s="33">
        <v>273298</v>
      </c>
      <c r="V5" s="33">
        <v>285482</v>
      </c>
      <c r="W5" s="33">
        <v>304158</v>
      </c>
      <c r="X5" s="33">
        <v>323398</v>
      </c>
      <c r="Y5" s="33">
        <v>351706</v>
      </c>
      <c r="Z5" s="33">
        <v>383777</v>
      </c>
      <c r="AA5" s="33">
        <v>408287</v>
      </c>
      <c r="AB5" s="33">
        <v>440700</v>
      </c>
      <c r="AC5" s="33">
        <v>482711</v>
      </c>
      <c r="AD5" s="33">
        <v>499058</v>
      </c>
      <c r="AE5" s="33">
        <v>506778</v>
      </c>
      <c r="AF5" s="33">
        <v>524252</v>
      </c>
      <c r="AG5" s="33">
        <v>537590</v>
      </c>
      <c r="AH5" s="33">
        <v>554894</v>
      </c>
      <c r="AI5" s="33">
        <v>572961</v>
      </c>
      <c r="AJ5" s="33">
        <v>594123</v>
      </c>
      <c r="AK5" s="33">
        <v>618174</v>
      </c>
      <c r="AL5" s="33">
        <v>646863</v>
      </c>
      <c r="AM5" s="33">
        <v>677200</v>
      </c>
      <c r="AN5" s="33">
        <v>705953</v>
      </c>
      <c r="AO5" s="33">
        <v>729028</v>
      </c>
      <c r="AP5" s="33">
        <v>768961</v>
      </c>
      <c r="AQ5" s="33">
        <v>787670</v>
      </c>
      <c r="AR5" s="33">
        <v>823373</v>
      </c>
    </row>
    <row r="6" spans="1:44" s="34" customFormat="1" ht="19.5">
      <c r="A6" s="32" t="s">
        <v>9</v>
      </c>
      <c r="B6" s="33">
        <v>46268</v>
      </c>
      <c r="C6" s="33">
        <v>47284</v>
      </c>
      <c r="D6" s="33">
        <v>47882</v>
      </c>
      <c r="E6" s="33">
        <v>48351</v>
      </c>
      <c r="F6" s="33">
        <v>51473</v>
      </c>
      <c r="G6" s="33">
        <v>53940</v>
      </c>
      <c r="H6" s="33">
        <v>53820</v>
      </c>
      <c r="I6" s="33">
        <v>54179</v>
      </c>
      <c r="J6" s="33">
        <v>56452</v>
      </c>
      <c r="K6" s="33">
        <v>56136</v>
      </c>
      <c r="L6" s="33">
        <v>56497</v>
      </c>
      <c r="M6" s="33">
        <v>57610</v>
      </c>
      <c r="N6" s="33">
        <v>58334</v>
      </c>
      <c r="O6" s="33">
        <v>59686</v>
      </c>
      <c r="P6" s="33">
        <v>60121</v>
      </c>
      <c r="Q6" s="33">
        <v>61558</v>
      </c>
      <c r="R6" s="33">
        <v>64337</v>
      </c>
      <c r="S6" s="33">
        <v>65083</v>
      </c>
      <c r="T6" s="33">
        <v>66611</v>
      </c>
      <c r="U6" s="33">
        <v>68325</v>
      </c>
      <c r="V6" s="33">
        <v>71370</v>
      </c>
      <c r="W6" s="33">
        <v>76039</v>
      </c>
      <c r="X6" s="33">
        <v>80849</v>
      </c>
      <c r="Y6" s="33">
        <v>87926</v>
      </c>
      <c r="Z6" s="33">
        <v>95944</v>
      </c>
      <c r="AA6" s="33">
        <v>102072</v>
      </c>
      <c r="AB6" s="33">
        <v>110175</v>
      </c>
      <c r="AC6" s="33">
        <v>120678</v>
      </c>
      <c r="AD6" s="33">
        <v>124764</v>
      </c>
      <c r="AE6" s="33">
        <v>126695</v>
      </c>
      <c r="AF6" s="33">
        <v>131063</v>
      </c>
      <c r="AG6" s="33">
        <v>134397</v>
      </c>
      <c r="AH6" s="33">
        <v>138724</v>
      </c>
      <c r="AI6" s="33">
        <v>143240</v>
      </c>
      <c r="AJ6" s="33">
        <v>148531</v>
      </c>
      <c r="AK6" s="33">
        <v>154544</v>
      </c>
      <c r="AL6" s="33">
        <v>161716</v>
      </c>
      <c r="AM6" s="33">
        <v>169300</v>
      </c>
      <c r="AN6" s="33">
        <v>176488</v>
      </c>
      <c r="AO6" s="33">
        <v>182257</v>
      </c>
      <c r="AP6" s="33">
        <v>192240</v>
      </c>
      <c r="AQ6" s="33">
        <v>196893</v>
      </c>
      <c r="AR6" s="33">
        <v>204044</v>
      </c>
    </row>
    <row r="7" spans="1:44" s="31" customFormat="1" ht="19.5">
      <c r="A7" s="29" t="s">
        <v>10</v>
      </c>
      <c r="B7" s="29">
        <f>SUM(B8:B20)</f>
        <v>947856</v>
      </c>
      <c r="C7" s="29">
        <f aca="true" t="shared" si="1" ref="C7:AR7">SUM(C8:C20)</f>
        <v>986425</v>
      </c>
      <c r="D7" s="29">
        <f t="shared" si="1"/>
        <v>1031384</v>
      </c>
      <c r="E7" s="29">
        <f t="shared" si="1"/>
        <v>1083305</v>
      </c>
      <c r="F7" s="29">
        <f t="shared" si="1"/>
        <v>1122791</v>
      </c>
      <c r="G7" s="29">
        <f t="shared" si="1"/>
        <v>1170677</v>
      </c>
      <c r="H7" s="29">
        <f t="shared" si="1"/>
        <v>1246770</v>
      </c>
      <c r="I7" s="29">
        <f t="shared" si="1"/>
        <v>1339784</v>
      </c>
      <c r="J7" s="29">
        <f t="shared" si="1"/>
        <v>1426603</v>
      </c>
      <c r="K7" s="29">
        <f t="shared" si="1"/>
        <v>1538704</v>
      </c>
      <c r="L7" s="29">
        <f t="shared" si="1"/>
        <v>1675857</v>
      </c>
      <c r="M7" s="29">
        <f t="shared" si="1"/>
        <v>1821568</v>
      </c>
      <c r="N7" s="29">
        <f t="shared" si="1"/>
        <v>1959592</v>
      </c>
      <c r="O7" s="29">
        <f t="shared" si="1"/>
        <v>2127185</v>
      </c>
      <c r="P7" s="29">
        <f t="shared" si="1"/>
        <v>2310990</v>
      </c>
      <c r="Q7" s="29">
        <f t="shared" si="1"/>
        <v>2467250</v>
      </c>
      <c r="R7" s="29">
        <f t="shared" si="1"/>
        <v>2608622</v>
      </c>
      <c r="S7" s="29">
        <f t="shared" si="1"/>
        <v>2809224</v>
      </c>
      <c r="T7" s="29">
        <f t="shared" si="1"/>
        <v>3082654</v>
      </c>
      <c r="U7" s="29">
        <f t="shared" si="1"/>
        <v>3443701</v>
      </c>
      <c r="V7" s="29">
        <f t="shared" si="1"/>
        <v>3941948</v>
      </c>
      <c r="W7" s="29">
        <f t="shared" si="1"/>
        <v>4497563</v>
      </c>
      <c r="X7" s="29">
        <f t="shared" si="1"/>
        <v>5076168</v>
      </c>
      <c r="Y7" s="29">
        <f t="shared" si="1"/>
        <v>5687426</v>
      </c>
      <c r="Z7" s="29">
        <f t="shared" si="1"/>
        <v>6368751</v>
      </c>
      <c r="AA7" s="29">
        <f t="shared" si="1"/>
        <v>7039071</v>
      </c>
      <c r="AB7" s="29">
        <f t="shared" si="1"/>
        <v>7839011</v>
      </c>
      <c r="AC7" s="29">
        <f t="shared" si="1"/>
        <v>8327101</v>
      </c>
      <c r="AD7" s="29">
        <f t="shared" si="1"/>
        <v>8395622</v>
      </c>
      <c r="AE7" s="29">
        <v>8468696</v>
      </c>
      <c r="AF7" s="29">
        <v>8558646</v>
      </c>
      <c r="AG7" s="29">
        <v>8633361</v>
      </c>
      <c r="AH7" s="29">
        <v>8741642</v>
      </c>
      <c r="AI7" s="29">
        <v>8904267</v>
      </c>
      <c r="AJ7" s="29">
        <v>9140776</v>
      </c>
      <c r="AK7" s="29">
        <v>9401989</v>
      </c>
      <c r="AL7" s="29">
        <v>9717482</v>
      </c>
      <c r="AM7" s="29">
        <v>10037793</v>
      </c>
      <c r="AN7" s="29">
        <v>10326057</v>
      </c>
      <c r="AO7" s="29">
        <v>10531571</v>
      </c>
      <c r="AP7" s="29">
        <v>10878100</v>
      </c>
      <c r="AQ7" s="29">
        <v>11113038</v>
      </c>
      <c r="AR7" s="29">
        <v>11499985</v>
      </c>
    </row>
    <row r="8" spans="1:44" s="34" customFormat="1" ht="19.5">
      <c r="A8" s="32" t="s">
        <v>2</v>
      </c>
      <c r="B8" s="33">
        <v>11182</v>
      </c>
      <c r="C8" s="33">
        <v>11772</v>
      </c>
      <c r="D8" s="33">
        <v>13013</v>
      </c>
      <c r="E8" s="33">
        <v>13275</v>
      </c>
      <c r="F8" s="33">
        <v>14065</v>
      </c>
      <c r="G8" s="33">
        <v>11034</v>
      </c>
      <c r="H8" s="33">
        <v>12061</v>
      </c>
      <c r="I8" s="33">
        <v>13273</v>
      </c>
      <c r="J8" s="33">
        <v>14367</v>
      </c>
      <c r="K8" s="33">
        <v>16287</v>
      </c>
      <c r="L8" s="33">
        <v>18443</v>
      </c>
      <c r="M8" s="33">
        <v>20120</v>
      </c>
      <c r="N8" s="33">
        <v>25132</v>
      </c>
      <c r="O8" s="33">
        <v>31375</v>
      </c>
      <c r="P8" s="33">
        <v>36108</v>
      </c>
      <c r="Q8" s="33">
        <v>41383</v>
      </c>
      <c r="R8" s="33">
        <v>45092</v>
      </c>
      <c r="S8" s="33">
        <v>45655</v>
      </c>
      <c r="T8" s="33">
        <v>46120</v>
      </c>
      <c r="U8" s="33">
        <v>47564</v>
      </c>
      <c r="V8" s="33">
        <v>51643</v>
      </c>
      <c r="W8" s="33">
        <v>58912</v>
      </c>
      <c r="X8" s="33">
        <v>66770</v>
      </c>
      <c r="Y8" s="33">
        <v>75524</v>
      </c>
      <c r="Z8" s="33">
        <v>85063</v>
      </c>
      <c r="AA8" s="33">
        <v>93133</v>
      </c>
      <c r="AB8" s="33">
        <v>104251</v>
      </c>
      <c r="AC8" s="33">
        <v>110616</v>
      </c>
      <c r="AD8" s="33">
        <v>109376</v>
      </c>
      <c r="AE8" s="33">
        <v>108951</v>
      </c>
      <c r="AF8" s="33">
        <v>112757</v>
      </c>
      <c r="AG8" s="33">
        <v>113468</v>
      </c>
      <c r="AH8" s="33">
        <v>115141</v>
      </c>
      <c r="AI8" s="33">
        <v>118394</v>
      </c>
      <c r="AJ8" s="33">
        <v>123898</v>
      </c>
      <c r="AK8" s="33">
        <v>129681</v>
      </c>
      <c r="AL8" s="33">
        <v>136703</v>
      </c>
      <c r="AM8" s="33">
        <v>143742</v>
      </c>
      <c r="AN8" s="33">
        <v>149456</v>
      </c>
      <c r="AO8" s="33">
        <v>153988</v>
      </c>
      <c r="AP8" s="33">
        <v>164506</v>
      </c>
      <c r="AQ8" s="33">
        <v>168514</v>
      </c>
      <c r="AR8" s="33">
        <v>177956</v>
      </c>
    </row>
    <row r="9" spans="1:44" s="34" customFormat="1" ht="19.5">
      <c r="A9" s="32" t="s">
        <v>3</v>
      </c>
      <c r="B9" s="33">
        <v>100646</v>
      </c>
      <c r="C9" s="33">
        <v>108272</v>
      </c>
      <c r="D9" s="33">
        <v>117896</v>
      </c>
      <c r="E9" s="33">
        <v>131866</v>
      </c>
      <c r="F9" s="33">
        <v>136579</v>
      </c>
      <c r="G9" s="33">
        <v>141495</v>
      </c>
      <c r="H9" s="33">
        <v>158279</v>
      </c>
      <c r="I9" s="33">
        <v>173326</v>
      </c>
      <c r="J9" s="33">
        <v>188470</v>
      </c>
      <c r="K9" s="33">
        <v>207005</v>
      </c>
      <c r="L9" s="33">
        <v>221262</v>
      </c>
      <c r="M9" s="33">
        <v>239513</v>
      </c>
      <c r="N9" s="33">
        <v>249992</v>
      </c>
      <c r="O9" s="33">
        <v>279500</v>
      </c>
      <c r="P9" s="33">
        <v>304000</v>
      </c>
      <c r="Q9" s="33">
        <v>317605</v>
      </c>
      <c r="R9" s="33">
        <v>338577</v>
      </c>
      <c r="S9" s="33">
        <v>379010</v>
      </c>
      <c r="T9" s="33">
        <v>445113</v>
      </c>
      <c r="U9" s="33">
        <v>527357</v>
      </c>
      <c r="V9" s="33">
        <v>620933</v>
      </c>
      <c r="W9" s="33">
        <v>732691</v>
      </c>
      <c r="X9" s="33">
        <v>845710</v>
      </c>
      <c r="Y9" s="33">
        <v>963347</v>
      </c>
      <c r="Z9" s="33">
        <v>1089692</v>
      </c>
      <c r="AA9" s="33">
        <v>1209463</v>
      </c>
      <c r="AB9" s="33">
        <v>1363425</v>
      </c>
      <c r="AC9" s="33">
        <v>1469067</v>
      </c>
      <c r="AD9" s="33">
        <v>1467914</v>
      </c>
      <c r="AE9" s="33">
        <v>1472378</v>
      </c>
      <c r="AF9" s="33">
        <v>1471707</v>
      </c>
      <c r="AG9" s="33">
        <v>1489929</v>
      </c>
      <c r="AH9" s="33">
        <v>1520165</v>
      </c>
      <c r="AI9" s="33">
        <v>1562542</v>
      </c>
      <c r="AJ9" s="33">
        <v>1625527</v>
      </c>
      <c r="AK9" s="33">
        <v>1688784</v>
      </c>
      <c r="AL9" s="33">
        <v>1776629</v>
      </c>
      <c r="AM9" s="33">
        <v>1860451</v>
      </c>
      <c r="AN9" s="33">
        <v>1942476</v>
      </c>
      <c r="AO9" s="33">
        <v>1992410</v>
      </c>
      <c r="AP9" s="33">
        <v>2110547</v>
      </c>
      <c r="AQ9" s="33">
        <v>2159513</v>
      </c>
      <c r="AR9" s="33">
        <v>2271838</v>
      </c>
    </row>
    <row r="10" spans="1:44" s="34" customFormat="1" ht="19.5">
      <c r="A10" s="32" t="s">
        <v>11</v>
      </c>
      <c r="B10" s="33">
        <v>26151</v>
      </c>
      <c r="C10" s="33">
        <v>28789</v>
      </c>
      <c r="D10" s="33">
        <v>31923</v>
      </c>
      <c r="E10" s="33">
        <v>33813</v>
      </c>
      <c r="F10" s="33">
        <v>35005</v>
      </c>
      <c r="G10" s="33">
        <v>37003</v>
      </c>
      <c r="H10" s="33">
        <v>40899</v>
      </c>
      <c r="I10" s="33">
        <v>47338</v>
      </c>
      <c r="J10" s="33">
        <v>56132</v>
      </c>
      <c r="K10" s="33">
        <v>64666</v>
      </c>
      <c r="L10" s="33">
        <v>81587</v>
      </c>
      <c r="M10" s="33">
        <v>103057</v>
      </c>
      <c r="N10" s="33">
        <v>120908</v>
      </c>
      <c r="O10" s="33">
        <v>142883</v>
      </c>
      <c r="P10" s="33">
        <v>166785</v>
      </c>
      <c r="Q10" s="33">
        <v>187182</v>
      </c>
      <c r="R10" s="33">
        <v>203856</v>
      </c>
      <c r="S10" s="33">
        <v>216240</v>
      </c>
      <c r="T10" s="33">
        <v>232508</v>
      </c>
      <c r="U10" s="33">
        <v>252415</v>
      </c>
      <c r="V10" s="33">
        <v>276812</v>
      </c>
      <c r="W10" s="33">
        <v>308475</v>
      </c>
      <c r="X10" s="33">
        <v>342821</v>
      </c>
      <c r="Y10" s="33">
        <v>384738</v>
      </c>
      <c r="Z10" s="33">
        <v>437064</v>
      </c>
      <c r="AA10" s="33">
        <v>493416</v>
      </c>
      <c r="AB10" s="33">
        <v>539140</v>
      </c>
      <c r="AC10" s="33">
        <v>592426</v>
      </c>
      <c r="AD10" s="33">
        <v>652884</v>
      </c>
      <c r="AE10" s="33">
        <v>700106</v>
      </c>
      <c r="AF10" s="33">
        <v>723026</v>
      </c>
      <c r="AG10" s="33">
        <v>744213</v>
      </c>
      <c r="AH10" s="33">
        <v>770305</v>
      </c>
      <c r="AI10" s="33">
        <v>791470</v>
      </c>
      <c r="AJ10" s="33">
        <v>818199</v>
      </c>
      <c r="AK10" s="33">
        <v>846080</v>
      </c>
      <c r="AL10" s="33">
        <v>877958</v>
      </c>
      <c r="AM10" s="33">
        <v>909669</v>
      </c>
      <c r="AN10" s="33">
        <v>937869</v>
      </c>
      <c r="AO10" s="33">
        <v>963191</v>
      </c>
      <c r="AP10" s="33">
        <v>954184</v>
      </c>
      <c r="AQ10" s="33">
        <v>1002254</v>
      </c>
      <c r="AR10" s="33">
        <v>1026819</v>
      </c>
    </row>
    <row r="11" spans="1:44" s="34" customFormat="1" ht="19.5">
      <c r="A11" s="32" t="s">
        <v>4</v>
      </c>
      <c r="B11" s="33">
        <v>19745</v>
      </c>
      <c r="C11" s="33">
        <v>20188</v>
      </c>
      <c r="D11" s="33">
        <v>20264</v>
      </c>
      <c r="E11" s="33">
        <v>20181</v>
      </c>
      <c r="F11" s="33">
        <v>20086</v>
      </c>
      <c r="G11" s="33">
        <v>20370</v>
      </c>
      <c r="H11" s="33">
        <v>23836</v>
      </c>
      <c r="I11" s="33">
        <v>24275</v>
      </c>
      <c r="J11" s="33">
        <v>27196</v>
      </c>
      <c r="K11" s="33">
        <v>31125</v>
      </c>
      <c r="L11" s="33">
        <v>34275</v>
      </c>
      <c r="M11" s="33">
        <v>38231</v>
      </c>
      <c r="N11" s="33">
        <v>43074</v>
      </c>
      <c r="O11" s="33">
        <v>44816</v>
      </c>
      <c r="P11" s="33">
        <v>50224</v>
      </c>
      <c r="Q11" s="33">
        <v>52619</v>
      </c>
      <c r="R11" s="33">
        <v>56477</v>
      </c>
      <c r="S11" s="33">
        <v>60469</v>
      </c>
      <c r="T11" s="33">
        <v>74940</v>
      </c>
      <c r="U11" s="33">
        <v>86029</v>
      </c>
      <c r="V11" s="33">
        <v>106863</v>
      </c>
      <c r="W11" s="33">
        <v>129571</v>
      </c>
      <c r="X11" s="33">
        <v>156949</v>
      </c>
      <c r="Y11" s="33">
        <v>189904</v>
      </c>
      <c r="Z11" s="33">
        <v>229060</v>
      </c>
      <c r="AA11" s="33">
        <v>269704</v>
      </c>
      <c r="AB11" s="33">
        <v>323421</v>
      </c>
      <c r="AC11" s="33">
        <v>326636</v>
      </c>
      <c r="AD11" s="33">
        <v>303729</v>
      </c>
      <c r="AE11" s="33">
        <v>307547</v>
      </c>
      <c r="AF11" s="33">
        <v>317055</v>
      </c>
      <c r="AG11" s="33">
        <v>317890</v>
      </c>
      <c r="AH11" s="33">
        <v>317959</v>
      </c>
      <c r="AI11" s="33">
        <v>324109</v>
      </c>
      <c r="AJ11" s="33">
        <v>340210</v>
      </c>
      <c r="AK11" s="33">
        <v>356602</v>
      </c>
      <c r="AL11" s="33">
        <v>375930</v>
      </c>
      <c r="AM11" s="33">
        <v>395116</v>
      </c>
      <c r="AN11" s="33">
        <v>414536</v>
      </c>
      <c r="AO11" s="33">
        <v>426622</v>
      </c>
      <c r="AP11" s="33">
        <v>456848</v>
      </c>
      <c r="AQ11" s="33">
        <v>467882</v>
      </c>
      <c r="AR11" s="33">
        <v>491344</v>
      </c>
    </row>
    <row r="12" spans="1:44" s="34" customFormat="1" ht="39">
      <c r="A12" s="35" t="s">
        <v>59</v>
      </c>
      <c r="B12" s="36">
        <v>156349</v>
      </c>
      <c r="C12" s="36">
        <v>157912</v>
      </c>
      <c r="D12" s="36">
        <v>160061</v>
      </c>
      <c r="E12" s="36">
        <v>168370</v>
      </c>
      <c r="F12" s="36">
        <v>173789</v>
      </c>
      <c r="G12" s="36">
        <v>180180</v>
      </c>
      <c r="H12" s="36">
        <v>188318</v>
      </c>
      <c r="I12" s="36">
        <v>199250</v>
      </c>
      <c r="J12" s="36">
        <v>205842</v>
      </c>
      <c r="K12" s="36">
        <v>212213</v>
      </c>
      <c r="L12" s="36">
        <v>227455</v>
      </c>
      <c r="M12" s="36">
        <v>237786</v>
      </c>
      <c r="N12" s="36">
        <v>245776</v>
      </c>
      <c r="O12" s="36">
        <v>252591</v>
      </c>
      <c r="P12" s="36">
        <v>263986</v>
      </c>
      <c r="Q12" s="36">
        <v>277598</v>
      </c>
      <c r="R12" s="36">
        <v>283403</v>
      </c>
      <c r="S12" s="36">
        <v>298782</v>
      </c>
      <c r="T12" s="36">
        <v>323062</v>
      </c>
      <c r="U12" s="36">
        <v>352985</v>
      </c>
      <c r="V12" s="36">
        <v>402734</v>
      </c>
      <c r="W12" s="36">
        <v>459215</v>
      </c>
      <c r="X12" s="36">
        <v>516951</v>
      </c>
      <c r="Y12" s="36">
        <v>582744</v>
      </c>
      <c r="Z12" s="36">
        <v>640038</v>
      </c>
      <c r="AA12" s="36">
        <v>699624</v>
      </c>
      <c r="AB12" s="36">
        <v>768628</v>
      </c>
      <c r="AC12" s="36">
        <v>793901</v>
      </c>
      <c r="AD12" s="36">
        <v>771980</v>
      </c>
      <c r="AE12" s="36">
        <v>759722</v>
      </c>
      <c r="AF12" s="36">
        <v>763313</v>
      </c>
      <c r="AG12" s="36">
        <v>755634</v>
      </c>
      <c r="AH12" s="36">
        <v>750920</v>
      </c>
      <c r="AI12" s="36">
        <v>754826</v>
      </c>
      <c r="AJ12" s="36">
        <v>769409</v>
      </c>
      <c r="AK12" s="36">
        <v>785736</v>
      </c>
      <c r="AL12" s="36">
        <v>807419</v>
      </c>
      <c r="AM12" s="36">
        <v>829069</v>
      </c>
      <c r="AN12" s="36">
        <v>848967</v>
      </c>
      <c r="AO12" s="36">
        <v>859184</v>
      </c>
      <c r="AP12" s="36">
        <v>891973</v>
      </c>
      <c r="AQ12" s="36">
        <v>902227</v>
      </c>
      <c r="AR12" s="36">
        <v>933084</v>
      </c>
    </row>
    <row r="13" spans="1:44" s="34" customFormat="1" ht="19.5">
      <c r="A13" s="32" t="s">
        <v>12</v>
      </c>
      <c r="B13" s="33">
        <v>34103</v>
      </c>
      <c r="C13" s="33">
        <v>35527</v>
      </c>
      <c r="D13" s="33">
        <v>37174</v>
      </c>
      <c r="E13" s="33">
        <v>39064</v>
      </c>
      <c r="F13" s="33">
        <v>41158</v>
      </c>
      <c r="G13" s="33">
        <v>43337</v>
      </c>
      <c r="H13" s="33">
        <v>45789</v>
      </c>
      <c r="I13" s="33">
        <v>48870</v>
      </c>
      <c r="J13" s="33">
        <v>52527</v>
      </c>
      <c r="K13" s="33">
        <v>56679</v>
      </c>
      <c r="L13" s="33">
        <v>62844</v>
      </c>
      <c r="M13" s="33">
        <v>68542</v>
      </c>
      <c r="N13" s="33">
        <v>74345</v>
      </c>
      <c r="O13" s="33">
        <v>83088</v>
      </c>
      <c r="P13" s="33">
        <v>93139</v>
      </c>
      <c r="Q13" s="33">
        <v>101226</v>
      </c>
      <c r="R13" s="33">
        <v>107823</v>
      </c>
      <c r="S13" s="33">
        <v>116130</v>
      </c>
      <c r="T13" s="33">
        <v>132526</v>
      </c>
      <c r="U13" s="33">
        <v>151883</v>
      </c>
      <c r="V13" s="33">
        <v>178923</v>
      </c>
      <c r="W13" s="33">
        <v>202782</v>
      </c>
      <c r="X13" s="33">
        <v>240701</v>
      </c>
      <c r="Y13" s="33">
        <v>282364</v>
      </c>
      <c r="Z13" s="33">
        <v>321867</v>
      </c>
      <c r="AA13" s="33">
        <v>349186</v>
      </c>
      <c r="AB13" s="33">
        <v>378276</v>
      </c>
      <c r="AC13" s="33">
        <v>398157</v>
      </c>
      <c r="AD13" s="33">
        <v>387158</v>
      </c>
      <c r="AE13" s="33">
        <v>378720</v>
      </c>
      <c r="AF13" s="33">
        <v>372002</v>
      </c>
      <c r="AG13" s="33">
        <v>369308</v>
      </c>
      <c r="AH13" s="33">
        <v>370968</v>
      </c>
      <c r="AI13" s="33">
        <v>376669</v>
      </c>
      <c r="AJ13" s="33">
        <v>388050</v>
      </c>
      <c r="AK13" s="33">
        <v>405002</v>
      </c>
      <c r="AL13" s="33">
        <v>423188</v>
      </c>
      <c r="AM13" s="33">
        <v>442333</v>
      </c>
      <c r="AN13" s="33">
        <v>459915</v>
      </c>
      <c r="AO13" s="33">
        <v>469532</v>
      </c>
      <c r="AP13" s="33">
        <v>496630</v>
      </c>
      <c r="AQ13" s="33">
        <v>518337</v>
      </c>
      <c r="AR13" s="33">
        <v>536150</v>
      </c>
    </row>
    <row r="14" spans="1:44" s="34" customFormat="1" ht="19.5">
      <c r="A14" s="32" t="s">
        <v>13</v>
      </c>
      <c r="B14" s="33">
        <v>300274</v>
      </c>
      <c r="C14" s="33">
        <v>311912</v>
      </c>
      <c r="D14" s="33">
        <v>322372</v>
      </c>
      <c r="E14" s="33">
        <v>334045</v>
      </c>
      <c r="F14" s="33">
        <v>340631</v>
      </c>
      <c r="G14" s="33">
        <v>348625</v>
      </c>
      <c r="H14" s="33">
        <v>359999</v>
      </c>
      <c r="I14" s="33">
        <v>383052</v>
      </c>
      <c r="J14" s="33">
        <v>389215</v>
      </c>
      <c r="K14" s="33">
        <v>412858</v>
      </c>
      <c r="L14" s="33">
        <v>447110</v>
      </c>
      <c r="M14" s="33">
        <v>479557</v>
      </c>
      <c r="N14" s="33">
        <v>495747</v>
      </c>
      <c r="O14" s="33">
        <v>510544</v>
      </c>
      <c r="P14" s="33">
        <v>535271</v>
      </c>
      <c r="Q14" s="33">
        <v>544079</v>
      </c>
      <c r="R14" s="33">
        <v>541568</v>
      </c>
      <c r="S14" s="33">
        <v>553554</v>
      </c>
      <c r="T14" s="33">
        <v>570532</v>
      </c>
      <c r="U14" s="33">
        <v>611037</v>
      </c>
      <c r="V14" s="33">
        <v>693395</v>
      </c>
      <c r="W14" s="33">
        <v>769204</v>
      </c>
      <c r="X14" s="33">
        <v>856226</v>
      </c>
      <c r="Y14" s="33">
        <v>949559</v>
      </c>
      <c r="Z14" s="33">
        <v>1062684</v>
      </c>
      <c r="AA14" s="33">
        <v>1182904</v>
      </c>
      <c r="AB14" s="33">
        <v>1365589</v>
      </c>
      <c r="AC14" s="33">
        <v>1468512</v>
      </c>
      <c r="AD14" s="33">
        <v>1505348</v>
      </c>
      <c r="AE14" s="33">
        <v>1534125</v>
      </c>
      <c r="AF14" s="33">
        <v>1583130</v>
      </c>
      <c r="AG14" s="33">
        <v>1623729</v>
      </c>
      <c r="AH14" s="33">
        <v>1658591</v>
      </c>
      <c r="AI14" s="33">
        <v>1711059</v>
      </c>
      <c r="AJ14" s="33">
        <v>1755546</v>
      </c>
      <c r="AK14" s="33">
        <v>1823148</v>
      </c>
      <c r="AL14" s="33">
        <v>1884694</v>
      </c>
      <c r="AM14" s="33">
        <v>1959667</v>
      </c>
      <c r="AN14" s="33">
        <v>2023750</v>
      </c>
      <c r="AO14" s="33">
        <v>2060708</v>
      </c>
      <c r="AP14" s="33">
        <v>2118464</v>
      </c>
      <c r="AQ14" s="33">
        <v>2141617</v>
      </c>
      <c r="AR14" s="33">
        <v>2226406</v>
      </c>
    </row>
    <row r="15" spans="1:44" s="34" customFormat="1" ht="19.5">
      <c r="A15" s="32" t="s">
        <v>14</v>
      </c>
      <c r="B15" s="33">
        <v>34697</v>
      </c>
      <c r="C15" s="33">
        <v>36807</v>
      </c>
      <c r="D15" s="33">
        <v>41011</v>
      </c>
      <c r="E15" s="33">
        <v>41297</v>
      </c>
      <c r="F15" s="33">
        <v>42701</v>
      </c>
      <c r="G15" s="33">
        <v>46660</v>
      </c>
      <c r="H15" s="33">
        <v>48163</v>
      </c>
      <c r="I15" s="33">
        <v>50257</v>
      </c>
      <c r="J15" s="33">
        <v>50845</v>
      </c>
      <c r="K15" s="33">
        <v>53263</v>
      </c>
      <c r="L15" s="33">
        <v>55812</v>
      </c>
      <c r="M15" s="33">
        <v>56437</v>
      </c>
      <c r="N15" s="33">
        <v>58200</v>
      </c>
      <c r="O15" s="33">
        <v>60435</v>
      </c>
      <c r="P15" s="33">
        <v>62392</v>
      </c>
      <c r="Q15" s="33">
        <v>65406</v>
      </c>
      <c r="R15" s="33">
        <v>66210</v>
      </c>
      <c r="S15" s="33">
        <v>69394</v>
      </c>
      <c r="T15" s="33">
        <v>70956</v>
      </c>
      <c r="U15" s="33">
        <v>74262</v>
      </c>
      <c r="V15" s="33">
        <v>81113</v>
      </c>
      <c r="W15" s="33">
        <v>89744</v>
      </c>
      <c r="X15" s="33">
        <v>96372</v>
      </c>
      <c r="Y15" s="33">
        <v>103074</v>
      </c>
      <c r="Z15" s="33">
        <v>109305</v>
      </c>
      <c r="AA15" s="33">
        <v>113771</v>
      </c>
      <c r="AB15" s="33">
        <v>119819</v>
      </c>
      <c r="AC15" s="33">
        <v>131523</v>
      </c>
      <c r="AD15" s="33">
        <v>133028</v>
      </c>
      <c r="AE15" s="33">
        <v>129322</v>
      </c>
      <c r="AF15" s="33">
        <v>129345</v>
      </c>
      <c r="AG15" s="33">
        <v>128343</v>
      </c>
      <c r="AH15" s="33">
        <v>130141</v>
      </c>
      <c r="AI15" s="33">
        <v>131606</v>
      </c>
      <c r="AJ15" s="33">
        <v>135894</v>
      </c>
      <c r="AK15" s="33">
        <v>139961</v>
      </c>
      <c r="AL15" s="33">
        <v>145648</v>
      </c>
      <c r="AM15" s="33">
        <v>151705</v>
      </c>
      <c r="AN15" s="33">
        <v>157346</v>
      </c>
      <c r="AO15" s="33">
        <v>160534</v>
      </c>
      <c r="AP15" s="33">
        <v>168326</v>
      </c>
      <c r="AQ15" s="33">
        <v>171285</v>
      </c>
      <c r="AR15" s="33">
        <v>178607</v>
      </c>
    </row>
    <row r="16" spans="1:44" s="34" customFormat="1" ht="19.5">
      <c r="A16" s="32" t="s">
        <v>15</v>
      </c>
      <c r="B16" s="33">
        <v>181580</v>
      </c>
      <c r="C16" s="33">
        <v>186884</v>
      </c>
      <c r="D16" s="33">
        <v>193706</v>
      </c>
      <c r="E16" s="33">
        <v>202199</v>
      </c>
      <c r="F16" s="33">
        <v>212359</v>
      </c>
      <c r="G16" s="33">
        <v>225112</v>
      </c>
      <c r="H16" s="33">
        <v>240994</v>
      </c>
      <c r="I16" s="33">
        <v>260182</v>
      </c>
      <c r="J16" s="33">
        <v>283962</v>
      </c>
      <c r="K16" s="33">
        <v>311942</v>
      </c>
      <c r="L16" s="33">
        <v>340669</v>
      </c>
      <c r="M16" s="33">
        <v>380193</v>
      </c>
      <c r="N16" s="33">
        <v>426334</v>
      </c>
      <c r="O16" s="33">
        <v>483485</v>
      </c>
      <c r="P16" s="33">
        <v>545288</v>
      </c>
      <c r="Q16" s="33">
        <v>605322</v>
      </c>
      <c r="R16" s="33">
        <v>676237</v>
      </c>
      <c r="S16" s="33">
        <v>765659</v>
      </c>
      <c r="T16" s="33">
        <v>861132</v>
      </c>
      <c r="U16" s="33">
        <v>986035</v>
      </c>
      <c r="V16" s="33">
        <v>1132733</v>
      </c>
      <c r="W16" s="33">
        <v>1297401</v>
      </c>
      <c r="X16" s="33">
        <v>1437165</v>
      </c>
      <c r="Y16" s="33">
        <v>1583452</v>
      </c>
      <c r="Z16" s="33">
        <v>1748362</v>
      </c>
      <c r="AA16" s="33">
        <v>1920341</v>
      </c>
      <c r="AB16" s="33">
        <v>2085609</v>
      </c>
      <c r="AC16" s="33">
        <v>2145797</v>
      </c>
      <c r="AD16" s="33">
        <v>2147782</v>
      </c>
      <c r="AE16" s="33">
        <v>2137064</v>
      </c>
      <c r="AF16" s="33">
        <v>2131384</v>
      </c>
      <c r="AG16" s="33">
        <v>2132457</v>
      </c>
      <c r="AH16" s="33">
        <v>2145875</v>
      </c>
      <c r="AI16" s="33">
        <v>2169262</v>
      </c>
      <c r="AJ16" s="33">
        <v>2207309</v>
      </c>
      <c r="AK16" s="33">
        <v>2253110</v>
      </c>
      <c r="AL16" s="33">
        <v>2300764</v>
      </c>
      <c r="AM16" s="33">
        <v>2344594</v>
      </c>
      <c r="AN16" s="33">
        <v>2384949</v>
      </c>
      <c r="AO16" s="33">
        <v>2415919</v>
      </c>
      <c r="AP16" s="33">
        <v>2453777</v>
      </c>
      <c r="AQ16" s="33">
        <v>2490541</v>
      </c>
      <c r="AR16" s="33">
        <v>2536229</v>
      </c>
    </row>
    <row r="17" spans="1:44" s="34" customFormat="1" ht="19.5">
      <c r="A17" s="32" t="s">
        <v>16</v>
      </c>
      <c r="B17" s="33">
        <v>15585</v>
      </c>
      <c r="C17" s="33">
        <v>16470</v>
      </c>
      <c r="D17" s="33">
        <v>17387</v>
      </c>
      <c r="E17" s="33">
        <v>17933</v>
      </c>
      <c r="F17" s="33">
        <v>18003</v>
      </c>
      <c r="G17" s="33">
        <v>18444</v>
      </c>
      <c r="H17" s="33">
        <v>19370</v>
      </c>
      <c r="I17" s="33">
        <v>20752</v>
      </c>
      <c r="J17" s="33">
        <v>22460</v>
      </c>
      <c r="K17" s="33">
        <v>24646</v>
      </c>
      <c r="L17" s="33">
        <v>26960</v>
      </c>
      <c r="M17" s="33">
        <v>29031</v>
      </c>
      <c r="N17" s="33">
        <v>33742</v>
      </c>
      <c r="O17" s="33">
        <v>39254</v>
      </c>
      <c r="P17" s="33">
        <v>43636</v>
      </c>
      <c r="Q17" s="33">
        <v>48261</v>
      </c>
      <c r="R17" s="33">
        <v>52233</v>
      </c>
      <c r="S17" s="33">
        <v>55162</v>
      </c>
      <c r="T17" s="33">
        <v>57849</v>
      </c>
      <c r="U17" s="33">
        <v>60805</v>
      </c>
      <c r="V17" s="33">
        <v>65114</v>
      </c>
      <c r="W17" s="33">
        <v>71386</v>
      </c>
      <c r="X17" s="33">
        <v>80884</v>
      </c>
      <c r="Y17" s="33">
        <v>91852</v>
      </c>
      <c r="Z17" s="33">
        <v>105182</v>
      </c>
      <c r="AA17" s="33">
        <v>114099</v>
      </c>
      <c r="AB17" s="33">
        <v>129637</v>
      </c>
      <c r="AC17" s="33">
        <v>149251</v>
      </c>
      <c r="AD17" s="33">
        <v>160060</v>
      </c>
      <c r="AE17" s="33">
        <v>164035</v>
      </c>
      <c r="AF17" s="33">
        <v>168136</v>
      </c>
      <c r="AG17" s="33">
        <v>170016</v>
      </c>
      <c r="AH17" s="33">
        <v>170647</v>
      </c>
      <c r="AI17" s="33">
        <v>172877</v>
      </c>
      <c r="AJ17" s="33">
        <v>176792</v>
      </c>
      <c r="AK17" s="33">
        <v>182186</v>
      </c>
      <c r="AL17" s="33">
        <v>187756</v>
      </c>
      <c r="AM17" s="33">
        <v>195507</v>
      </c>
      <c r="AN17" s="33">
        <v>202545</v>
      </c>
      <c r="AO17" s="33">
        <v>208419</v>
      </c>
      <c r="AP17" s="33">
        <v>215337</v>
      </c>
      <c r="AQ17" s="33">
        <v>219825</v>
      </c>
      <c r="AR17" s="33">
        <v>224793</v>
      </c>
    </row>
    <row r="18" spans="1:44" s="34" customFormat="1" ht="19.5">
      <c r="A18" s="32" t="s">
        <v>17</v>
      </c>
      <c r="B18" s="33">
        <v>19228</v>
      </c>
      <c r="C18" s="33">
        <v>21150</v>
      </c>
      <c r="D18" s="33">
        <v>23049</v>
      </c>
      <c r="E18" s="33">
        <v>24572</v>
      </c>
      <c r="F18" s="33">
        <v>27581</v>
      </c>
      <c r="G18" s="33">
        <v>33669</v>
      </c>
      <c r="H18" s="33">
        <v>39657</v>
      </c>
      <c r="I18" s="33">
        <v>43950</v>
      </c>
      <c r="J18" s="33">
        <v>53489</v>
      </c>
      <c r="K18" s="33">
        <v>59679</v>
      </c>
      <c r="L18" s="33">
        <v>65031</v>
      </c>
      <c r="M18" s="33">
        <v>68794</v>
      </c>
      <c r="N18" s="33">
        <v>72256</v>
      </c>
      <c r="O18" s="33">
        <v>78357</v>
      </c>
      <c r="P18" s="33">
        <v>80432</v>
      </c>
      <c r="Q18" s="33">
        <v>86427</v>
      </c>
      <c r="R18" s="33">
        <v>89286</v>
      </c>
      <c r="S18" s="33">
        <v>92029</v>
      </c>
      <c r="T18" s="33">
        <v>95567</v>
      </c>
      <c r="U18" s="33">
        <v>99893</v>
      </c>
      <c r="V18" s="33">
        <v>106837</v>
      </c>
      <c r="W18" s="33">
        <v>114373</v>
      </c>
      <c r="X18" s="33">
        <v>126182</v>
      </c>
      <c r="Y18" s="33">
        <v>134990</v>
      </c>
      <c r="Z18" s="33">
        <v>148433</v>
      </c>
      <c r="AA18" s="33">
        <v>156656</v>
      </c>
      <c r="AB18" s="33">
        <v>169442</v>
      </c>
      <c r="AC18" s="33">
        <v>189692</v>
      </c>
      <c r="AD18" s="33">
        <v>199018</v>
      </c>
      <c r="AE18" s="33">
        <v>206662</v>
      </c>
      <c r="AF18" s="33">
        <v>210140</v>
      </c>
      <c r="AG18" s="33">
        <v>210470</v>
      </c>
      <c r="AH18" s="33">
        <v>210839</v>
      </c>
      <c r="AI18" s="33">
        <v>209479</v>
      </c>
      <c r="AJ18" s="33">
        <v>207720</v>
      </c>
      <c r="AK18" s="33">
        <v>205764</v>
      </c>
      <c r="AL18" s="33">
        <v>206321</v>
      </c>
      <c r="AM18" s="33">
        <v>212384</v>
      </c>
      <c r="AN18" s="33">
        <v>217893</v>
      </c>
      <c r="AO18" s="33">
        <v>223449</v>
      </c>
      <c r="AP18" s="33">
        <v>231356</v>
      </c>
      <c r="AQ18" s="33">
        <v>236377</v>
      </c>
      <c r="AR18" s="33">
        <v>247544</v>
      </c>
    </row>
    <row r="19" spans="1:44" s="34" customFormat="1" ht="19.5">
      <c r="A19" s="32" t="s">
        <v>18</v>
      </c>
      <c r="B19" s="33">
        <v>19856</v>
      </c>
      <c r="C19" s="33">
        <v>21343</v>
      </c>
      <c r="D19" s="33">
        <v>23021</v>
      </c>
      <c r="E19" s="33">
        <v>25046</v>
      </c>
      <c r="F19" s="33">
        <v>28131</v>
      </c>
      <c r="G19" s="33">
        <v>30824</v>
      </c>
      <c r="H19" s="33">
        <v>34076</v>
      </c>
      <c r="I19" s="33">
        <v>38203</v>
      </c>
      <c r="J19" s="33">
        <v>42839</v>
      </c>
      <c r="K19" s="33">
        <v>46359</v>
      </c>
      <c r="L19" s="33">
        <v>49271</v>
      </c>
      <c r="M19" s="33">
        <v>52083</v>
      </c>
      <c r="N19" s="33">
        <v>61623</v>
      </c>
      <c r="O19" s="33">
        <v>63078</v>
      </c>
      <c r="P19" s="33">
        <v>66645</v>
      </c>
      <c r="Q19" s="33">
        <v>71444</v>
      </c>
      <c r="R19" s="33">
        <v>74587</v>
      </c>
      <c r="S19" s="33">
        <v>80058</v>
      </c>
      <c r="T19" s="33">
        <v>89132</v>
      </c>
      <c r="U19" s="33">
        <v>102181</v>
      </c>
      <c r="V19" s="33">
        <v>122373</v>
      </c>
      <c r="W19" s="33">
        <v>149356</v>
      </c>
      <c r="X19" s="33">
        <v>180384</v>
      </c>
      <c r="Y19" s="33">
        <v>200078</v>
      </c>
      <c r="Z19" s="33">
        <v>231285</v>
      </c>
      <c r="AA19" s="33">
        <v>262164</v>
      </c>
      <c r="AB19" s="33">
        <v>301621</v>
      </c>
      <c r="AC19" s="33">
        <v>345340</v>
      </c>
      <c r="AD19" s="33">
        <v>344955</v>
      </c>
      <c r="AE19" s="33">
        <v>351474</v>
      </c>
      <c r="AF19" s="33">
        <v>353972</v>
      </c>
      <c r="AG19" s="33">
        <v>351100</v>
      </c>
      <c r="AH19" s="33">
        <v>349161</v>
      </c>
      <c r="AI19" s="33">
        <v>346342</v>
      </c>
      <c r="AJ19" s="33">
        <v>350752</v>
      </c>
      <c r="AK19" s="33">
        <v>338568</v>
      </c>
      <c r="AL19" s="33">
        <v>339772</v>
      </c>
      <c r="AM19" s="33">
        <v>331977</v>
      </c>
      <c r="AN19" s="33">
        <v>316985</v>
      </c>
      <c r="AO19" s="33">
        <v>323013</v>
      </c>
      <c r="AP19" s="33">
        <v>332422</v>
      </c>
      <c r="AQ19" s="33">
        <v>344729</v>
      </c>
      <c r="AR19" s="33">
        <v>354522</v>
      </c>
    </row>
    <row r="20" spans="1:44" s="34" customFormat="1" ht="19.5">
      <c r="A20" s="32" t="s">
        <v>19</v>
      </c>
      <c r="B20" s="33">
        <v>28460</v>
      </c>
      <c r="C20" s="33">
        <v>29399</v>
      </c>
      <c r="D20" s="33">
        <v>30507</v>
      </c>
      <c r="E20" s="33">
        <v>31644</v>
      </c>
      <c r="F20" s="33">
        <v>32703</v>
      </c>
      <c r="G20" s="33">
        <v>33924</v>
      </c>
      <c r="H20" s="33">
        <v>35329</v>
      </c>
      <c r="I20" s="33">
        <v>37056</v>
      </c>
      <c r="J20" s="33">
        <v>39259</v>
      </c>
      <c r="K20" s="33">
        <v>41982</v>
      </c>
      <c r="L20" s="33">
        <v>45138</v>
      </c>
      <c r="M20" s="33">
        <v>48224</v>
      </c>
      <c r="N20" s="33">
        <v>52463</v>
      </c>
      <c r="O20" s="33">
        <v>57779</v>
      </c>
      <c r="P20" s="33">
        <v>63084</v>
      </c>
      <c r="Q20" s="33">
        <v>68698</v>
      </c>
      <c r="R20" s="33">
        <v>73273</v>
      </c>
      <c r="S20" s="33">
        <v>77082</v>
      </c>
      <c r="T20" s="33">
        <v>83217</v>
      </c>
      <c r="U20" s="33">
        <v>91255</v>
      </c>
      <c r="V20" s="33">
        <v>102475</v>
      </c>
      <c r="W20" s="33">
        <v>114453</v>
      </c>
      <c r="X20" s="33">
        <v>129053</v>
      </c>
      <c r="Y20" s="33">
        <v>145800</v>
      </c>
      <c r="Z20" s="33">
        <v>160716</v>
      </c>
      <c r="AA20" s="33">
        <v>174610</v>
      </c>
      <c r="AB20" s="33">
        <v>190153</v>
      </c>
      <c r="AC20" s="33">
        <v>206183</v>
      </c>
      <c r="AD20" s="33">
        <v>212390</v>
      </c>
      <c r="AE20" s="33">
        <v>218590</v>
      </c>
      <c r="AF20" s="33">
        <v>222679</v>
      </c>
      <c r="AG20" s="33">
        <v>226804</v>
      </c>
      <c r="AH20" s="33">
        <v>230930</v>
      </c>
      <c r="AI20" s="33">
        <v>235632</v>
      </c>
      <c r="AJ20" s="33">
        <v>241470</v>
      </c>
      <c r="AK20" s="33">
        <v>247367</v>
      </c>
      <c r="AL20" s="33">
        <v>254700</v>
      </c>
      <c r="AM20" s="33">
        <v>261579</v>
      </c>
      <c r="AN20" s="33">
        <v>269370</v>
      </c>
      <c r="AO20" s="33">
        <v>274602</v>
      </c>
      <c r="AP20" s="33">
        <v>283730</v>
      </c>
      <c r="AQ20" s="33">
        <v>289937</v>
      </c>
      <c r="AR20" s="33">
        <v>294693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1179194</v>
      </c>
      <c r="C22" s="39">
        <f>+C4+C7</f>
        <v>1222847</v>
      </c>
      <c r="D22" s="39">
        <f aca="true" t="shared" si="2" ref="D22:AQ22">+D4+D7</f>
        <v>1270792</v>
      </c>
      <c r="E22" s="39">
        <f t="shared" si="2"/>
        <v>1325061</v>
      </c>
      <c r="F22" s="39">
        <f t="shared" si="2"/>
        <v>1380156</v>
      </c>
      <c r="G22" s="39">
        <f t="shared" si="2"/>
        <v>1440375</v>
      </c>
      <c r="H22" s="39">
        <f t="shared" si="2"/>
        <v>1515868</v>
      </c>
      <c r="I22" s="39">
        <f t="shared" si="2"/>
        <v>1610680</v>
      </c>
      <c r="J22" s="39">
        <f t="shared" si="2"/>
        <v>1708864</v>
      </c>
      <c r="K22" s="39">
        <f t="shared" si="2"/>
        <v>1819386</v>
      </c>
      <c r="L22" s="39">
        <f t="shared" si="2"/>
        <v>1958342</v>
      </c>
      <c r="M22" s="39">
        <f t="shared" si="2"/>
        <v>2109620</v>
      </c>
      <c r="N22" s="39">
        <f t="shared" si="2"/>
        <v>2251264</v>
      </c>
      <c r="O22" s="39">
        <f t="shared" si="2"/>
        <v>2425614</v>
      </c>
      <c r="P22" s="39">
        <f t="shared" si="2"/>
        <v>2611594</v>
      </c>
      <c r="Q22" s="39">
        <f t="shared" si="2"/>
        <v>2775039</v>
      </c>
      <c r="R22" s="39">
        <f t="shared" si="2"/>
        <v>2930305</v>
      </c>
      <c r="S22" s="39">
        <f t="shared" si="2"/>
        <v>3134639</v>
      </c>
      <c r="T22" s="39">
        <f t="shared" si="2"/>
        <v>3415707</v>
      </c>
      <c r="U22" s="39">
        <f t="shared" si="2"/>
        <v>3785324</v>
      </c>
      <c r="V22" s="39">
        <f t="shared" si="2"/>
        <v>4298800</v>
      </c>
      <c r="W22" s="39">
        <f t="shared" si="2"/>
        <v>4877760</v>
      </c>
      <c r="X22" s="39">
        <f t="shared" si="2"/>
        <v>5480415</v>
      </c>
      <c r="Y22" s="39">
        <f t="shared" si="2"/>
        <v>6127058</v>
      </c>
      <c r="Z22" s="39">
        <f t="shared" si="2"/>
        <v>6848472</v>
      </c>
      <c r="AA22" s="39">
        <f t="shared" si="2"/>
        <v>7549430</v>
      </c>
      <c r="AB22" s="39">
        <f t="shared" si="2"/>
        <v>8389886</v>
      </c>
      <c r="AC22" s="39">
        <f t="shared" si="2"/>
        <v>8930490</v>
      </c>
      <c r="AD22" s="39">
        <f t="shared" si="2"/>
        <v>9019444</v>
      </c>
      <c r="AE22" s="39">
        <v>9102169</v>
      </c>
      <c r="AF22" s="39">
        <v>9213961</v>
      </c>
      <c r="AG22" s="39">
        <v>9305348</v>
      </c>
      <c r="AH22" s="39">
        <v>9435260</v>
      </c>
      <c r="AI22" s="39">
        <v>9620468</v>
      </c>
      <c r="AJ22" s="39">
        <v>9883430</v>
      </c>
      <c r="AK22" s="39">
        <v>10174707</v>
      </c>
      <c r="AL22" s="39">
        <v>10526061</v>
      </c>
      <c r="AM22" s="39">
        <v>10884293</v>
      </c>
      <c r="AN22" s="39">
        <v>11208498</v>
      </c>
      <c r="AO22" s="39">
        <v>11442856</v>
      </c>
      <c r="AP22" s="39">
        <v>11839301</v>
      </c>
      <c r="AQ22" s="39">
        <v>12097601</v>
      </c>
      <c r="AR22" s="39">
        <v>12527402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2.197650191494696</v>
      </c>
      <c r="D28" s="12">
        <f aca="true" t="shared" si="3" ref="D28:AP34">+(D4-C4)*100/C4</f>
        <v>1.2629958294913333</v>
      </c>
      <c r="E28" s="12">
        <f t="shared" si="3"/>
        <v>0.9807525228897949</v>
      </c>
      <c r="F28" s="12">
        <f t="shared" si="3"/>
        <v>6.456509869455153</v>
      </c>
      <c r="G28" s="12">
        <f t="shared" si="3"/>
        <v>4.792026887882968</v>
      </c>
      <c r="H28" s="12">
        <f t="shared" si="3"/>
        <v>-0.222471060222916</v>
      </c>
      <c r="I28" s="12">
        <f t="shared" si="3"/>
        <v>0.6681580688076463</v>
      </c>
      <c r="J28" s="12">
        <f t="shared" si="3"/>
        <v>4.195336955879747</v>
      </c>
      <c r="K28" s="12">
        <f t="shared" si="3"/>
        <v>-0.5594113249793631</v>
      </c>
      <c r="L28" s="12">
        <f t="shared" si="3"/>
        <v>0.642363956363429</v>
      </c>
      <c r="M28" s="12">
        <f t="shared" si="3"/>
        <v>1.9707241092447387</v>
      </c>
      <c r="N28" s="12">
        <f t="shared" si="3"/>
        <v>1.2567175371113548</v>
      </c>
      <c r="O28" s="12">
        <f t="shared" si="3"/>
        <v>2.316643352807263</v>
      </c>
      <c r="P28" s="12">
        <f t="shared" si="3"/>
        <v>0.7288165694352761</v>
      </c>
      <c r="Q28" s="12">
        <f t="shared" si="3"/>
        <v>2.3901877553192903</v>
      </c>
      <c r="R28" s="12">
        <f t="shared" si="3"/>
        <v>4.514131434196804</v>
      </c>
      <c r="S28" s="12">
        <f t="shared" si="3"/>
        <v>1.1601483447990724</v>
      </c>
      <c r="T28" s="12">
        <f t="shared" si="3"/>
        <v>2.347156707588771</v>
      </c>
      <c r="U28" s="12">
        <f t="shared" si="3"/>
        <v>2.573164030950029</v>
      </c>
      <c r="V28" s="12">
        <f t="shared" si="3"/>
        <v>4.457838026128218</v>
      </c>
      <c r="W28" s="12">
        <f t="shared" si="3"/>
        <v>6.541927745956307</v>
      </c>
      <c r="X28" s="12">
        <f t="shared" si="3"/>
        <v>6.3256680089532535</v>
      </c>
      <c r="Y28" s="12">
        <f t="shared" si="3"/>
        <v>8.753311712888408</v>
      </c>
      <c r="Z28" s="12">
        <f t="shared" si="3"/>
        <v>9.118762965389235</v>
      </c>
      <c r="AA28" s="12">
        <f t="shared" si="3"/>
        <v>6.386628894711718</v>
      </c>
      <c r="AB28" s="12">
        <f t="shared" si="3"/>
        <v>7.938725485393615</v>
      </c>
      <c r="AC28" s="12">
        <f t="shared" si="3"/>
        <v>9.532834127524392</v>
      </c>
      <c r="AD28" s="12">
        <f t="shared" si="3"/>
        <v>3.386372638546609</v>
      </c>
      <c r="AE28" s="12">
        <v>1.5470759287104334</v>
      </c>
      <c r="AF28" s="12">
        <v>3.4479764725568414</v>
      </c>
      <c r="AG28" s="12">
        <v>2.5441200033571643</v>
      </c>
      <c r="AH28" s="12">
        <v>3.2189610810923424</v>
      </c>
      <c r="AI28" s="12">
        <v>3.255826694232272</v>
      </c>
      <c r="AJ28" s="12">
        <v>3.6935162056461803</v>
      </c>
      <c r="AK28" s="12">
        <v>4.048183945686686</v>
      </c>
      <c r="AL28" s="12">
        <v>4.640890984809465</v>
      </c>
      <c r="AM28" s="12">
        <v>4.689832409696517</v>
      </c>
      <c r="AN28" s="12">
        <v>4.245835794447726</v>
      </c>
      <c r="AO28" s="12">
        <v>3.268660454353322</v>
      </c>
      <c r="AP28" s="12">
        <v>5.4775399573130255</v>
      </c>
      <c r="AQ28" s="12">
        <v>2.43050100863399</v>
      </c>
      <c r="AR28" s="12">
        <v>4.3525909464401975</v>
      </c>
    </row>
    <row r="29" spans="1:44" s="4" customFormat="1" ht="19.5">
      <c r="A29" s="18" t="s">
        <v>8</v>
      </c>
      <c r="B29" s="13"/>
      <c r="C29" s="13">
        <f>+(C5-B5)*100/B5</f>
        <v>2.1980872102447724</v>
      </c>
      <c r="D29" s="13">
        <f t="shared" si="3"/>
        <v>1.2625701868476986</v>
      </c>
      <c r="E29" s="13">
        <f t="shared" si="3"/>
        <v>0.9810678445746269</v>
      </c>
      <c r="F29" s="13">
        <f t="shared" si="3"/>
        <v>6.45639978283912</v>
      </c>
      <c r="G29" s="13">
        <f t="shared" si="3"/>
        <v>4.791832611271929</v>
      </c>
      <c r="H29" s="13">
        <f t="shared" si="3"/>
        <v>-0.22247147266845263</v>
      </c>
      <c r="I29" s="13">
        <f t="shared" si="3"/>
        <v>0.6684380196768829</v>
      </c>
      <c r="J29" s="13">
        <f t="shared" si="3"/>
        <v>4.195333084160449</v>
      </c>
      <c r="K29" s="13">
        <f t="shared" si="3"/>
        <v>-0.5593222590773619</v>
      </c>
      <c r="L29" s="13">
        <f t="shared" si="3"/>
        <v>0.6421846748550408</v>
      </c>
      <c r="M29" s="13">
        <f t="shared" si="3"/>
        <v>1.9709011097934404</v>
      </c>
      <c r="N29" s="13">
        <f t="shared" si="3"/>
        <v>1.2567153557077269</v>
      </c>
      <c r="O29" s="13">
        <f t="shared" si="3"/>
        <v>2.316382243783696</v>
      </c>
      <c r="P29" s="13">
        <f t="shared" si="3"/>
        <v>0.7288171799801461</v>
      </c>
      <c r="Q29" s="13">
        <f t="shared" si="3"/>
        <v>2.390189743141927</v>
      </c>
      <c r="R29" s="13">
        <f t="shared" si="3"/>
        <v>4.514053876238167</v>
      </c>
      <c r="S29" s="13">
        <f t="shared" si="3"/>
        <v>1.1603055808133798</v>
      </c>
      <c r="T29" s="13">
        <f t="shared" si="3"/>
        <v>2.347003057634098</v>
      </c>
      <c r="U29" s="13">
        <f t="shared" si="3"/>
        <v>2.5731678939506533</v>
      </c>
      <c r="V29" s="13">
        <f t="shared" si="3"/>
        <v>4.458137271403377</v>
      </c>
      <c r="W29" s="13">
        <f t="shared" si="3"/>
        <v>6.541918579805381</v>
      </c>
      <c r="X29" s="13">
        <f t="shared" si="3"/>
        <v>6.325659690029524</v>
      </c>
      <c r="Y29" s="13">
        <f t="shared" si="3"/>
        <v>8.75330088621451</v>
      </c>
      <c r="Z29" s="13">
        <f t="shared" si="3"/>
        <v>9.118695728818956</v>
      </c>
      <c r="AA29" s="13">
        <f t="shared" si="3"/>
        <v>6.386521339215221</v>
      </c>
      <c r="AB29" s="13">
        <f t="shared" si="3"/>
        <v>7.938778359340366</v>
      </c>
      <c r="AC29" s="13">
        <f t="shared" si="3"/>
        <v>9.532788745178125</v>
      </c>
      <c r="AD29" s="13">
        <f t="shared" si="3"/>
        <v>3.386498339586212</v>
      </c>
      <c r="AE29" s="13">
        <v>1.5469143867045514</v>
      </c>
      <c r="AF29" s="13">
        <v>3.448058124070106</v>
      </c>
      <c r="AG29" s="13">
        <v>2.544196302541526</v>
      </c>
      <c r="AH29" s="13">
        <v>3.2188098736955673</v>
      </c>
      <c r="AI29" s="13">
        <v>3.2559371699820145</v>
      </c>
      <c r="AJ29" s="13">
        <v>3.6934451035934384</v>
      </c>
      <c r="AK29" s="13">
        <v>4.048151645366364</v>
      </c>
      <c r="AL29" s="13">
        <v>4.640926341127256</v>
      </c>
      <c r="AM29" s="13">
        <v>4.689864778167865</v>
      </c>
      <c r="AN29" s="13">
        <v>4.245865327820437</v>
      </c>
      <c r="AO29" s="13">
        <v>3.2686311978276175</v>
      </c>
      <c r="AP29" s="13">
        <v>5.4775673911015765</v>
      </c>
      <c r="AQ29" s="13">
        <v>2.433023261257723</v>
      </c>
      <c r="AR29" s="13">
        <v>4.532735790369063</v>
      </c>
    </row>
    <row r="30" spans="1:44" s="4" customFormat="1" ht="19.5">
      <c r="A30" s="18" t="s">
        <v>9</v>
      </c>
      <c r="B30" s="13"/>
      <c r="C30" s="13">
        <f>+(C6-B6)*100/B6</f>
        <v>2.1959021353851473</v>
      </c>
      <c r="D30" s="13">
        <f t="shared" si="3"/>
        <v>1.2646984180695373</v>
      </c>
      <c r="E30" s="13">
        <f t="shared" si="3"/>
        <v>0.9794912493212481</v>
      </c>
      <c r="F30" s="13">
        <f t="shared" si="3"/>
        <v>6.456950218196107</v>
      </c>
      <c r="G30" s="13">
        <f t="shared" si="3"/>
        <v>4.792803994327123</v>
      </c>
      <c r="H30" s="13">
        <f t="shared" si="3"/>
        <v>-0.22246941045606228</v>
      </c>
      <c r="I30" s="13">
        <f t="shared" si="3"/>
        <v>0.6670382757339279</v>
      </c>
      <c r="J30" s="13">
        <f t="shared" si="3"/>
        <v>4.195352442828402</v>
      </c>
      <c r="K30" s="13">
        <f t="shared" si="3"/>
        <v>-0.559767590165096</v>
      </c>
      <c r="L30" s="13">
        <f t="shared" si="3"/>
        <v>0.6430810887843807</v>
      </c>
      <c r="M30" s="13">
        <f t="shared" si="3"/>
        <v>1.9700161070499318</v>
      </c>
      <c r="N30" s="13">
        <f t="shared" si="3"/>
        <v>1.256726262801597</v>
      </c>
      <c r="O30" s="13">
        <f t="shared" si="3"/>
        <v>2.317687797853739</v>
      </c>
      <c r="P30" s="13">
        <f t="shared" si="3"/>
        <v>0.7288141272660256</v>
      </c>
      <c r="Q30" s="13">
        <f t="shared" si="3"/>
        <v>2.3901798040618085</v>
      </c>
      <c r="R30" s="13">
        <f t="shared" si="3"/>
        <v>4.514441664771435</v>
      </c>
      <c r="S30" s="13">
        <f t="shared" si="3"/>
        <v>1.1595194056297309</v>
      </c>
      <c r="T30" s="13">
        <f t="shared" si="3"/>
        <v>2.347771307407464</v>
      </c>
      <c r="U30" s="13">
        <f t="shared" si="3"/>
        <v>2.5731485790635182</v>
      </c>
      <c r="V30" s="13">
        <f t="shared" si="3"/>
        <v>4.456641053787047</v>
      </c>
      <c r="W30" s="13">
        <f t="shared" si="3"/>
        <v>6.5419644108168695</v>
      </c>
      <c r="X30" s="13">
        <f t="shared" si="3"/>
        <v>6.325701284866976</v>
      </c>
      <c r="Y30" s="13">
        <f t="shared" si="3"/>
        <v>8.753355019851822</v>
      </c>
      <c r="Z30" s="13">
        <f t="shared" si="3"/>
        <v>9.119031913199736</v>
      </c>
      <c r="AA30" s="13">
        <f t="shared" si="3"/>
        <v>6.387059117818728</v>
      </c>
      <c r="AB30" s="13">
        <f t="shared" si="3"/>
        <v>7.938513990124618</v>
      </c>
      <c r="AC30" s="13">
        <f t="shared" si="3"/>
        <v>9.533015656909463</v>
      </c>
      <c r="AD30" s="13">
        <f t="shared" si="3"/>
        <v>3.3858698354298213</v>
      </c>
      <c r="AE30" s="13">
        <v>1.5477220993235228</v>
      </c>
      <c r="AF30" s="13">
        <v>3.4476498677927307</v>
      </c>
      <c r="AG30" s="13">
        <v>2.543814806619717</v>
      </c>
      <c r="AH30" s="13">
        <v>3.219565912929604</v>
      </c>
      <c r="AI30" s="13">
        <v>3.255384792826043</v>
      </c>
      <c r="AJ30" s="13">
        <v>3.6938006143535325</v>
      </c>
      <c r="AK30" s="13">
        <v>4.04831314675051</v>
      </c>
      <c r="AL30" s="13">
        <v>4.640749559995859</v>
      </c>
      <c r="AM30" s="13">
        <v>4.689702936011279</v>
      </c>
      <c r="AN30" s="13">
        <v>4.245717660956881</v>
      </c>
      <c r="AO30" s="13">
        <v>3.268777480621912</v>
      </c>
      <c r="AP30" s="13">
        <v>5.477430222158819</v>
      </c>
      <c r="AQ30" s="13">
        <v>2.4204119850187267</v>
      </c>
      <c r="AR30" s="13">
        <v>3.6319219068224875</v>
      </c>
    </row>
    <row r="31" spans="1:44" s="5" customFormat="1" ht="19.5">
      <c r="A31" s="14" t="s">
        <v>10</v>
      </c>
      <c r="B31" s="14"/>
      <c r="C31" s="14">
        <f>+(C7-B7)*100/B7</f>
        <v>4.069078003409801</v>
      </c>
      <c r="D31" s="14">
        <f t="shared" si="3"/>
        <v>4.557771751526979</v>
      </c>
      <c r="E31" s="14">
        <f t="shared" si="3"/>
        <v>5.034109507225243</v>
      </c>
      <c r="F31" s="14">
        <f t="shared" si="3"/>
        <v>3.644956868102704</v>
      </c>
      <c r="G31" s="14">
        <f t="shared" si="3"/>
        <v>4.264907716574144</v>
      </c>
      <c r="H31" s="14">
        <f t="shared" si="3"/>
        <v>6.499914152238405</v>
      </c>
      <c r="I31" s="14">
        <f t="shared" si="3"/>
        <v>7.460397667573009</v>
      </c>
      <c r="J31" s="14">
        <f t="shared" si="3"/>
        <v>6.480074400052546</v>
      </c>
      <c r="K31" s="14">
        <f t="shared" si="3"/>
        <v>7.857897396823082</v>
      </c>
      <c r="L31" s="14">
        <f t="shared" si="3"/>
        <v>8.913540226060373</v>
      </c>
      <c r="M31" s="14">
        <f t="shared" si="3"/>
        <v>8.694715599242656</v>
      </c>
      <c r="N31" s="14">
        <f t="shared" si="3"/>
        <v>7.577208207434474</v>
      </c>
      <c r="O31" s="14">
        <f t="shared" si="3"/>
        <v>8.552443569885977</v>
      </c>
      <c r="P31" s="14">
        <f t="shared" si="3"/>
        <v>8.64076232203593</v>
      </c>
      <c r="Q31" s="14">
        <f t="shared" si="3"/>
        <v>6.761604334073276</v>
      </c>
      <c r="R31" s="14">
        <f t="shared" si="3"/>
        <v>5.729942243388388</v>
      </c>
      <c r="S31" s="14">
        <f t="shared" si="3"/>
        <v>7.689960446549941</v>
      </c>
      <c r="T31" s="14">
        <f t="shared" si="3"/>
        <v>9.73329289511979</v>
      </c>
      <c r="U31" s="14">
        <f t="shared" si="3"/>
        <v>11.712212917829897</v>
      </c>
      <c r="V31" s="14">
        <f t="shared" si="3"/>
        <v>14.468358315660971</v>
      </c>
      <c r="W31" s="14">
        <f t="shared" si="3"/>
        <v>14.094934788586759</v>
      </c>
      <c r="X31" s="14">
        <f t="shared" si="3"/>
        <v>12.864855923085457</v>
      </c>
      <c r="Y31" s="14">
        <f t="shared" si="3"/>
        <v>12.041721235388584</v>
      </c>
      <c r="Z31" s="14">
        <f t="shared" si="3"/>
        <v>11.979496524438296</v>
      </c>
      <c r="AA31" s="14">
        <f t="shared" si="3"/>
        <v>10.525140643746317</v>
      </c>
      <c r="AB31" s="14">
        <f t="shared" si="3"/>
        <v>11.36428372437215</v>
      </c>
      <c r="AC31" s="14">
        <f t="shared" si="3"/>
        <v>6.226423205682451</v>
      </c>
      <c r="AD31" s="14">
        <f t="shared" si="3"/>
        <v>0.8228674060756559</v>
      </c>
      <c r="AE31" s="14">
        <v>0.8703822063451642</v>
      </c>
      <c r="AF31" s="14">
        <v>1.0621469940590618</v>
      </c>
      <c r="AG31" s="14">
        <v>0.8729768704068377</v>
      </c>
      <c r="AH31" s="14">
        <v>1.2542160579176522</v>
      </c>
      <c r="AI31" s="14">
        <v>1.8603484333950076</v>
      </c>
      <c r="AJ31" s="14">
        <v>2.656131043689503</v>
      </c>
      <c r="AK31" s="14">
        <v>2.857667664102041</v>
      </c>
      <c r="AL31" s="14">
        <v>3.355598480279013</v>
      </c>
      <c r="AM31" s="14">
        <v>3.2962345595288984</v>
      </c>
      <c r="AN31" s="14">
        <v>2.8717866566883776</v>
      </c>
      <c r="AO31" s="14">
        <v>1.9902466159154457</v>
      </c>
      <c r="AP31" s="14">
        <v>3.2903827928425873</v>
      </c>
      <c r="AQ31" s="14">
        <v>2.1597337770382694</v>
      </c>
      <c r="AR31" s="14">
        <v>3.4819191655783053</v>
      </c>
    </row>
    <row r="32" spans="1:44" s="4" customFormat="1" ht="19.5">
      <c r="A32" s="18" t="s">
        <v>2</v>
      </c>
      <c r="B32" s="13"/>
      <c r="C32" s="13">
        <f>+(C8-B8)*100/B8</f>
        <v>5.276336970130567</v>
      </c>
      <c r="D32" s="13">
        <f t="shared" si="3"/>
        <v>10.541963982330955</v>
      </c>
      <c r="E32" s="13">
        <f t="shared" si="3"/>
        <v>2.0133712441404747</v>
      </c>
      <c r="F32" s="13">
        <f t="shared" si="3"/>
        <v>5.951035781544256</v>
      </c>
      <c r="G32" s="13">
        <f t="shared" si="3"/>
        <v>-21.54994667614646</v>
      </c>
      <c r="H32" s="13">
        <f t="shared" si="3"/>
        <v>9.307594707268443</v>
      </c>
      <c r="I32" s="13">
        <f t="shared" si="3"/>
        <v>10.048918000165823</v>
      </c>
      <c r="J32" s="13">
        <f t="shared" si="3"/>
        <v>8.242296391170045</v>
      </c>
      <c r="K32" s="13">
        <f t="shared" si="3"/>
        <v>13.363959072875339</v>
      </c>
      <c r="L32" s="13">
        <f t="shared" si="3"/>
        <v>13.237551421379013</v>
      </c>
      <c r="M32" s="13">
        <f t="shared" si="3"/>
        <v>9.09288076777097</v>
      </c>
      <c r="N32" s="13">
        <f t="shared" si="3"/>
        <v>24.910536779324055</v>
      </c>
      <c r="O32" s="13">
        <f t="shared" si="3"/>
        <v>24.840840362883974</v>
      </c>
      <c r="P32" s="13">
        <f t="shared" si="3"/>
        <v>15.085258964143426</v>
      </c>
      <c r="Q32" s="13">
        <f t="shared" si="3"/>
        <v>14.60895092500277</v>
      </c>
      <c r="R32" s="13">
        <f t="shared" si="3"/>
        <v>8.962617499939588</v>
      </c>
      <c r="S32" s="13">
        <f t="shared" si="3"/>
        <v>1.2485585026168722</v>
      </c>
      <c r="T32" s="13">
        <f t="shared" si="3"/>
        <v>1.0185083780527873</v>
      </c>
      <c r="U32" s="13">
        <f t="shared" si="3"/>
        <v>3.1309627059843885</v>
      </c>
      <c r="V32" s="13">
        <f t="shared" si="3"/>
        <v>8.575813640568498</v>
      </c>
      <c r="W32" s="13">
        <f t="shared" si="3"/>
        <v>14.075479735879016</v>
      </c>
      <c r="X32" s="13">
        <f t="shared" si="3"/>
        <v>13.338538837588267</v>
      </c>
      <c r="Y32" s="13">
        <f t="shared" si="3"/>
        <v>13.110678448404972</v>
      </c>
      <c r="Z32" s="13">
        <f t="shared" si="3"/>
        <v>12.630422117472591</v>
      </c>
      <c r="AA32" s="13">
        <f t="shared" si="3"/>
        <v>9.487086042109965</v>
      </c>
      <c r="AB32" s="13">
        <f t="shared" si="3"/>
        <v>11.937766420065927</v>
      </c>
      <c r="AC32" s="13">
        <f t="shared" si="3"/>
        <v>6.105457021994993</v>
      </c>
      <c r="AD32" s="13">
        <f t="shared" si="3"/>
        <v>-1.1209951544080423</v>
      </c>
      <c r="AE32" s="13">
        <v>-0.38856787595084846</v>
      </c>
      <c r="AF32" s="13">
        <v>3.4933135079072244</v>
      </c>
      <c r="AG32" s="13">
        <v>0.6305595218035244</v>
      </c>
      <c r="AH32" s="13">
        <v>1.47442450735009</v>
      </c>
      <c r="AI32" s="13">
        <v>2.825231672471144</v>
      </c>
      <c r="AJ32" s="13">
        <v>4.648884233998345</v>
      </c>
      <c r="AK32" s="13">
        <v>4.667549112980032</v>
      </c>
      <c r="AL32" s="13">
        <v>5.414825610536624</v>
      </c>
      <c r="AM32" s="13">
        <v>5.1491188927821625</v>
      </c>
      <c r="AN32" s="13">
        <v>3.975177749022554</v>
      </c>
      <c r="AO32" s="13">
        <v>3.0323305855904077</v>
      </c>
      <c r="AP32" s="13">
        <v>6.830402369015768</v>
      </c>
      <c r="AQ32" s="13">
        <v>2.4363852990164494</v>
      </c>
      <c r="AR32" s="13">
        <v>5.603095291785846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7.577052242513363</v>
      </c>
      <c r="D33" s="13">
        <f t="shared" si="3"/>
        <v>8.888724693364859</v>
      </c>
      <c r="E33" s="13">
        <f t="shared" si="3"/>
        <v>11.849426613286287</v>
      </c>
      <c r="F33" s="13">
        <f t="shared" si="3"/>
        <v>3.5740827810049596</v>
      </c>
      <c r="G33" s="13">
        <f t="shared" si="3"/>
        <v>3.5993820426273437</v>
      </c>
      <c r="H33" s="13">
        <f t="shared" si="3"/>
        <v>11.861903247464575</v>
      </c>
      <c r="I33" s="13">
        <f t="shared" si="3"/>
        <v>9.50663069642846</v>
      </c>
      <c r="J33" s="13">
        <f t="shared" si="3"/>
        <v>8.737292731615568</v>
      </c>
      <c r="K33" s="13">
        <f t="shared" si="3"/>
        <v>9.834456412161087</v>
      </c>
      <c r="L33" s="13">
        <f t="shared" si="3"/>
        <v>6.88727325426922</v>
      </c>
      <c r="M33" s="13">
        <f t="shared" si="3"/>
        <v>8.248592166752537</v>
      </c>
      <c r="N33" s="13">
        <f t="shared" si="3"/>
        <v>4.375127863623269</v>
      </c>
      <c r="O33" s="13">
        <f t="shared" si="3"/>
        <v>11.803577714486863</v>
      </c>
      <c r="P33" s="13">
        <f t="shared" si="3"/>
        <v>8.765652951699463</v>
      </c>
      <c r="Q33" s="13">
        <f t="shared" si="3"/>
        <v>4.475328947368421</v>
      </c>
      <c r="R33" s="13">
        <f t="shared" si="3"/>
        <v>6.603170604996773</v>
      </c>
      <c r="S33" s="13">
        <f t="shared" si="3"/>
        <v>11.9420397723413</v>
      </c>
      <c r="T33" s="13">
        <f t="shared" si="3"/>
        <v>17.440964618347802</v>
      </c>
      <c r="U33" s="13">
        <f t="shared" si="3"/>
        <v>18.47710581357992</v>
      </c>
      <c r="V33" s="13">
        <f t="shared" si="3"/>
        <v>17.74433637934075</v>
      </c>
      <c r="W33" s="13">
        <f t="shared" si="3"/>
        <v>17.99839918316469</v>
      </c>
      <c r="X33" s="13">
        <f t="shared" si="3"/>
        <v>15.425192884858692</v>
      </c>
      <c r="Y33" s="13">
        <f t="shared" si="3"/>
        <v>13.909850894514667</v>
      </c>
      <c r="Z33" s="13">
        <f t="shared" si="3"/>
        <v>13.115211860316169</v>
      </c>
      <c r="AA33" s="13">
        <f t="shared" si="3"/>
        <v>10.991270927931929</v>
      </c>
      <c r="AB33" s="13">
        <f t="shared" si="3"/>
        <v>12.729781729577507</v>
      </c>
      <c r="AC33" s="13">
        <f t="shared" si="3"/>
        <v>7.74828098355245</v>
      </c>
      <c r="AD33" s="13">
        <f t="shared" si="3"/>
        <v>-0.07848518821810033</v>
      </c>
      <c r="AE33" s="13">
        <v>0.3041050088765418</v>
      </c>
      <c r="AF33" s="13">
        <v>-0.04557253640029938</v>
      </c>
      <c r="AG33" s="13">
        <v>1.2381540619158569</v>
      </c>
      <c r="AH33" s="13">
        <v>2.02935844593937</v>
      </c>
      <c r="AI33" s="13">
        <v>2.7876579187127715</v>
      </c>
      <c r="AJ33" s="13">
        <v>4.030931648557287</v>
      </c>
      <c r="AK33" s="13">
        <v>3.8914764257991408</v>
      </c>
      <c r="AL33" s="13">
        <v>5.201671735402514</v>
      </c>
      <c r="AM33" s="13">
        <v>4.718036236040276</v>
      </c>
      <c r="AN33" s="13">
        <v>4.4088772023557725</v>
      </c>
      <c r="AO33" s="13">
        <v>2.5706366513666064</v>
      </c>
      <c r="AP33" s="13">
        <v>5.92935189042416</v>
      </c>
      <c r="AQ33" s="13">
        <v>2.3200620502646943</v>
      </c>
      <c r="AR33" s="13">
        <v>5.201404205485218</v>
      </c>
    </row>
    <row r="34" spans="1:44" s="4" customFormat="1" ht="19.5">
      <c r="A34" s="18" t="s">
        <v>11</v>
      </c>
      <c r="B34" s="13"/>
      <c r="C34" s="13">
        <f t="shared" si="4"/>
        <v>10.087568353026652</v>
      </c>
      <c r="D34" s="13">
        <f t="shared" si="3"/>
        <v>10.886102330751328</v>
      </c>
      <c r="E34" s="13">
        <f t="shared" si="3"/>
        <v>5.920496193966732</v>
      </c>
      <c r="F34" s="13">
        <f t="shared" si="3"/>
        <v>3.5252713453405495</v>
      </c>
      <c r="G34" s="13">
        <f t="shared" si="3"/>
        <v>5.707756034852164</v>
      </c>
      <c r="H34" s="13">
        <f t="shared" si="3"/>
        <v>10.528876037078074</v>
      </c>
      <c r="I34" s="13">
        <f t="shared" si="3"/>
        <v>15.743661214210617</v>
      </c>
      <c r="J34" s="13">
        <f t="shared" si="3"/>
        <v>18.577041700114073</v>
      </c>
      <c r="K34" s="13">
        <f t="shared" si="3"/>
        <v>15.20344901304069</v>
      </c>
      <c r="L34" s="13">
        <f t="shared" si="3"/>
        <v>26.166764605820678</v>
      </c>
      <c r="M34" s="13">
        <f t="shared" si="3"/>
        <v>26.31546692487774</v>
      </c>
      <c r="N34" s="13">
        <f t="shared" si="3"/>
        <v>17.321482286501645</v>
      </c>
      <c r="O34" s="13">
        <f t="shared" si="3"/>
        <v>18.174976014821187</v>
      </c>
      <c r="P34" s="13">
        <f t="shared" si="3"/>
        <v>16.728372164638202</v>
      </c>
      <c r="Q34" s="13">
        <f t="shared" si="3"/>
        <v>12.229517042899541</v>
      </c>
      <c r="R34" s="13">
        <f t="shared" si="3"/>
        <v>8.907907811648556</v>
      </c>
      <c r="S34" s="13">
        <f t="shared" si="3"/>
        <v>6.074876383329409</v>
      </c>
      <c r="T34" s="13">
        <f t="shared" si="3"/>
        <v>7.523122456529782</v>
      </c>
      <c r="U34" s="13">
        <f t="shared" si="3"/>
        <v>8.561855936139832</v>
      </c>
      <c r="V34" s="13">
        <f t="shared" si="3"/>
        <v>9.665431927579581</v>
      </c>
      <c r="W34" s="13">
        <f t="shared" si="3"/>
        <v>11.438449200179184</v>
      </c>
      <c r="X34" s="13">
        <f t="shared" si="3"/>
        <v>11.134127563011589</v>
      </c>
      <c r="Y34" s="13">
        <f aca="true" t="shared" si="5" ref="Y34:AR34">+(Y10-X10)*100/X10</f>
        <v>12.227080604747083</v>
      </c>
      <c r="Z34" s="13">
        <f t="shared" si="5"/>
        <v>13.600424184769896</v>
      </c>
      <c r="AA34" s="13">
        <f t="shared" si="5"/>
        <v>12.893306243479216</v>
      </c>
      <c r="AB34" s="13">
        <f t="shared" si="5"/>
        <v>9.26682555896039</v>
      </c>
      <c r="AC34" s="13">
        <f t="shared" si="5"/>
        <v>9.883518195644916</v>
      </c>
      <c r="AD34" s="13">
        <f t="shared" si="5"/>
        <v>10.205156424599865</v>
      </c>
      <c r="AE34" s="13">
        <v>7.232831559664504</v>
      </c>
      <c r="AF34" s="13">
        <v>3.2737899689475594</v>
      </c>
      <c r="AG34" s="13">
        <v>2.93032339086008</v>
      </c>
      <c r="AH34" s="13">
        <v>3.505985517587035</v>
      </c>
      <c r="AI34" s="13">
        <v>2.74761295850345</v>
      </c>
      <c r="AJ34" s="13">
        <v>3.377133687947743</v>
      </c>
      <c r="AK34" s="13">
        <v>3.407606218047199</v>
      </c>
      <c r="AL34" s="13">
        <v>3.7677288199697427</v>
      </c>
      <c r="AM34" s="13">
        <v>3.611903986295472</v>
      </c>
      <c r="AN34" s="13">
        <v>3.100028691754913</v>
      </c>
      <c r="AO34" s="13">
        <v>2.6999506327642773</v>
      </c>
      <c r="AP34" s="13">
        <v>-0.9351208638785038</v>
      </c>
      <c r="AQ34" s="13">
        <v>5.037812413538688</v>
      </c>
      <c r="AR34" s="13">
        <v>2.4509755012202494</v>
      </c>
    </row>
    <row r="35" spans="1:44" s="4" customFormat="1" ht="19.5">
      <c r="A35" s="18" t="s">
        <v>4</v>
      </c>
      <c r="B35" s="13"/>
      <c r="C35" s="13">
        <f t="shared" si="4"/>
        <v>2.2436059761965055</v>
      </c>
      <c r="D35" s="13">
        <f t="shared" si="4"/>
        <v>0.3764612641172974</v>
      </c>
      <c r="E35" s="13">
        <f t="shared" si="4"/>
        <v>-0.4095933675483616</v>
      </c>
      <c r="F35" s="13">
        <f t="shared" si="4"/>
        <v>-0.4707398047668599</v>
      </c>
      <c r="G35" s="13">
        <f t="shared" si="4"/>
        <v>1.4139201433834512</v>
      </c>
      <c r="H35" s="13">
        <f t="shared" si="4"/>
        <v>17.015218458517428</v>
      </c>
      <c r="I35" s="13">
        <f t="shared" si="4"/>
        <v>1.8417519718073503</v>
      </c>
      <c r="J35" s="13">
        <f t="shared" si="4"/>
        <v>12.032955715756952</v>
      </c>
      <c r="K35" s="13">
        <f t="shared" si="4"/>
        <v>14.446977496690689</v>
      </c>
      <c r="L35" s="13">
        <f t="shared" si="4"/>
        <v>10.120481927710843</v>
      </c>
      <c r="M35" s="13">
        <f t="shared" si="4"/>
        <v>11.541940189642597</v>
      </c>
      <c r="N35" s="13">
        <f t="shared" si="4"/>
        <v>12.667730375872983</v>
      </c>
      <c r="O35" s="13">
        <f t="shared" si="4"/>
        <v>4.044202999489251</v>
      </c>
      <c r="P35" s="13">
        <f t="shared" si="4"/>
        <v>12.067118886112103</v>
      </c>
      <c r="Q35" s="13">
        <f t="shared" si="4"/>
        <v>4.768636508442179</v>
      </c>
      <c r="R35" s="13">
        <f t="shared" si="4"/>
        <v>7.33195233660845</v>
      </c>
      <c r="S35" s="13">
        <f aca="true" t="shared" si="6" ref="S35:AR44">+(S11-R11)*100/R11</f>
        <v>7.06836411282469</v>
      </c>
      <c r="T35" s="13">
        <f t="shared" si="6"/>
        <v>23.931270568390413</v>
      </c>
      <c r="U35" s="13">
        <f t="shared" si="6"/>
        <v>14.797171070189485</v>
      </c>
      <c r="V35" s="13">
        <f t="shared" si="6"/>
        <v>24.217415057713097</v>
      </c>
      <c r="W35" s="13">
        <f t="shared" si="6"/>
        <v>21.249637386186052</v>
      </c>
      <c r="X35" s="13">
        <f t="shared" si="6"/>
        <v>21.12972810273904</v>
      </c>
      <c r="Y35" s="13">
        <f t="shared" si="6"/>
        <v>20.99726662801292</v>
      </c>
      <c r="Z35" s="13">
        <f t="shared" si="6"/>
        <v>20.618838992332968</v>
      </c>
      <c r="AA35" s="13">
        <f t="shared" si="6"/>
        <v>17.74382257923688</v>
      </c>
      <c r="AB35" s="13">
        <f t="shared" si="6"/>
        <v>19.91702014059858</v>
      </c>
      <c r="AC35" s="13">
        <f t="shared" si="6"/>
        <v>0.9940603733214602</v>
      </c>
      <c r="AD35" s="13">
        <f t="shared" si="6"/>
        <v>-7.013005302538605</v>
      </c>
      <c r="AE35" s="13">
        <v>1.257041639092744</v>
      </c>
      <c r="AF35" s="13">
        <v>3.091559989204902</v>
      </c>
      <c r="AG35" s="13">
        <v>0.2633612464714324</v>
      </c>
      <c r="AH35" s="13">
        <v>0.021705621441379094</v>
      </c>
      <c r="AI35" s="13">
        <v>1.9342116436395889</v>
      </c>
      <c r="AJ35" s="13">
        <v>4.967773187415345</v>
      </c>
      <c r="AK35" s="13">
        <v>4.818200523206255</v>
      </c>
      <c r="AL35" s="13">
        <v>5.420048120874252</v>
      </c>
      <c r="AM35" s="13">
        <v>5.103609714574522</v>
      </c>
      <c r="AN35" s="13">
        <v>4.915012300185262</v>
      </c>
      <c r="AO35" s="13">
        <v>2.915548951116429</v>
      </c>
      <c r="AP35" s="13">
        <v>7.084960456797821</v>
      </c>
      <c r="AQ35" s="13">
        <v>2.4152453332399397</v>
      </c>
      <c r="AR35" s="13">
        <v>5.0145122060690515</v>
      </c>
    </row>
    <row r="36" spans="1:44" s="4" customFormat="1" ht="39">
      <c r="A36" s="35" t="s">
        <v>59</v>
      </c>
      <c r="B36" s="13"/>
      <c r="C36" s="15">
        <f t="shared" si="4"/>
        <v>0.9996865985711453</v>
      </c>
      <c r="D36" s="15">
        <f t="shared" si="4"/>
        <v>1.3608845432899337</v>
      </c>
      <c r="E36" s="15">
        <f t="shared" si="4"/>
        <v>5.1911458756349145</v>
      </c>
      <c r="F36" s="15">
        <f t="shared" si="4"/>
        <v>3.218506859891905</v>
      </c>
      <c r="G36" s="15">
        <f t="shared" si="4"/>
        <v>3.6774479397430215</v>
      </c>
      <c r="H36" s="15">
        <f t="shared" si="4"/>
        <v>4.516594516594517</v>
      </c>
      <c r="I36" s="15">
        <f t="shared" si="4"/>
        <v>5.805074395437504</v>
      </c>
      <c r="J36" s="15">
        <f t="shared" si="4"/>
        <v>3.30840652446675</v>
      </c>
      <c r="K36" s="15">
        <f t="shared" si="4"/>
        <v>3.095092352386782</v>
      </c>
      <c r="L36" s="15">
        <f t="shared" si="4"/>
        <v>7.1824063558782925</v>
      </c>
      <c r="M36" s="15">
        <f t="shared" si="4"/>
        <v>4.541997318150843</v>
      </c>
      <c r="N36" s="15">
        <f t="shared" si="4"/>
        <v>3.3601641812385927</v>
      </c>
      <c r="O36" s="15">
        <f t="shared" si="4"/>
        <v>2.772850074864918</v>
      </c>
      <c r="P36" s="15">
        <f t="shared" si="4"/>
        <v>4.511245452134083</v>
      </c>
      <c r="Q36" s="15">
        <f t="shared" si="4"/>
        <v>5.156334048017698</v>
      </c>
      <c r="R36" s="15">
        <f t="shared" si="4"/>
        <v>2.0911533944769056</v>
      </c>
      <c r="S36" s="15">
        <f t="shared" si="6"/>
        <v>5.426548060535704</v>
      </c>
      <c r="T36" s="15">
        <f t="shared" si="6"/>
        <v>8.12632621777751</v>
      </c>
      <c r="U36" s="15">
        <f t="shared" si="6"/>
        <v>9.262308782834255</v>
      </c>
      <c r="V36" s="15">
        <f t="shared" si="6"/>
        <v>14.093800019830871</v>
      </c>
      <c r="W36" s="15">
        <f t="shared" si="6"/>
        <v>14.024393271985977</v>
      </c>
      <c r="X36" s="15">
        <f t="shared" si="6"/>
        <v>12.572760036148646</v>
      </c>
      <c r="Y36" s="15">
        <f t="shared" si="6"/>
        <v>12.72712500797948</v>
      </c>
      <c r="Z36" s="15">
        <f t="shared" si="6"/>
        <v>9.831761459577447</v>
      </c>
      <c r="AA36" s="15">
        <f t="shared" si="6"/>
        <v>9.309759733015852</v>
      </c>
      <c r="AB36" s="15">
        <f t="shared" si="6"/>
        <v>9.863012132231027</v>
      </c>
      <c r="AC36" s="15">
        <f t="shared" si="6"/>
        <v>3.288066528932071</v>
      </c>
      <c r="AD36" s="15">
        <f t="shared" si="6"/>
        <v>-2.7611755118081476</v>
      </c>
      <c r="AE36" s="15">
        <v>-1.5878649705950931</v>
      </c>
      <c r="AF36" s="15">
        <v>0.4726728987708662</v>
      </c>
      <c r="AG36" s="15">
        <v>-1.0060093303795428</v>
      </c>
      <c r="AH36" s="15">
        <v>-0.6238469947090788</v>
      </c>
      <c r="AI36" s="15">
        <v>0.5201619346934427</v>
      </c>
      <c r="AJ36" s="15">
        <v>1.9319684271606967</v>
      </c>
      <c r="AK36" s="15">
        <v>2.1220183283533207</v>
      </c>
      <c r="AL36" s="15">
        <v>2.759578280745696</v>
      </c>
      <c r="AM36" s="15">
        <v>2.6813835195852462</v>
      </c>
      <c r="AN36" s="15">
        <v>2.4000414923245232</v>
      </c>
      <c r="AO36" s="15">
        <v>1.2034625609711567</v>
      </c>
      <c r="AP36" s="15">
        <v>3.816295461740442</v>
      </c>
      <c r="AQ36" s="15">
        <v>1.1495863664034673</v>
      </c>
      <c r="AR36" s="15">
        <v>3.420092726109948</v>
      </c>
    </row>
    <row r="37" spans="1:44" s="4" customFormat="1" ht="19.5">
      <c r="A37" s="18" t="s">
        <v>12</v>
      </c>
      <c r="B37" s="13"/>
      <c r="C37" s="13">
        <f t="shared" si="4"/>
        <v>4.1755857255959885</v>
      </c>
      <c r="D37" s="13">
        <f t="shared" si="4"/>
        <v>4.635910715793622</v>
      </c>
      <c r="E37" s="13">
        <f t="shared" si="4"/>
        <v>5.084198633453489</v>
      </c>
      <c r="F37" s="13">
        <f t="shared" si="4"/>
        <v>5.360434159328282</v>
      </c>
      <c r="G37" s="13">
        <f t="shared" si="4"/>
        <v>5.294231984061422</v>
      </c>
      <c r="H37" s="13">
        <f t="shared" si="4"/>
        <v>5.657982786071948</v>
      </c>
      <c r="I37" s="13">
        <f t="shared" si="4"/>
        <v>6.728690296796174</v>
      </c>
      <c r="J37" s="13">
        <f t="shared" si="4"/>
        <v>7.4831184775936155</v>
      </c>
      <c r="K37" s="13">
        <f t="shared" si="4"/>
        <v>7.904506253926552</v>
      </c>
      <c r="L37" s="13">
        <f t="shared" si="4"/>
        <v>10.877044407981792</v>
      </c>
      <c r="M37" s="13">
        <f t="shared" si="4"/>
        <v>9.066895805486602</v>
      </c>
      <c r="N37" s="13">
        <f t="shared" si="4"/>
        <v>8.466341805024657</v>
      </c>
      <c r="O37" s="13">
        <f t="shared" si="4"/>
        <v>11.760037662250319</v>
      </c>
      <c r="P37" s="13">
        <f t="shared" si="4"/>
        <v>12.096813017523589</v>
      </c>
      <c r="Q37" s="13">
        <f t="shared" si="4"/>
        <v>8.682721523744082</v>
      </c>
      <c r="R37" s="13">
        <f t="shared" si="4"/>
        <v>6.517100349712525</v>
      </c>
      <c r="S37" s="13">
        <f t="shared" si="6"/>
        <v>7.704293147102195</v>
      </c>
      <c r="T37" s="13">
        <f t="shared" si="6"/>
        <v>14.11866012227676</v>
      </c>
      <c r="U37" s="13">
        <f t="shared" si="6"/>
        <v>14.606190483376848</v>
      </c>
      <c r="V37" s="13">
        <f t="shared" si="6"/>
        <v>17.803177445797093</v>
      </c>
      <c r="W37" s="13">
        <f t="shared" si="6"/>
        <v>13.334786472393152</v>
      </c>
      <c r="X37" s="13">
        <f t="shared" si="6"/>
        <v>18.699391464725664</v>
      </c>
      <c r="Y37" s="13">
        <f t="shared" si="6"/>
        <v>17.30902655161383</v>
      </c>
      <c r="Z37" s="13">
        <f t="shared" si="6"/>
        <v>13.990097887832727</v>
      </c>
      <c r="AA37" s="13">
        <f t="shared" si="6"/>
        <v>8.48766726629322</v>
      </c>
      <c r="AB37" s="13">
        <f t="shared" si="6"/>
        <v>8.330803640466685</v>
      </c>
      <c r="AC37" s="13">
        <f t="shared" si="6"/>
        <v>5.255686324271167</v>
      </c>
      <c r="AD37" s="13">
        <f t="shared" si="6"/>
        <v>-2.762478117928355</v>
      </c>
      <c r="AE37" s="13">
        <v>-2.1794719468537394</v>
      </c>
      <c r="AF37" s="13">
        <v>-1.7738698774820447</v>
      </c>
      <c r="AG37" s="13">
        <v>-0.7241896548943285</v>
      </c>
      <c r="AH37" s="13">
        <v>0.4494893151515808</v>
      </c>
      <c r="AI37" s="13">
        <v>1.536790235276358</v>
      </c>
      <c r="AJ37" s="13">
        <v>3.021485707610661</v>
      </c>
      <c r="AK37" s="13">
        <v>4.368509212730318</v>
      </c>
      <c r="AL37" s="13">
        <v>4.490348195811379</v>
      </c>
      <c r="AM37" s="13">
        <v>4.523994064103897</v>
      </c>
      <c r="AN37" s="13">
        <v>3.9748334399649132</v>
      </c>
      <c r="AO37" s="13">
        <v>2.0910385614733156</v>
      </c>
      <c r="AP37" s="13">
        <v>5.771278634896024</v>
      </c>
      <c r="AQ37" s="13">
        <v>4.370859593661277</v>
      </c>
      <c r="AR37" s="13">
        <v>3.436567329748793</v>
      </c>
    </row>
    <row r="38" spans="1:44" s="4" customFormat="1" ht="19.5">
      <c r="A38" s="18" t="s">
        <v>13</v>
      </c>
      <c r="B38" s="13"/>
      <c r="C38" s="13">
        <f t="shared" si="4"/>
        <v>3.8757934419896496</v>
      </c>
      <c r="D38" s="13">
        <f t="shared" si="4"/>
        <v>3.353509964348919</v>
      </c>
      <c r="E38" s="13">
        <f t="shared" si="4"/>
        <v>3.620972044718524</v>
      </c>
      <c r="F38" s="13">
        <f t="shared" si="4"/>
        <v>1.9715906539538086</v>
      </c>
      <c r="G38" s="13">
        <f t="shared" si="4"/>
        <v>2.3468210468219275</v>
      </c>
      <c r="H38" s="13">
        <f t="shared" si="4"/>
        <v>3.2625313732520618</v>
      </c>
      <c r="I38" s="13">
        <f t="shared" si="4"/>
        <v>6.403628898969163</v>
      </c>
      <c r="J38" s="13">
        <f t="shared" si="4"/>
        <v>1.6089199377630192</v>
      </c>
      <c r="K38" s="13">
        <f t="shared" si="4"/>
        <v>6.074534640237401</v>
      </c>
      <c r="L38" s="13">
        <f t="shared" si="4"/>
        <v>8.296314955747496</v>
      </c>
      <c r="M38" s="13">
        <f t="shared" si="4"/>
        <v>7.2570508376014855</v>
      </c>
      <c r="N38" s="13">
        <f t="shared" si="4"/>
        <v>3.3760324632942487</v>
      </c>
      <c r="O38" s="13">
        <f t="shared" si="4"/>
        <v>2.984788611933103</v>
      </c>
      <c r="P38" s="13">
        <f t="shared" si="4"/>
        <v>4.843265222977843</v>
      </c>
      <c r="Q38" s="13">
        <f t="shared" si="4"/>
        <v>1.6455216142851004</v>
      </c>
      <c r="R38" s="13">
        <f t="shared" si="4"/>
        <v>-0.4615138610385624</v>
      </c>
      <c r="S38" s="13">
        <f t="shared" si="6"/>
        <v>2.2132031434649018</v>
      </c>
      <c r="T38" s="13">
        <f t="shared" si="6"/>
        <v>3.0670901122564374</v>
      </c>
      <c r="U38" s="13">
        <f t="shared" si="6"/>
        <v>7.099514137682023</v>
      </c>
      <c r="V38" s="13">
        <f t="shared" si="6"/>
        <v>13.478398198472433</v>
      </c>
      <c r="W38" s="13">
        <f t="shared" si="6"/>
        <v>10.93301797676649</v>
      </c>
      <c r="X38" s="13">
        <f t="shared" si="6"/>
        <v>11.313253701228803</v>
      </c>
      <c r="Y38" s="13">
        <f t="shared" si="6"/>
        <v>10.900509912102645</v>
      </c>
      <c r="Z38" s="13">
        <f t="shared" si="6"/>
        <v>11.913425074166007</v>
      </c>
      <c r="AA38" s="13">
        <f t="shared" si="6"/>
        <v>11.312864407481435</v>
      </c>
      <c r="AB38" s="13">
        <f t="shared" si="6"/>
        <v>15.44377227568763</v>
      </c>
      <c r="AC38" s="13">
        <f t="shared" si="6"/>
        <v>7.536894336436512</v>
      </c>
      <c r="AD38" s="13">
        <f t="shared" si="6"/>
        <v>2.5083894445533983</v>
      </c>
      <c r="AE38" s="13">
        <v>1.9116509936572805</v>
      </c>
      <c r="AF38" s="13">
        <v>3.19432901491078</v>
      </c>
      <c r="AG38" s="13">
        <v>2.564476701218472</v>
      </c>
      <c r="AH38" s="13">
        <v>2.14703315639494</v>
      </c>
      <c r="AI38" s="13">
        <v>3.163407977011813</v>
      </c>
      <c r="AJ38" s="13">
        <v>2.599968791257344</v>
      </c>
      <c r="AK38" s="13">
        <v>3.8507677953183794</v>
      </c>
      <c r="AL38" s="13">
        <v>3.3758093144385426</v>
      </c>
      <c r="AM38" s="13">
        <v>3.9779932445266977</v>
      </c>
      <c r="AN38" s="13">
        <v>3.27009639903106</v>
      </c>
      <c r="AO38" s="13">
        <v>1.8262137121680049</v>
      </c>
      <c r="AP38" s="13">
        <v>2.8027260533758303</v>
      </c>
      <c r="AQ38" s="13">
        <v>1.092914488988248</v>
      </c>
      <c r="AR38" s="13">
        <v>3.959111269662129</v>
      </c>
    </row>
    <row r="39" spans="1:44" s="4" customFormat="1" ht="19.5">
      <c r="A39" s="18" t="s">
        <v>14</v>
      </c>
      <c r="B39" s="13"/>
      <c r="C39" s="13">
        <f t="shared" si="4"/>
        <v>6.081217396316684</v>
      </c>
      <c r="D39" s="13">
        <f t="shared" si="4"/>
        <v>11.421740429809548</v>
      </c>
      <c r="E39" s="13">
        <f t="shared" si="4"/>
        <v>0.6973738753017483</v>
      </c>
      <c r="F39" s="13">
        <f t="shared" si="4"/>
        <v>3.3997626946267285</v>
      </c>
      <c r="G39" s="13">
        <f t="shared" si="4"/>
        <v>9.27144563359172</v>
      </c>
      <c r="H39" s="13">
        <f t="shared" si="4"/>
        <v>3.221174453493356</v>
      </c>
      <c r="I39" s="13">
        <f t="shared" si="4"/>
        <v>4.347735813798974</v>
      </c>
      <c r="J39" s="13">
        <f t="shared" si="4"/>
        <v>1.1699862705692738</v>
      </c>
      <c r="K39" s="13">
        <f t="shared" si="4"/>
        <v>4.755629855443013</v>
      </c>
      <c r="L39" s="13">
        <f t="shared" si="4"/>
        <v>4.7856861235754655</v>
      </c>
      <c r="M39" s="13">
        <f t="shared" si="4"/>
        <v>1.1198308607467928</v>
      </c>
      <c r="N39" s="13">
        <f t="shared" si="4"/>
        <v>3.1238371990006555</v>
      </c>
      <c r="O39" s="13">
        <f t="shared" si="4"/>
        <v>3.8402061855670104</v>
      </c>
      <c r="P39" s="13">
        <f t="shared" si="4"/>
        <v>3.2381897906842063</v>
      </c>
      <c r="Q39" s="13">
        <f t="shared" si="4"/>
        <v>4.830747531734838</v>
      </c>
      <c r="R39" s="13">
        <f t="shared" si="4"/>
        <v>1.2292450233923493</v>
      </c>
      <c r="S39" s="13">
        <f t="shared" si="6"/>
        <v>4.808941247545688</v>
      </c>
      <c r="T39" s="13">
        <f t="shared" si="6"/>
        <v>2.2509150647030003</v>
      </c>
      <c r="U39" s="13">
        <f t="shared" si="6"/>
        <v>4.659225435481143</v>
      </c>
      <c r="V39" s="13">
        <f t="shared" si="6"/>
        <v>9.225445045918505</v>
      </c>
      <c r="W39" s="13">
        <f t="shared" si="6"/>
        <v>10.640711106727652</v>
      </c>
      <c r="X39" s="13">
        <f t="shared" si="6"/>
        <v>7.385451952219647</v>
      </c>
      <c r="Y39" s="13">
        <f t="shared" si="6"/>
        <v>6.9543020794421615</v>
      </c>
      <c r="Z39" s="13">
        <f t="shared" si="6"/>
        <v>6.045171430234589</v>
      </c>
      <c r="AA39" s="13">
        <f t="shared" si="6"/>
        <v>4.085814921549792</v>
      </c>
      <c r="AB39" s="13">
        <f t="shared" si="6"/>
        <v>5.315941672306651</v>
      </c>
      <c r="AC39" s="13">
        <f t="shared" si="6"/>
        <v>9.768066834141496</v>
      </c>
      <c r="AD39" s="13">
        <f t="shared" si="6"/>
        <v>1.1442865506413327</v>
      </c>
      <c r="AE39" s="13">
        <v>-2.7858796644315484</v>
      </c>
      <c r="AF39" s="13">
        <v>0.017785063639597285</v>
      </c>
      <c r="AG39" s="13">
        <v>-0.7746723878000695</v>
      </c>
      <c r="AH39" s="13">
        <v>1.400933436182729</v>
      </c>
      <c r="AI39" s="13">
        <v>1.125702123081888</v>
      </c>
      <c r="AJ39" s="13">
        <v>3.2582101120009725</v>
      </c>
      <c r="AK39" s="13">
        <v>2.9927737795634832</v>
      </c>
      <c r="AL39" s="13">
        <v>4.0632747694000475</v>
      </c>
      <c r="AM39" s="13">
        <v>4.158656486872459</v>
      </c>
      <c r="AN39" s="13">
        <v>3.7184008437427902</v>
      </c>
      <c r="AO39" s="13">
        <v>2.026108067570831</v>
      </c>
      <c r="AP39" s="13">
        <v>4.853800441028069</v>
      </c>
      <c r="AQ39" s="13">
        <v>1.75789836388912</v>
      </c>
      <c r="AR39" s="13">
        <v>4.2747467670841</v>
      </c>
    </row>
    <row r="40" spans="1:44" s="4" customFormat="1" ht="19.5">
      <c r="A40" s="18" t="s">
        <v>15</v>
      </c>
      <c r="B40" s="13"/>
      <c r="C40" s="13">
        <f t="shared" si="4"/>
        <v>2.9210265447736536</v>
      </c>
      <c r="D40" s="13">
        <f t="shared" si="4"/>
        <v>3.650392757004345</v>
      </c>
      <c r="E40" s="13">
        <f t="shared" si="4"/>
        <v>4.384479572135091</v>
      </c>
      <c r="F40" s="13">
        <f t="shared" si="4"/>
        <v>5.024752842496748</v>
      </c>
      <c r="G40" s="13">
        <f t="shared" si="4"/>
        <v>6.005396521927491</v>
      </c>
      <c r="H40" s="13">
        <f t="shared" si="4"/>
        <v>7.0551547674046695</v>
      </c>
      <c r="I40" s="13">
        <f t="shared" si="4"/>
        <v>7.962023950803754</v>
      </c>
      <c r="J40" s="13">
        <f t="shared" si="4"/>
        <v>9.139756016941988</v>
      </c>
      <c r="K40" s="13">
        <f t="shared" si="4"/>
        <v>9.853431092892711</v>
      </c>
      <c r="L40" s="13">
        <f t="shared" si="4"/>
        <v>9.209083739926012</v>
      </c>
      <c r="M40" s="13">
        <f t="shared" si="4"/>
        <v>11.601877482248165</v>
      </c>
      <c r="N40" s="13">
        <f t="shared" si="4"/>
        <v>12.13620450665846</v>
      </c>
      <c r="O40" s="13">
        <f t="shared" si="4"/>
        <v>13.405217505523838</v>
      </c>
      <c r="P40" s="13">
        <f t="shared" si="4"/>
        <v>12.782816426569594</v>
      </c>
      <c r="Q40" s="13">
        <f t="shared" si="4"/>
        <v>11.009594929651854</v>
      </c>
      <c r="R40" s="13">
        <f t="shared" si="4"/>
        <v>11.715252378073158</v>
      </c>
      <c r="S40" s="13">
        <f t="shared" si="6"/>
        <v>13.223470469672614</v>
      </c>
      <c r="T40" s="13">
        <f t="shared" si="6"/>
        <v>12.469389114475243</v>
      </c>
      <c r="U40" s="13">
        <f t="shared" si="6"/>
        <v>14.504512664725036</v>
      </c>
      <c r="V40" s="13">
        <f t="shared" si="6"/>
        <v>14.877565197989929</v>
      </c>
      <c r="W40" s="13">
        <f t="shared" si="6"/>
        <v>14.53722986793887</v>
      </c>
      <c r="X40" s="13">
        <f t="shared" si="6"/>
        <v>10.772613864179233</v>
      </c>
      <c r="Y40" s="13">
        <f t="shared" si="6"/>
        <v>10.178859073244896</v>
      </c>
      <c r="Z40" s="13">
        <f t="shared" si="6"/>
        <v>10.414587875098203</v>
      </c>
      <c r="AA40" s="13">
        <f t="shared" si="6"/>
        <v>9.836578466015618</v>
      </c>
      <c r="AB40" s="13">
        <f t="shared" si="6"/>
        <v>8.606179839934677</v>
      </c>
      <c r="AC40" s="13">
        <f t="shared" si="6"/>
        <v>2.88587170461961</v>
      </c>
      <c r="AD40" s="13">
        <f t="shared" si="6"/>
        <v>0.09250642069123967</v>
      </c>
      <c r="AE40" s="13">
        <v>-0.4990264375062273</v>
      </c>
      <c r="AF40" s="13">
        <v>-0.2657852081173049</v>
      </c>
      <c r="AG40" s="13">
        <v>0.050342875802764774</v>
      </c>
      <c r="AH40" s="13">
        <v>0.6292272247459152</v>
      </c>
      <c r="AI40" s="13">
        <v>1.0898584493504981</v>
      </c>
      <c r="AJ40" s="13">
        <v>1.7539144649194058</v>
      </c>
      <c r="AK40" s="13">
        <v>2.0749700200560954</v>
      </c>
      <c r="AL40" s="13">
        <v>2.1150321111707817</v>
      </c>
      <c r="AM40" s="13">
        <v>1.9050193761724366</v>
      </c>
      <c r="AN40" s="13">
        <v>1.721193520072132</v>
      </c>
      <c r="AO40" s="13">
        <v>1.2985602627142132</v>
      </c>
      <c r="AP40" s="13">
        <v>1.5670227354476702</v>
      </c>
      <c r="AQ40" s="13">
        <v>1.4982616594743532</v>
      </c>
      <c r="AR40" s="13">
        <v>1.8344608661331012</v>
      </c>
    </row>
    <row r="41" spans="1:44" s="4" customFormat="1" ht="19.5">
      <c r="A41" s="18" t="s">
        <v>16</v>
      </c>
      <c r="B41" s="13"/>
      <c r="C41" s="13">
        <f t="shared" si="4"/>
        <v>5.678537054860443</v>
      </c>
      <c r="D41" s="13">
        <f t="shared" si="4"/>
        <v>5.567698846387371</v>
      </c>
      <c r="E41" s="13">
        <f t="shared" si="4"/>
        <v>3.1402772186116064</v>
      </c>
      <c r="F41" s="13">
        <f t="shared" si="4"/>
        <v>0.390341827915017</v>
      </c>
      <c r="G41" s="13">
        <f t="shared" si="4"/>
        <v>2.4495917347108813</v>
      </c>
      <c r="H41" s="13">
        <f t="shared" si="4"/>
        <v>5.020602906094123</v>
      </c>
      <c r="I41" s="13">
        <f t="shared" si="4"/>
        <v>7.134744450180691</v>
      </c>
      <c r="J41" s="13">
        <f t="shared" si="4"/>
        <v>8.23053199691596</v>
      </c>
      <c r="K41" s="13">
        <f t="shared" si="4"/>
        <v>9.732858414959928</v>
      </c>
      <c r="L41" s="13">
        <f t="shared" si="4"/>
        <v>9.388947496551165</v>
      </c>
      <c r="M41" s="13">
        <f t="shared" si="4"/>
        <v>7.681750741839763</v>
      </c>
      <c r="N41" s="13">
        <f t="shared" si="4"/>
        <v>16.22748096861975</v>
      </c>
      <c r="O41" s="13">
        <f t="shared" si="4"/>
        <v>16.33572402347223</v>
      </c>
      <c r="P41" s="13">
        <f t="shared" si="4"/>
        <v>11.163193559891985</v>
      </c>
      <c r="Q41" s="13">
        <f t="shared" si="4"/>
        <v>10.599046658722155</v>
      </c>
      <c r="R41" s="13">
        <f t="shared" si="4"/>
        <v>8.230248026356685</v>
      </c>
      <c r="S41" s="13">
        <f t="shared" si="6"/>
        <v>5.607566098060613</v>
      </c>
      <c r="T41" s="13">
        <f t="shared" si="6"/>
        <v>4.87110692143142</v>
      </c>
      <c r="U41" s="13">
        <f t="shared" si="6"/>
        <v>5.1098549672423035</v>
      </c>
      <c r="V41" s="13">
        <f t="shared" si="6"/>
        <v>7.086588273990626</v>
      </c>
      <c r="W41" s="13">
        <f t="shared" si="6"/>
        <v>9.632337131799613</v>
      </c>
      <c r="X41" s="13">
        <f t="shared" si="6"/>
        <v>13.305129857395007</v>
      </c>
      <c r="Y41" s="13">
        <f t="shared" si="6"/>
        <v>13.560160229464419</v>
      </c>
      <c r="Z41" s="13">
        <f t="shared" si="6"/>
        <v>14.51247659277969</v>
      </c>
      <c r="AA41" s="13">
        <f t="shared" si="6"/>
        <v>8.47768629613432</v>
      </c>
      <c r="AB41" s="13">
        <f t="shared" si="6"/>
        <v>13.617998404893996</v>
      </c>
      <c r="AC41" s="13">
        <f t="shared" si="6"/>
        <v>15.129939754853938</v>
      </c>
      <c r="AD41" s="13">
        <f t="shared" si="6"/>
        <v>7.242162531574328</v>
      </c>
      <c r="AE41" s="13">
        <v>2.4834437086092715</v>
      </c>
      <c r="AF41" s="13">
        <v>2.5000762032493067</v>
      </c>
      <c r="AG41" s="13">
        <v>1.118142456106961</v>
      </c>
      <c r="AH41" s="13">
        <v>0.3711415396198005</v>
      </c>
      <c r="AI41" s="13">
        <v>1.3067912122686012</v>
      </c>
      <c r="AJ41" s="13">
        <v>2.264615882968816</v>
      </c>
      <c r="AK41" s="13">
        <v>3.051043033621431</v>
      </c>
      <c r="AL41" s="13">
        <v>3.057315051650511</v>
      </c>
      <c r="AM41" s="13">
        <v>4.128230256290078</v>
      </c>
      <c r="AN41" s="13">
        <v>3.5998711043594347</v>
      </c>
      <c r="AO41" s="13">
        <v>2.9000962749018737</v>
      </c>
      <c r="AP41" s="13">
        <v>3.319275114073093</v>
      </c>
      <c r="AQ41" s="13">
        <v>2.0841750372671672</v>
      </c>
      <c r="AR41" s="13">
        <v>2.2599795291709315</v>
      </c>
    </row>
    <row r="42" spans="1:44" s="4" customFormat="1" ht="19.5">
      <c r="A42" s="18" t="s">
        <v>17</v>
      </c>
      <c r="B42" s="13"/>
      <c r="C42" s="13">
        <f t="shared" si="4"/>
        <v>9.995839400873725</v>
      </c>
      <c r="D42" s="13">
        <f t="shared" si="4"/>
        <v>8.97872340425532</v>
      </c>
      <c r="E42" s="13">
        <f t="shared" si="4"/>
        <v>6.6076619376111765</v>
      </c>
      <c r="F42" s="13">
        <f t="shared" si="4"/>
        <v>12.245645450105812</v>
      </c>
      <c r="G42" s="13">
        <f t="shared" si="4"/>
        <v>22.07316631014104</v>
      </c>
      <c r="H42" s="13">
        <f t="shared" si="4"/>
        <v>17.784905996614096</v>
      </c>
      <c r="I42" s="13">
        <f t="shared" si="4"/>
        <v>10.825327180573417</v>
      </c>
      <c r="J42" s="13">
        <f t="shared" si="4"/>
        <v>21.704209328782706</v>
      </c>
      <c r="K42" s="13">
        <f t="shared" si="4"/>
        <v>11.572472844883995</v>
      </c>
      <c r="L42" s="13">
        <f t="shared" si="4"/>
        <v>8.967978685969939</v>
      </c>
      <c r="M42" s="13">
        <f t="shared" si="4"/>
        <v>5.786471067644662</v>
      </c>
      <c r="N42" s="13">
        <f t="shared" si="4"/>
        <v>5.032415617641074</v>
      </c>
      <c r="O42" s="13">
        <f t="shared" si="4"/>
        <v>8.443589459698849</v>
      </c>
      <c r="P42" s="13">
        <f t="shared" si="4"/>
        <v>2.6481360950521333</v>
      </c>
      <c r="Q42" s="13">
        <f t="shared" si="4"/>
        <v>7.453501094091903</v>
      </c>
      <c r="R42" s="13">
        <f t="shared" si="4"/>
        <v>3.307994029643514</v>
      </c>
      <c r="S42" s="13">
        <f t="shared" si="6"/>
        <v>3.0721501691194586</v>
      </c>
      <c r="T42" s="13">
        <f t="shared" si="6"/>
        <v>3.844440339458214</v>
      </c>
      <c r="U42" s="13">
        <f t="shared" si="6"/>
        <v>4.5266671549802755</v>
      </c>
      <c r="V42" s="13">
        <f t="shared" si="6"/>
        <v>6.9514380387014105</v>
      </c>
      <c r="W42" s="13">
        <f t="shared" si="6"/>
        <v>7.053736065220851</v>
      </c>
      <c r="X42" s="13">
        <f t="shared" si="6"/>
        <v>10.324989289430198</v>
      </c>
      <c r="Y42" s="13">
        <f t="shared" si="6"/>
        <v>6.98039340000951</v>
      </c>
      <c r="Z42" s="13">
        <f t="shared" si="6"/>
        <v>9.958515445588562</v>
      </c>
      <c r="AA42" s="13">
        <f t="shared" si="6"/>
        <v>5.539873208787803</v>
      </c>
      <c r="AB42" s="13">
        <f t="shared" si="6"/>
        <v>8.161832294964764</v>
      </c>
      <c r="AC42" s="13">
        <f t="shared" si="6"/>
        <v>11.950992079885742</v>
      </c>
      <c r="AD42" s="13">
        <f t="shared" si="6"/>
        <v>4.916390780844738</v>
      </c>
      <c r="AE42" s="13">
        <v>3.8408586158035956</v>
      </c>
      <c r="AF42" s="13">
        <v>1.6829412277051417</v>
      </c>
      <c r="AG42" s="13">
        <v>0.15703816503283524</v>
      </c>
      <c r="AH42" s="13">
        <v>0.1753218986078776</v>
      </c>
      <c r="AI42" s="13">
        <v>-0.6450419514416214</v>
      </c>
      <c r="AJ42" s="13">
        <v>-0.8397023090620063</v>
      </c>
      <c r="AK42" s="13">
        <v>-0.9416522241478914</v>
      </c>
      <c r="AL42" s="13">
        <v>0.27069847009195</v>
      </c>
      <c r="AM42" s="13">
        <v>2.938624764323554</v>
      </c>
      <c r="AN42" s="13">
        <v>2.5938865451258097</v>
      </c>
      <c r="AO42" s="13">
        <v>2.549875397557517</v>
      </c>
      <c r="AP42" s="13">
        <v>3.538615075475836</v>
      </c>
      <c r="AQ42" s="13">
        <v>2.170248448278843</v>
      </c>
      <c r="AR42" s="13">
        <v>4.724232899139933</v>
      </c>
    </row>
    <row r="43" spans="1:44" s="4" customFormat="1" ht="19.5">
      <c r="A43" s="18" t="s">
        <v>18</v>
      </c>
      <c r="B43" s="13"/>
      <c r="C43" s="13">
        <f t="shared" si="4"/>
        <v>7.488920225624496</v>
      </c>
      <c r="D43" s="13">
        <f t="shared" si="4"/>
        <v>7.86206250292836</v>
      </c>
      <c r="E43" s="13">
        <f t="shared" si="4"/>
        <v>8.796316406759047</v>
      </c>
      <c r="F43" s="13">
        <f t="shared" si="4"/>
        <v>12.317336101573105</v>
      </c>
      <c r="G43" s="13">
        <f t="shared" si="4"/>
        <v>9.573068856421742</v>
      </c>
      <c r="H43" s="13">
        <f t="shared" si="4"/>
        <v>10.550220607318971</v>
      </c>
      <c r="I43" s="13">
        <f t="shared" si="4"/>
        <v>12.111163282075362</v>
      </c>
      <c r="J43" s="13">
        <f t="shared" si="4"/>
        <v>12.135172630421694</v>
      </c>
      <c r="K43" s="13">
        <f t="shared" si="4"/>
        <v>8.21681178365508</v>
      </c>
      <c r="L43" s="13">
        <f t="shared" si="4"/>
        <v>6.2814124549709875</v>
      </c>
      <c r="M43" s="13">
        <f t="shared" si="4"/>
        <v>5.707211138397841</v>
      </c>
      <c r="N43" s="13">
        <f t="shared" si="4"/>
        <v>18.31691722827026</v>
      </c>
      <c r="O43" s="13">
        <f t="shared" si="4"/>
        <v>2.3611313957450952</v>
      </c>
      <c r="P43" s="13">
        <f t="shared" si="4"/>
        <v>5.654903452867877</v>
      </c>
      <c r="Q43" s="13">
        <f t="shared" si="4"/>
        <v>7.200840273088754</v>
      </c>
      <c r="R43" s="13">
        <f t="shared" si="4"/>
        <v>4.399249762051397</v>
      </c>
      <c r="S43" s="13">
        <f t="shared" si="6"/>
        <v>7.335058388190972</v>
      </c>
      <c r="T43" s="13">
        <f t="shared" si="6"/>
        <v>11.334282645082315</v>
      </c>
      <c r="U43" s="13">
        <f t="shared" si="6"/>
        <v>14.6400843692501</v>
      </c>
      <c r="V43" s="13">
        <f t="shared" si="6"/>
        <v>19.761012321273036</v>
      </c>
      <c r="W43" s="13">
        <f t="shared" si="6"/>
        <v>22.04979856667729</v>
      </c>
      <c r="X43" s="13">
        <f t="shared" si="6"/>
        <v>20.774525295267683</v>
      </c>
      <c r="Y43" s="13">
        <f t="shared" si="6"/>
        <v>10.917819762284903</v>
      </c>
      <c r="Z43" s="13">
        <f t="shared" si="6"/>
        <v>15.597417007367127</v>
      </c>
      <c r="AA43" s="13">
        <f t="shared" si="6"/>
        <v>13.351060380050587</v>
      </c>
      <c r="AB43" s="13">
        <f t="shared" si="6"/>
        <v>15.050502738743686</v>
      </c>
      <c r="AC43" s="13">
        <f t="shared" si="6"/>
        <v>14.49468041018364</v>
      </c>
      <c r="AD43" s="13">
        <f t="shared" si="6"/>
        <v>-0.11148433427926102</v>
      </c>
      <c r="AE43" s="13">
        <v>1.889811714571466</v>
      </c>
      <c r="AF43" s="13">
        <v>0.7107211344224609</v>
      </c>
      <c r="AG43" s="13">
        <v>-0.8113636106810708</v>
      </c>
      <c r="AH43" s="13">
        <v>-0.5522643121617773</v>
      </c>
      <c r="AI43" s="13">
        <v>-0.8073639381259649</v>
      </c>
      <c r="AJ43" s="13">
        <v>1.2733078864244014</v>
      </c>
      <c r="AK43" s="13">
        <v>-3.4736794088130645</v>
      </c>
      <c r="AL43" s="13">
        <v>0.3556154155147563</v>
      </c>
      <c r="AM43" s="13">
        <v>-2.2941855126378865</v>
      </c>
      <c r="AN43" s="13">
        <v>-4.515975504327107</v>
      </c>
      <c r="AO43" s="13">
        <v>1.9016672713219869</v>
      </c>
      <c r="AP43" s="13">
        <v>2.912885859083071</v>
      </c>
      <c r="AQ43" s="13">
        <v>3.7022218746051707</v>
      </c>
      <c r="AR43" s="13">
        <v>2.8407821796251547</v>
      </c>
    </row>
    <row r="44" spans="1:44" s="4" customFormat="1" ht="19.5">
      <c r="A44" s="18" t="s">
        <v>19</v>
      </c>
      <c r="B44" s="13"/>
      <c r="C44" s="13">
        <f t="shared" si="4"/>
        <v>3.299367533380183</v>
      </c>
      <c r="D44" s="13">
        <f t="shared" si="4"/>
        <v>3.7688356746828124</v>
      </c>
      <c r="E44" s="13">
        <f t="shared" si="4"/>
        <v>3.7270134723178288</v>
      </c>
      <c r="F44" s="13">
        <f t="shared" si="4"/>
        <v>3.346605991657186</v>
      </c>
      <c r="G44" s="13">
        <f t="shared" si="4"/>
        <v>3.7336024217961654</v>
      </c>
      <c r="H44" s="13">
        <f t="shared" si="4"/>
        <v>4.141610659120387</v>
      </c>
      <c r="I44" s="13">
        <f t="shared" si="4"/>
        <v>4.888335361884005</v>
      </c>
      <c r="J44" s="13">
        <f t="shared" si="4"/>
        <v>5.945056131260794</v>
      </c>
      <c r="K44" s="13">
        <f t="shared" si="4"/>
        <v>6.935989199928679</v>
      </c>
      <c r="L44" s="13">
        <f t="shared" si="4"/>
        <v>7.517507503215664</v>
      </c>
      <c r="M44" s="13">
        <f t="shared" si="4"/>
        <v>6.8368115556737115</v>
      </c>
      <c r="N44" s="13">
        <f t="shared" si="4"/>
        <v>8.790228931652289</v>
      </c>
      <c r="O44" s="13">
        <f t="shared" si="4"/>
        <v>10.132855536282714</v>
      </c>
      <c r="P44" s="13">
        <f t="shared" si="4"/>
        <v>9.181536544419252</v>
      </c>
      <c r="Q44" s="13">
        <f t="shared" si="4"/>
        <v>8.899245450510431</v>
      </c>
      <c r="R44" s="13">
        <f t="shared" si="4"/>
        <v>6.6595825205973975</v>
      </c>
      <c r="S44" s="13">
        <f t="shared" si="6"/>
        <v>5.198367748010863</v>
      </c>
      <c r="T44" s="13">
        <f t="shared" si="6"/>
        <v>7.959056589086947</v>
      </c>
      <c r="U44" s="13">
        <f t="shared" si="6"/>
        <v>9.659084081377603</v>
      </c>
      <c r="V44" s="13">
        <f t="shared" si="6"/>
        <v>12.29521670045477</v>
      </c>
      <c r="W44" s="13">
        <f t="shared" si="6"/>
        <v>11.688704562088315</v>
      </c>
      <c r="X44" s="13">
        <f t="shared" si="6"/>
        <v>12.756327924999782</v>
      </c>
      <c r="Y44" s="13">
        <f t="shared" si="6"/>
        <v>12.976838973135068</v>
      </c>
      <c r="Z44" s="13">
        <f t="shared" si="6"/>
        <v>10.23045267489712</v>
      </c>
      <c r="AA44" s="13">
        <f t="shared" si="6"/>
        <v>8.64506334154658</v>
      </c>
      <c r="AB44" s="13">
        <f t="shared" si="6"/>
        <v>8.901552030238818</v>
      </c>
      <c r="AC44" s="13">
        <f t="shared" si="6"/>
        <v>8.430053693604624</v>
      </c>
      <c r="AD44" s="13">
        <f t="shared" si="6"/>
        <v>3.0104324798843747</v>
      </c>
      <c r="AE44" s="13">
        <v>2.9191581524553887</v>
      </c>
      <c r="AF44" s="13">
        <v>1.8706253717004437</v>
      </c>
      <c r="AG44" s="13">
        <v>1.8524423048423964</v>
      </c>
      <c r="AH44" s="13">
        <v>1.8191919013774007</v>
      </c>
      <c r="AI44" s="13">
        <v>2.0361148399948035</v>
      </c>
      <c r="AJ44" s="13">
        <v>2.477592177632919</v>
      </c>
      <c r="AK44" s="13">
        <v>2.4421253157742164</v>
      </c>
      <c r="AL44" s="13">
        <v>2.9644212849733393</v>
      </c>
      <c r="AM44" s="13">
        <v>2.700824499411072</v>
      </c>
      <c r="AN44" s="13">
        <v>2.9784501049396166</v>
      </c>
      <c r="AO44" s="13">
        <v>1.9423098340572447</v>
      </c>
      <c r="AP44" s="13">
        <v>3.3240835827852675</v>
      </c>
      <c r="AQ44" s="13">
        <v>2.1876431818982836</v>
      </c>
      <c r="AR44" s="13">
        <v>1.6403563532767462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3.70193538976623</v>
      </c>
      <c r="D46" s="24">
        <f aca="true" t="shared" si="7" ref="D46:AO46">+(D22-C22)*100/C22</f>
        <v>3.9207685017013576</v>
      </c>
      <c r="E46" s="24">
        <f t="shared" si="7"/>
        <v>4.270486436804764</v>
      </c>
      <c r="F46" s="24">
        <f t="shared" si="7"/>
        <v>4.1579217862422935</v>
      </c>
      <c r="G46" s="24">
        <f t="shared" si="7"/>
        <v>4.3632024205959326</v>
      </c>
      <c r="H46" s="24">
        <f t="shared" si="7"/>
        <v>5.241204547426886</v>
      </c>
      <c r="I46" s="24">
        <f t="shared" si="7"/>
        <v>6.254634308528183</v>
      </c>
      <c r="J46" s="24">
        <f t="shared" si="7"/>
        <v>6.095810465145156</v>
      </c>
      <c r="K46" s="24">
        <f t="shared" si="7"/>
        <v>6.4675714392719375</v>
      </c>
      <c r="L46" s="24">
        <f t="shared" si="7"/>
        <v>7.637521669398358</v>
      </c>
      <c r="M46" s="24">
        <f t="shared" si="7"/>
        <v>7.724799856204892</v>
      </c>
      <c r="N46" s="24">
        <f t="shared" si="7"/>
        <v>6.7141949735023365</v>
      </c>
      <c r="O46" s="24">
        <f t="shared" si="7"/>
        <v>7.744538179440528</v>
      </c>
      <c r="P46" s="24">
        <f t="shared" si="7"/>
        <v>7.667337012401808</v>
      </c>
      <c r="Q46" s="24">
        <f t="shared" si="7"/>
        <v>6.258438333064022</v>
      </c>
      <c r="R46" s="24">
        <f t="shared" si="7"/>
        <v>5.595092537438212</v>
      </c>
      <c r="S46" s="24">
        <f t="shared" si="7"/>
        <v>6.973130783314365</v>
      </c>
      <c r="T46" s="24">
        <f t="shared" si="7"/>
        <v>8.966518951624094</v>
      </c>
      <c r="U46" s="24">
        <f t="shared" si="7"/>
        <v>10.82109794546195</v>
      </c>
      <c r="V46" s="24">
        <f t="shared" si="7"/>
        <v>13.564915447132135</v>
      </c>
      <c r="W46" s="24">
        <f t="shared" si="7"/>
        <v>13.46794454266307</v>
      </c>
      <c r="X46" s="24">
        <f t="shared" si="7"/>
        <v>12.355158925408384</v>
      </c>
      <c r="Y46" s="24">
        <f t="shared" si="7"/>
        <v>11.799161194909509</v>
      </c>
      <c r="Z46" s="24">
        <f t="shared" si="7"/>
        <v>11.774231613279978</v>
      </c>
      <c r="AA46" s="24">
        <f t="shared" si="7"/>
        <v>10.235246636037937</v>
      </c>
      <c r="AB46" s="24">
        <f t="shared" si="7"/>
        <v>11.132708032262038</v>
      </c>
      <c r="AC46" s="24">
        <f t="shared" si="7"/>
        <v>6.443520209928955</v>
      </c>
      <c r="AD46" s="24">
        <f t="shared" si="7"/>
        <v>0.9960707643141642</v>
      </c>
      <c r="AE46" s="24">
        <v>0.9171851391283099</v>
      </c>
      <c r="AF46" s="24">
        <v>1.22819077518776</v>
      </c>
      <c r="AG46" s="24">
        <v>0.9918318516868044</v>
      </c>
      <c r="AH46" s="24">
        <v>1.3961003930213034</v>
      </c>
      <c r="AI46" s="24">
        <v>1.9629347786918432</v>
      </c>
      <c r="AJ46" s="24">
        <v>2.7333597492346526</v>
      </c>
      <c r="AK46" s="24">
        <v>2.9471246318332804</v>
      </c>
      <c r="AL46" s="24">
        <v>3.4532100039834073</v>
      </c>
      <c r="AM46" s="24">
        <v>3.4032863765467445</v>
      </c>
      <c r="AN46" s="24">
        <v>2.9786500602289925</v>
      </c>
      <c r="AO46" s="24">
        <v>2.0908956757631576</v>
      </c>
      <c r="AP46" s="24">
        <v>3.464563392216069</v>
      </c>
      <c r="AQ46" s="24">
        <v>2.181716640196917</v>
      </c>
      <c r="AR46" s="24">
        <v>3.552778769939594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80" workbookViewId="0" topLeftCell="A1">
      <selection activeCell="AE30" sqref="AE30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4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81706</v>
      </c>
      <c r="C4" s="30">
        <f aca="true" t="shared" si="0" ref="C4:AR4">SUM(C5:C6)</f>
        <v>86061</v>
      </c>
      <c r="D4" s="30">
        <f t="shared" si="0"/>
        <v>90116</v>
      </c>
      <c r="E4" s="30">
        <f t="shared" si="0"/>
        <v>94785</v>
      </c>
      <c r="F4" s="30">
        <f t="shared" si="0"/>
        <v>109813</v>
      </c>
      <c r="G4" s="30">
        <f t="shared" si="0"/>
        <v>112812</v>
      </c>
      <c r="H4" s="30">
        <f t="shared" si="0"/>
        <v>117294</v>
      </c>
      <c r="I4" s="30">
        <f t="shared" si="0"/>
        <v>121960</v>
      </c>
      <c r="J4" s="30">
        <f t="shared" si="0"/>
        <v>131906</v>
      </c>
      <c r="K4" s="30">
        <f t="shared" si="0"/>
        <v>137123</v>
      </c>
      <c r="L4" s="30">
        <f t="shared" si="0"/>
        <v>139859</v>
      </c>
      <c r="M4" s="30">
        <f t="shared" si="0"/>
        <v>146631</v>
      </c>
      <c r="N4" s="30">
        <f t="shared" si="0"/>
        <v>157214</v>
      </c>
      <c r="O4" s="30">
        <f t="shared" si="0"/>
        <v>149932</v>
      </c>
      <c r="P4" s="30">
        <f t="shared" si="0"/>
        <v>160731</v>
      </c>
      <c r="Q4" s="30">
        <f t="shared" si="0"/>
        <v>166589</v>
      </c>
      <c r="R4" s="30">
        <f t="shared" si="0"/>
        <v>193801</v>
      </c>
      <c r="S4" s="30">
        <f t="shared" si="0"/>
        <v>184955</v>
      </c>
      <c r="T4" s="30">
        <f t="shared" si="0"/>
        <v>214699</v>
      </c>
      <c r="U4" s="30">
        <f t="shared" si="0"/>
        <v>234145</v>
      </c>
      <c r="V4" s="30">
        <f t="shared" si="0"/>
        <v>256253</v>
      </c>
      <c r="W4" s="30">
        <f t="shared" si="0"/>
        <v>273694</v>
      </c>
      <c r="X4" s="30">
        <f t="shared" si="0"/>
        <v>279974</v>
      </c>
      <c r="Y4" s="30">
        <f t="shared" si="0"/>
        <v>292811</v>
      </c>
      <c r="Z4" s="30">
        <f t="shared" si="0"/>
        <v>296821</v>
      </c>
      <c r="AA4" s="30">
        <f t="shared" si="0"/>
        <v>295018</v>
      </c>
      <c r="AB4" s="30">
        <f t="shared" si="0"/>
        <v>288395</v>
      </c>
      <c r="AC4" s="30">
        <f t="shared" si="0"/>
        <v>361406</v>
      </c>
      <c r="AD4" s="30">
        <f t="shared" si="0"/>
        <v>474553</v>
      </c>
      <c r="AE4" s="30">
        <v>403574</v>
      </c>
      <c r="AF4" s="30">
        <v>440529</v>
      </c>
      <c r="AG4" s="30">
        <v>483305</v>
      </c>
      <c r="AH4" s="30">
        <v>495296</v>
      </c>
      <c r="AI4" s="30">
        <v>511400</v>
      </c>
      <c r="AJ4" s="30">
        <v>543241</v>
      </c>
      <c r="AK4" s="30">
        <v>625136</v>
      </c>
      <c r="AL4" s="30">
        <v>690059</v>
      </c>
      <c r="AM4" s="30">
        <v>713116</v>
      </c>
      <c r="AN4" s="30">
        <v>769453</v>
      </c>
      <c r="AO4" s="42">
        <v>801001</v>
      </c>
      <c r="AP4" s="42">
        <v>892148</v>
      </c>
      <c r="AQ4" s="42">
        <v>958714</v>
      </c>
      <c r="AR4" s="42">
        <v>1041355</v>
      </c>
    </row>
    <row r="5" spans="1:44" s="34" customFormat="1" ht="19.5">
      <c r="A5" s="32" t="s">
        <v>8</v>
      </c>
      <c r="B5" s="33">
        <v>66413</v>
      </c>
      <c r="C5" s="33">
        <v>70077</v>
      </c>
      <c r="D5" s="33">
        <v>73508</v>
      </c>
      <c r="E5" s="33">
        <v>77396</v>
      </c>
      <c r="F5" s="33">
        <v>89600</v>
      </c>
      <c r="G5" s="33">
        <v>92242</v>
      </c>
      <c r="H5" s="33">
        <v>96168</v>
      </c>
      <c r="I5" s="33">
        <v>100266</v>
      </c>
      <c r="J5" s="33">
        <v>108656</v>
      </c>
      <c r="K5" s="33">
        <v>113296</v>
      </c>
      <c r="L5" s="33">
        <v>116108</v>
      </c>
      <c r="M5" s="33">
        <v>122576</v>
      </c>
      <c r="N5" s="33">
        <v>132033</v>
      </c>
      <c r="O5" s="33">
        <v>127041</v>
      </c>
      <c r="P5" s="33">
        <v>136465</v>
      </c>
      <c r="Q5" s="33">
        <v>142161</v>
      </c>
      <c r="R5" s="33">
        <v>164768</v>
      </c>
      <c r="S5" s="33">
        <v>158329</v>
      </c>
      <c r="T5" s="33">
        <v>183594</v>
      </c>
      <c r="U5" s="33">
        <v>200883</v>
      </c>
      <c r="V5" s="33">
        <v>220991</v>
      </c>
      <c r="W5" s="33">
        <v>237898</v>
      </c>
      <c r="X5" s="33">
        <v>245547</v>
      </c>
      <c r="Y5" s="33">
        <v>258872</v>
      </c>
      <c r="Z5" s="33">
        <v>266219</v>
      </c>
      <c r="AA5" s="33">
        <v>269429</v>
      </c>
      <c r="AB5" s="33">
        <v>269428</v>
      </c>
      <c r="AC5" s="33">
        <v>333934</v>
      </c>
      <c r="AD5" s="33">
        <v>433327</v>
      </c>
      <c r="AE5" s="33">
        <v>379832</v>
      </c>
      <c r="AF5" s="33">
        <v>413047</v>
      </c>
      <c r="AG5" s="33">
        <v>452153</v>
      </c>
      <c r="AH5" s="33">
        <v>465126</v>
      </c>
      <c r="AI5" s="33">
        <v>484020</v>
      </c>
      <c r="AJ5" s="33">
        <v>516352</v>
      </c>
      <c r="AK5" s="33">
        <v>588906</v>
      </c>
      <c r="AL5" s="33">
        <v>645564</v>
      </c>
      <c r="AM5" s="33">
        <v>672602</v>
      </c>
      <c r="AN5" s="33">
        <v>738195</v>
      </c>
      <c r="AO5" s="40">
        <v>761471</v>
      </c>
      <c r="AP5" s="40">
        <v>844612</v>
      </c>
      <c r="AQ5" s="40">
        <v>906626</v>
      </c>
      <c r="AR5" s="40">
        <v>983428</v>
      </c>
    </row>
    <row r="6" spans="1:44" s="34" customFormat="1" ht="19.5">
      <c r="A6" s="32" t="s">
        <v>9</v>
      </c>
      <c r="B6" s="33">
        <v>15293</v>
      </c>
      <c r="C6" s="33">
        <v>15984</v>
      </c>
      <c r="D6" s="33">
        <v>16608</v>
      </c>
      <c r="E6" s="33">
        <v>17389</v>
      </c>
      <c r="F6" s="33">
        <v>20213</v>
      </c>
      <c r="G6" s="33">
        <v>20570</v>
      </c>
      <c r="H6" s="33">
        <v>21126</v>
      </c>
      <c r="I6" s="33">
        <v>21694</v>
      </c>
      <c r="J6" s="33">
        <v>23250</v>
      </c>
      <c r="K6" s="33">
        <v>23827</v>
      </c>
      <c r="L6" s="33">
        <v>23751</v>
      </c>
      <c r="M6" s="33">
        <v>24055</v>
      </c>
      <c r="N6" s="33">
        <v>25181</v>
      </c>
      <c r="O6" s="33">
        <v>22891</v>
      </c>
      <c r="P6" s="33">
        <v>24266</v>
      </c>
      <c r="Q6" s="33">
        <v>24428</v>
      </c>
      <c r="R6" s="33">
        <v>29033</v>
      </c>
      <c r="S6" s="33">
        <v>26626</v>
      </c>
      <c r="T6" s="33">
        <v>31105</v>
      </c>
      <c r="U6" s="33">
        <v>33262</v>
      </c>
      <c r="V6" s="33">
        <v>35262</v>
      </c>
      <c r="W6" s="33">
        <v>35796</v>
      </c>
      <c r="X6" s="33">
        <v>34427</v>
      </c>
      <c r="Y6" s="33">
        <v>33939</v>
      </c>
      <c r="Z6" s="33">
        <v>30602</v>
      </c>
      <c r="AA6" s="33">
        <v>25589</v>
      </c>
      <c r="AB6" s="33">
        <v>18967</v>
      </c>
      <c r="AC6" s="33">
        <v>27472</v>
      </c>
      <c r="AD6" s="33">
        <v>41226</v>
      </c>
      <c r="AE6" s="33">
        <v>23742</v>
      </c>
      <c r="AF6" s="33">
        <v>27482</v>
      </c>
      <c r="AG6" s="33">
        <v>31152</v>
      </c>
      <c r="AH6" s="33">
        <v>30170</v>
      </c>
      <c r="AI6" s="33">
        <v>27380</v>
      </c>
      <c r="AJ6" s="33">
        <v>26889</v>
      </c>
      <c r="AK6" s="33">
        <v>36230</v>
      </c>
      <c r="AL6" s="33">
        <v>44495</v>
      </c>
      <c r="AM6" s="33">
        <v>40514</v>
      </c>
      <c r="AN6" s="33">
        <v>31258</v>
      </c>
      <c r="AO6" s="40">
        <v>39530</v>
      </c>
      <c r="AP6" s="40">
        <v>47536</v>
      </c>
      <c r="AQ6" s="40">
        <v>52088</v>
      </c>
      <c r="AR6" s="40">
        <v>57927</v>
      </c>
    </row>
    <row r="7" spans="1:44" s="31" customFormat="1" ht="19.5">
      <c r="A7" s="29" t="s">
        <v>10</v>
      </c>
      <c r="B7" s="29">
        <f>SUM(B8:B20)</f>
        <v>367111</v>
      </c>
      <c r="C7" s="29">
        <f aca="true" t="shared" si="1" ref="C7:AR7">SUM(C8:C20)</f>
        <v>394078</v>
      </c>
      <c r="D7" s="29">
        <f t="shared" si="1"/>
        <v>425283</v>
      </c>
      <c r="E7" s="29">
        <f t="shared" si="1"/>
        <v>461704</v>
      </c>
      <c r="F7" s="29">
        <f t="shared" si="1"/>
        <v>487638</v>
      </c>
      <c r="G7" s="29">
        <f t="shared" si="1"/>
        <v>533445</v>
      </c>
      <c r="H7" s="29">
        <f t="shared" si="1"/>
        <v>590050</v>
      </c>
      <c r="I7" s="29">
        <f t="shared" si="1"/>
        <v>655958</v>
      </c>
      <c r="J7" s="29">
        <f t="shared" si="1"/>
        <v>720043</v>
      </c>
      <c r="K7" s="29">
        <f t="shared" si="1"/>
        <v>799299</v>
      </c>
      <c r="L7" s="29">
        <f t="shared" si="1"/>
        <v>892154</v>
      </c>
      <c r="M7" s="29">
        <f t="shared" si="1"/>
        <v>1038652</v>
      </c>
      <c r="N7" s="29">
        <f t="shared" si="1"/>
        <v>1176626</v>
      </c>
      <c r="O7" s="29">
        <f t="shared" si="1"/>
        <v>1297729</v>
      </c>
      <c r="P7" s="29">
        <f t="shared" si="1"/>
        <v>1415193</v>
      </c>
      <c r="Q7" s="29">
        <f t="shared" si="1"/>
        <v>1587166</v>
      </c>
      <c r="R7" s="29">
        <f t="shared" si="1"/>
        <v>1709472</v>
      </c>
      <c r="S7" s="29">
        <f t="shared" si="1"/>
        <v>1935604</v>
      </c>
      <c r="T7" s="29">
        <f t="shared" si="1"/>
        <v>2298508</v>
      </c>
      <c r="U7" s="29">
        <f t="shared" si="1"/>
        <v>2853275</v>
      </c>
      <c r="V7" s="29">
        <f t="shared" si="1"/>
        <v>3557473</v>
      </c>
      <c r="W7" s="29">
        <f t="shared" si="1"/>
        <v>4319137</v>
      </c>
      <c r="X7" s="29">
        <f t="shared" si="1"/>
        <v>4918961</v>
      </c>
      <c r="Y7" s="29">
        <f t="shared" si="1"/>
        <v>5714307</v>
      </c>
      <c r="Z7" s="29">
        <f t="shared" si="1"/>
        <v>6639055</v>
      </c>
      <c r="AA7" s="29">
        <f t="shared" si="1"/>
        <v>7783951</v>
      </c>
      <c r="AB7" s="29">
        <f t="shared" si="1"/>
        <v>8913807</v>
      </c>
      <c r="AC7" s="29">
        <f t="shared" si="1"/>
        <v>9811598</v>
      </c>
      <c r="AD7" s="29">
        <f t="shared" si="1"/>
        <v>11388111</v>
      </c>
      <c r="AE7" s="29">
        <v>10896649</v>
      </c>
      <c r="AF7" s="29">
        <v>11432062</v>
      </c>
      <c r="AG7" s="29">
        <v>12185249</v>
      </c>
      <c r="AH7" s="29">
        <v>12264543</v>
      </c>
      <c r="AI7" s="29">
        <v>12743589</v>
      </c>
      <c r="AJ7" s="29">
        <v>13655867</v>
      </c>
      <c r="AK7" s="29">
        <v>15031507</v>
      </c>
      <c r="AL7" s="29">
        <v>16333852</v>
      </c>
      <c r="AM7" s="29">
        <v>16950774</v>
      </c>
      <c r="AN7" s="29">
        <v>18553038</v>
      </c>
      <c r="AO7" s="44">
        <v>18497663</v>
      </c>
      <c r="AP7" s="44">
        <v>19988208</v>
      </c>
      <c r="AQ7" s="44">
        <v>21606871</v>
      </c>
      <c r="AR7" s="44">
        <v>23094796</v>
      </c>
    </row>
    <row r="8" spans="1:44" s="34" customFormat="1" ht="19.5">
      <c r="A8" s="32" t="s">
        <v>2</v>
      </c>
      <c r="B8" s="33">
        <v>4644</v>
      </c>
      <c r="C8" s="33">
        <v>5064</v>
      </c>
      <c r="D8" s="33">
        <v>5781</v>
      </c>
      <c r="E8" s="33">
        <v>6030</v>
      </c>
      <c r="F8" s="33">
        <v>6425</v>
      </c>
      <c r="G8" s="33">
        <v>5222</v>
      </c>
      <c r="H8" s="33">
        <v>6025</v>
      </c>
      <c r="I8" s="33">
        <v>6953</v>
      </c>
      <c r="J8" s="33">
        <v>7852</v>
      </c>
      <c r="K8" s="33">
        <v>9243</v>
      </c>
      <c r="L8" s="33">
        <v>11344</v>
      </c>
      <c r="M8" s="33">
        <v>13187</v>
      </c>
      <c r="N8" s="33">
        <v>16284</v>
      </c>
      <c r="O8" s="33">
        <v>18703</v>
      </c>
      <c r="P8" s="33">
        <v>24425</v>
      </c>
      <c r="Q8" s="33">
        <v>32682</v>
      </c>
      <c r="R8" s="33">
        <v>31269</v>
      </c>
      <c r="S8" s="33">
        <v>40450</v>
      </c>
      <c r="T8" s="33">
        <v>42286</v>
      </c>
      <c r="U8" s="33">
        <v>48921</v>
      </c>
      <c r="V8" s="33">
        <v>55393</v>
      </c>
      <c r="W8" s="33">
        <v>64786</v>
      </c>
      <c r="X8" s="33">
        <v>74433</v>
      </c>
      <c r="Y8" s="33">
        <v>89547</v>
      </c>
      <c r="Z8" s="33">
        <v>106941</v>
      </c>
      <c r="AA8" s="33">
        <v>128658</v>
      </c>
      <c r="AB8" s="33">
        <v>149918</v>
      </c>
      <c r="AC8" s="33">
        <v>165957</v>
      </c>
      <c r="AD8" s="33">
        <v>194124</v>
      </c>
      <c r="AE8" s="33">
        <v>176820</v>
      </c>
      <c r="AF8" s="33">
        <v>198434</v>
      </c>
      <c r="AG8" s="33">
        <v>219269</v>
      </c>
      <c r="AH8" s="33">
        <v>218751</v>
      </c>
      <c r="AI8" s="33">
        <v>223910</v>
      </c>
      <c r="AJ8" s="33">
        <v>241077</v>
      </c>
      <c r="AK8" s="33">
        <v>278378</v>
      </c>
      <c r="AL8" s="33">
        <v>306675</v>
      </c>
      <c r="AM8" s="33">
        <v>315571</v>
      </c>
      <c r="AN8" s="33">
        <v>340817</v>
      </c>
      <c r="AO8" s="40">
        <v>355813</v>
      </c>
      <c r="AP8" s="40">
        <v>396421</v>
      </c>
      <c r="AQ8" s="40">
        <v>425710</v>
      </c>
      <c r="AR8" s="40">
        <v>461044</v>
      </c>
    </row>
    <row r="9" spans="1:44" s="34" customFormat="1" ht="19.5">
      <c r="A9" s="32" t="s">
        <v>3</v>
      </c>
      <c r="B9" s="33">
        <v>41702</v>
      </c>
      <c r="C9" s="33">
        <v>46486</v>
      </c>
      <c r="D9" s="33">
        <v>52149</v>
      </c>
      <c r="E9" s="33">
        <v>60295</v>
      </c>
      <c r="F9" s="33">
        <v>59781</v>
      </c>
      <c r="G9" s="33">
        <v>69442</v>
      </c>
      <c r="H9" s="33">
        <v>81491</v>
      </c>
      <c r="I9" s="33">
        <v>93941</v>
      </c>
      <c r="J9" s="33">
        <v>106617</v>
      </c>
      <c r="K9" s="33">
        <v>121840</v>
      </c>
      <c r="L9" s="33">
        <v>136168</v>
      </c>
      <c r="M9" s="33">
        <v>158495</v>
      </c>
      <c r="N9" s="33">
        <v>177165</v>
      </c>
      <c r="O9" s="33">
        <v>198308</v>
      </c>
      <c r="P9" s="33">
        <v>216117</v>
      </c>
      <c r="Q9" s="33">
        <v>256925</v>
      </c>
      <c r="R9" s="33">
        <v>283759</v>
      </c>
      <c r="S9" s="33">
        <v>332639</v>
      </c>
      <c r="T9" s="33">
        <v>418095</v>
      </c>
      <c r="U9" s="33">
        <v>552079</v>
      </c>
      <c r="V9" s="33">
        <v>688463</v>
      </c>
      <c r="W9" s="33">
        <v>837928</v>
      </c>
      <c r="X9" s="33">
        <v>975340</v>
      </c>
      <c r="Y9" s="33">
        <v>1189434</v>
      </c>
      <c r="Z9" s="33">
        <v>1436345</v>
      </c>
      <c r="AA9" s="33">
        <v>1764116</v>
      </c>
      <c r="AB9" s="33">
        <v>2086665</v>
      </c>
      <c r="AC9" s="33">
        <v>2352223</v>
      </c>
      <c r="AD9" s="33">
        <v>2792210</v>
      </c>
      <c r="AE9" s="33">
        <v>2629799</v>
      </c>
      <c r="AF9" s="33">
        <v>2835905</v>
      </c>
      <c r="AG9" s="33">
        <v>3134067</v>
      </c>
      <c r="AH9" s="33">
        <v>3166345</v>
      </c>
      <c r="AI9" s="33">
        <v>3283656</v>
      </c>
      <c r="AJ9" s="33">
        <v>3545554</v>
      </c>
      <c r="AK9" s="33">
        <v>4029592</v>
      </c>
      <c r="AL9" s="33">
        <v>4432971</v>
      </c>
      <c r="AM9" s="33">
        <v>4586801</v>
      </c>
      <c r="AN9" s="33">
        <v>4990440</v>
      </c>
      <c r="AO9" s="40">
        <v>5130172</v>
      </c>
      <c r="AP9" s="40">
        <v>5655126</v>
      </c>
      <c r="AQ9" s="40">
        <v>6110718</v>
      </c>
      <c r="AR9" s="40">
        <v>6594687</v>
      </c>
    </row>
    <row r="10" spans="1:44" s="34" customFormat="1" ht="19.5">
      <c r="A10" s="32" t="s">
        <v>11</v>
      </c>
      <c r="B10" s="33">
        <v>1513</v>
      </c>
      <c r="C10" s="33">
        <v>1792</v>
      </c>
      <c r="D10" s="33">
        <v>2130</v>
      </c>
      <c r="E10" s="33">
        <v>2465</v>
      </c>
      <c r="F10" s="33">
        <v>2933</v>
      </c>
      <c r="G10" s="33">
        <v>3355</v>
      </c>
      <c r="H10" s="33">
        <v>3805</v>
      </c>
      <c r="I10" s="33">
        <v>4619</v>
      </c>
      <c r="J10" s="33">
        <v>5740</v>
      </c>
      <c r="K10" s="33">
        <v>6912</v>
      </c>
      <c r="L10" s="33">
        <v>9330</v>
      </c>
      <c r="M10" s="33">
        <v>12435</v>
      </c>
      <c r="N10" s="33">
        <v>15322</v>
      </c>
      <c r="O10" s="33">
        <v>18510</v>
      </c>
      <c r="P10" s="33">
        <v>21746</v>
      </c>
      <c r="Q10" s="33">
        <v>25256</v>
      </c>
      <c r="R10" s="33">
        <v>27798</v>
      </c>
      <c r="S10" s="33">
        <v>30054</v>
      </c>
      <c r="T10" s="33">
        <v>34876</v>
      </c>
      <c r="U10" s="33">
        <v>41047</v>
      </c>
      <c r="V10" s="33">
        <v>49003</v>
      </c>
      <c r="W10" s="33">
        <v>58767</v>
      </c>
      <c r="X10" s="33">
        <v>66051</v>
      </c>
      <c r="Y10" s="33">
        <v>75582</v>
      </c>
      <c r="Z10" s="33">
        <v>88070</v>
      </c>
      <c r="AA10" s="33">
        <v>103207</v>
      </c>
      <c r="AB10" s="33">
        <v>116077</v>
      </c>
      <c r="AC10" s="33">
        <v>134354</v>
      </c>
      <c r="AD10" s="33">
        <v>167695</v>
      </c>
      <c r="AE10" s="33">
        <v>178603</v>
      </c>
      <c r="AF10" s="33">
        <v>188036</v>
      </c>
      <c r="AG10" s="33">
        <v>199425</v>
      </c>
      <c r="AH10" s="33">
        <v>208853</v>
      </c>
      <c r="AI10" s="33">
        <v>226984</v>
      </c>
      <c r="AJ10" s="33">
        <v>249564</v>
      </c>
      <c r="AK10" s="33">
        <v>277449</v>
      </c>
      <c r="AL10" s="33">
        <v>308767</v>
      </c>
      <c r="AM10" s="33">
        <v>333054</v>
      </c>
      <c r="AN10" s="33">
        <v>377051</v>
      </c>
      <c r="AO10" s="40">
        <v>358198</v>
      </c>
      <c r="AP10" s="40">
        <v>400400</v>
      </c>
      <c r="AQ10" s="40">
        <v>423921</v>
      </c>
      <c r="AR10" s="40">
        <v>458587</v>
      </c>
    </row>
    <row r="11" spans="1:44" s="34" customFormat="1" ht="19.5">
      <c r="A11" s="32" t="s">
        <v>4</v>
      </c>
      <c r="B11" s="33">
        <v>5768</v>
      </c>
      <c r="C11" s="33">
        <v>5862</v>
      </c>
      <c r="D11" s="33">
        <v>5686</v>
      </c>
      <c r="E11" s="33">
        <v>5449</v>
      </c>
      <c r="F11" s="33">
        <v>5005</v>
      </c>
      <c r="G11" s="33">
        <v>5150</v>
      </c>
      <c r="H11" s="33">
        <v>6931</v>
      </c>
      <c r="I11" s="33">
        <v>6739</v>
      </c>
      <c r="J11" s="33">
        <v>7698</v>
      </c>
      <c r="K11" s="33">
        <v>9391</v>
      </c>
      <c r="L11" s="33">
        <v>10354</v>
      </c>
      <c r="M11" s="33">
        <v>11545</v>
      </c>
      <c r="N11" s="33">
        <v>14143</v>
      </c>
      <c r="O11" s="33">
        <v>13336</v>
      </c>
      <c r="P11" s="33">
        <v>14109</v>
      </c>
      <c r="Q11" s="33">
        <v>15776</v>
      </c>
      <c r="R11" s="33">
        <v>15550</v>
      </c>
      <c r="S11" s="33">
        <v>19234</v>
      </c>
      <c r="T11" s="33">
        <v>31541</v>
      </c>
      <c r="U11" s="33">
        <v>45674</v>
      </c>
      <c r="V11" s="33">
        <v>64870</v>
      </c>
      <c r="W11" s="33">
        <v>81859</v>
      </c>
      <c r="X11" s="33">
        <v>105124</v>
      </c>
      <c r="Y11" s="33">
        <v>142852</v>
      </c>
      <c r="Z11" s="33">
        <v>188015</v>
      </c>
      <c r="AA11" s="33">
        <v>248849</v>
      </c>
      <c r="AB11" s="33">
        <v>318732</v>
      </c>
      <c r="AC11" s="33">
        <v>331227</v>
      </c>
      <c r="AD11" s="33">
        <v>357589</v>
      </c>
      <c r="AE11" s="33">
        <v>309727</v>
      </c>
      <c r="AF11" s="33">
        <v>364198</v>
      </c>
      <c r="AG11" s="33">
        <v>412842</v>
      </c>
      <c r="AH11" s="33">
        <v>397205</v>
      </c>
      <c r="AI11" s="33">
        <v>391955</v>
      </c>
      <c r="AJ11" s="33">
        <v>419733</v>
      </c>
      <c r="AK11" s="33">
        <v>496024</v>
      </c>
      <c r="AL11" s="33">
        <v>542958</v>
      </c>
      <c r="AM11" s="33">
        <v>542426</v>
      </c>
      <c r="AN11" s="33">
        <v>568468</v>
      </c>
      <c r="AO11" s="40">
        <v>627032</v>
      </c>
      <c r="AP11" s="40">
        <v>697139</v>
      </c>
      <c r="AQ11" s="40">
        <v>743979</v>
      </c>
      <c r="AR11" s="40">
        <v>806547</v>
      </c>
    </row>
    <row r="12" spans="1:44" s="34" customFormat="1" ht="39">
      <c r="A12" s="35" t="s">
        <v>59</v>
      </c>
      <c r="B12" s="36">
        <v>82705</v>
      </c>
      <c r="C12" s="36">
        <v>86722</v>
      </c>
      <c r="D12" s="36">
        <v>90985</v>
      </c>
      <c r="E12" s="36">
        <v>98640</v>
      </c>
      <c r="F12" s="36">
        <v>104140</v>
      </c>
      <c r="G12" s="36">
        <v>112039</v>
      </c>
      <c r="H12" s="36">
        <v>121648</v>
      </c>
      <c r="I12" s="36">
        <v>133371</v>
      </c>
      <c r="J12" s="36">
        <v>142905</v>
      </c>
      <c r="K12" s="36">
        <v>152507</v>
      </c>
      <c r="L12" s="36">
        <v>168738</v>
      </c>
      <c r="M12" s="36">
        <v>192128</v>
      </c>
      <c r="N12" s="36">
        <v>206007</v>
      </c>
      <c r="O12" s="36">
        <v>216124</v>
      </c>
      <c r="P12" s="36">
        <v>225326</v>
      </c>
      <c r="Q12" s="36">
        <v>245258</v>
      </c>
      <c r="R12" s="36">
        <v>254316</v>
      </c>
      <c r="S12" s="36">
        <v>279051</v>
      </c>
      <c r="T12" s="36">
        <v>320504</v>
      </c>
      <c r="U12" s="36">
        <v>383783</v>
      </c>
      <c r="V12" s="36">
        <v>465493</v>
      </c>
      <c r="W12" s="36">
        <v>553941</v>
      </c>
      <c r="X12" s="36">
        <v>622873</v>
      </c>
      <c r="Y12" s="36">
        <v>719272</v>
      </c>
      <c r="Z12" s="36">
        <v>810158</v>
      </c>
      <c r="AA12" s="36">
        <v>931674</v>
      </c>
      <c r="AB12" s="36">
        <v>1044193</v>
      </c>
      <c r="AC12" s="36">
        <v>1145795</v>
      </c>
      <c r="AD12" s="36">
        <v>1315011</v>
      </c>
      <c r="AE12" s="36">
        <v>1235688</v>
      </c>
      <c r="AF12" s="36">
        <v>1305201</v>
      </c>
      <c r="AG12" s="36">
        <v>1380843</v>
      </c>
      <c r="AH12" s="36">
        <v>1375562</v>
      </c>
      <c r="AI12" s="36">
        <v>1413648</v>
      </c>
      <c r="AJ12" s="36">
        <v>1507462</v>
      </c>
      <c r="AK12" s="36">
        <v>1650649</v>
      </c>
      <c r="AL12" s="36">
        <v>1772387</v>
      </c>
      <c r="AM12" s="36">
        <v>1819390</v>
      </c>
      <c r="AN12" s="36">
        <v>1988593</v>
      </c>
      <c r="AO12" s="45">
        <v>1962742</v>
      </c>
      <c r="AP12" s="45">
        <v>2123333</v>
      </c>
      <c r="AQ12" s="45">
        <v>2278337</v>
      </c>
      <c r="AR12" s="45">
        <v>2455136</v>
      </c>
    </row>
    <row r="13" spans="1:44" s="34" customFormat="1" ht="19.5">
      <c r="A13" s="32" t="s">
        <v>12</v>
      </c>
      <c r="B13" s="33">
        <v>13029</v>
      </c>
      <c r="C13" s="33">
        <v>13985</v>
      </c>
      <c r="D13" s="33">
        <v>15108</v>
      </c>
      <c r="E13" s="33">
        <v>16428</v>
      </c>
      <c r="F13" s="33">
        <v>17838</v>
      </c>
      <c r="G13" s="33">
        <v>19479</v>
      </c>
      <c r="H13" s="33">
        <v>21372</v>
      </c>
      <c r="I13" s="33">
        <v>23555</v>
      </c>
      <c r="J13" s="33">
        <v>26015</v>
      </c>
      <c r="K13" s="33">
        <v>29046</v>
      </c>
      <c r="L13" s="33">
        <v>32981</v>
      </c>
      <c r="M13" s="33">
        <v>38133</v>
      </c>
      <c r="N13" s="33">
        <v>43484</v>
      </c>
      <c r="O13" s="33">
        <v>49116</v>
      </c>
      <c r="P13" s="33">
        <v>55627</v>
      </c>
      <c r="Q13" s="33">
        <v>63027</v>
      </c>
      <c r="R13" s="33">
        <v>69457</v>
      </c>
      <c r="S13" s="33">
        <v>78535</v>
      </c>
      <c r="T13" s="33">
        <v>97510</v>
      </c>
      <c r="U13" s="33">
        <v>123960</v>
      </c>
      <c r="V13" s="33">
        <v>157526</v>
      </c>
      <c r="W13" s="33">
        <v>187915</v>
      </c>
      <c r="X13" s="33">
        <v>222771</v>
      </c>
      <c r="Y13" s="33">
        <v>269379</v>
      </c>
      <c r="Z13" s="33">
        <v>315110</v>
      </c>
      <c r="AA13" s="33">
        <v>355702</v>
      </c>
      <c r="AB13" s="33">
        <v>401438</v>
      </c>
      <c r="AC13" s="33">
        <v>478120</v>
      </c>
      <c r="AD13" s="33">
        <v>540277</v>
      </c>
      <c r="AE13" s="33">
        <v>496324</v>
      </c>
      <c r="AF13" s="33">
        <v>508501</v>
      </c>
      <c r="AG13" s="33">
        <v>517744</v>
      </c>
      <c r="AH13" s="33">
        <v>506802</v>
      </c>
      <c r="AI13" s="33">
        <v>514753</v>
      </c>
      <c r="AJ13" s="33">
        <v>545901</v>
      </c>
      <c r="AK13" s="33">
        <v>602799</v>
      </c>
      <c r="AL13" s="33">
        <v>643234</v>
      </c>
      <c r="AM13" s="33">
        <v>646229</v>
      </c>
      <c r="AN13" s="33">
        <v>697505</v>
      </c>
      <c r="AO13" s="40">
        <v>697145</v>
      </c>
      <c r="AP13" s="40">
        <v>753741</v>
      </c>
      <c r="AQ13" s="40">
        <v>773290</v>
      </c>
      <c r="AR13" s="40">
        <v>820629</v>
      </c>
    </row>
    <row r="14" spans="1:44" s="34" customFormat="1" ht="19.5">
      <c r="A14" s="32" t="s">
        <v>13</v>
      </c>
      <c r="B14" s="33">
        <v>78503</v>
      </c>
      <c r="C14" s="33">
        <v>84295</v>
      </c>
      <c r="D14" s="33">
        <v>90279</v>
      </c>
      <c r="E14" s="33">
        <v>96504</v>
      </c>
      <c r="F14" s="33">
        <v>99813</v>
      </c>
      <c r="G14" s="33">
        <v>104973</v>
      </c>
      <c r="H14" s="33">
        <v>110871</v>
      </c>
      <c r="I14" s="33">
        <v>121624</v>
      </c>
      <c r="J14" s="33">
        <v>124893</v>
      </c>
      <c r="K14" s="33">
        <v>134517</v>
      </c>
      <c r="L14" s="33">
        <v>153830</v>
      </c>
      <c r="M14" s="33">
        <v>175242</v>
      </c>
      <c r="N14" s="33">
        <v>198216</v>
      </c>
      <c r="O14" s="33">
        <v>207767</v>
      </c>
      <c r="P14" s="33">
        <v>221559</v>
      </c>
      <c r="Q14" s="33">
        <v>226087</v>
      </c>
      <c r="R14" s="33">
        <v>227093</v>
      </c>
      <c r="S14" s="33">
        <v>245842</v>
      </c>
      <c r="T14" s="33">
        <v>268327</v>
      </c>
      <c r="U14" s="33">
        <v>323646</v>
      </c>
      <c r="V14" s="33">
        <v>410734</v>
      </c>
      <c r="W14" s="33">
        <v>484332</v>
      </c>
      <c r="X14" s="33">
        <v>556644</v>
      </c>
      <c r="Y14" s="33">
        <v>663143</v>
      </c>
      <c r="Z14" s="33">
        <v>803195</v>
      </c>
      <c r="AA14" s="33">
        <v>976074</v>
      </c>
      <c r="AB14" s="33">
        <v>1129753</v>
      </c>
      <c r="AC14" s="33">
        <v>1201418</v>
      </c>
      <c r="AD14" s="33">
        <v>1463326</v>
      </c>
      <c r="AE14" s="33">
        <v>1373150</v>
      </c>
      <c r="AF14" s="33">
        <v>1465956</v>
      </c>
      <c r="AG14" s="33">
        <v>1631279</v>
      </c>
      <c r="AH14" s="33">
        <v>1683602</v>
      </c>
      <c r="AI14" s="33">
        <v>1799751</v>
      </c>
      <c r="AJ14" s="33">
        <v>1967217</v>
      </c>
      <c r="AK14" s="33">
        <v>2210057</v>
      </c>
      <c r="AL14" s="33">
        <v>2421370</v>
      </c>
      <c r="AM14" s="33">
        <v>2484414</v>
      </c>
      <c r="AN14" s="33">
        <v>2766520</v>
      </c>
      <c r="AO14" s="40">
        <v>2774262</v>
      </c>
      <c r="AP14" s="40">
        <v>3006432</v>
      </c>
      <c r="AQ14" s="40">
        <v>3238315</v>
      </c>
      <c r="AR14" s="40">
        <v>3489609</v>
      </c>
    </row>
    <row r="15" spans="1:44" s="34" customFormat="1" ht="19.5">
      <c r="A15" s="32" t="s">
        <v>14</v>
      </c>
      <c r="B15" s="33">
        <v>17517</v>
      </c>
      <c r="C15" s="33">
        <v>19323</v>
      </c>
      <c r="D15" s="33">
        <v>22255</v>
      </c>
      <c r="E15" s="33">
        <v>23000</v>
      </c>
      <c r="F15" s="33">
        <v>24033</v>
      </c>
      <c r="G15" s="33">
        <v>27373</v>
      </c>
      <c r="H15" s="33">
        <v>29448</v>
      </c>
      <c r="I15" s="33">
        <v>31907</v>
      </c>
      <c r="J15" s="33">
        <v>33341</v>
      </c>
      <c r="K15" s="33">
        <v>35987</v>
      </c>
      <c r="L15" s="33">
        <v>39595</v>
      </c>
      <c r="M15" s="33">
        <v>43038</v>
      </c>
      <c r="N15" s="33">
        <v>45316</v>
      </c>
      <c r="O15" s="33">
        <v>47315</v>
      </c>
      <c r="P15" s="33">
        <v>47944</v>
      </c>
      <c r="Q15" s="33">
        <v>52370</v>
      </c>
      <c r="R15" s="33">
        <v>54247</v>
      </c>
      <c r="S15" s="33">
        <v>60784</v>
      </c>
      <c r="T15" s="33">
        <v>64926</v>
      </c>
      <c r="U15" s="33">
        <v>74909</v>
      </c>
      <c r="V15" s="33">
        <v>85539</v>
      </c>
      <c r="W15" s="33">
        <v>96379</v>
      </c>
      <c r="X15" s="33">
        <v>101677</v>
      </c>
      <c r="Y15" s="33">
        <v>110789</v>
      </c>
      <c r="Z15" s="33">
        <v>119220</v>
      </c>
      <c r="AA15" s="33">
        <v>128219</v>
      </c>
      <c r="AB15" s="33">
        <v>132188</v>
      </c>
      <c r="AC15" s="33">
        <v>154694</v>
      </c>
      <c r="AD15" s="33">
        <v>190206</v>
      </c>
      <c r="AE15" s="33">
        <v>170917</v>
      </c>
      <c r="AF15" s="33">
        <v>182050</v>
      </c>
      <c r="AG15" s="33">
        <v>195024</v>
      </c>
      <c r="AH15" s="33">
        <v>197295</v>
      </c>
      <c r="AI15" s="33">
        <v>203383</v>
      </c>
      <c r="AJ15" s="33">
        <v>216181</v>
      </c>
      <c r="AK15" s="33">
        <v>241727</v>
      </c>
      <c r="AL15" s="33">
        <v>262791</v>
      </c>
      <c r="AM15" s="33">
        <v>270720</v>
      </c>
      <c r="AN15" s="33">
        <v>294002</v>
      </c>
      <c r="AO15" s="40">
        <v>296942</v>
      </c>
      <c r="AP15" s="40">
        <v>325439</v>
      </c>
      <c r="AQ15" s="40">
        <v>349522</v>
      </c>
      <c r="AR15" s="40">
        <v>375282</v>
      </c>
    </row>
    <row r="16" spans="1:44" s="34" customFormat="1" ht="19.5">
      <c r="A16" s="32" t="s">
        <v>15</v>
      </c>
      <c r="B16" s="33">
        <v>93974</v>
      </c>
      <c r="C16" s="33">
        <v>100112</v>
      </c>
      <c r="D16" s="33">
        <v>107444</v>
      </c>
      <c r="E16" s="33">
        <v>116223</v>
      </c>
      <c r="F16" s="33">
        <v>126716</v>
      </c>
      <c r="G16" s="33">
        <v>139299</v>
      </c>
      <c r="H16" s="33">
        <v>154381</v>
      </c>
      <c r="I16" s="33">
        <v>172426</v>
      </c>
      <c r="J16" s="33">
        <v>194063</v>
      </c>
      <c r="K16" s="33">
        <v>219968</v>
      </c>
      <c r="L16" s="33">
        <v>241387</v>
      </c>
      <c r="M16" s="33">
        <v>295460</v>
      </c>
      <c r="N16" s="33">
        <v>346442</v>
      </c>
      <c r="O16" s="33">
        <v>404993</v>
      </c>
      <c r="P16" s="33">
        <v>458512</v>
      </c>
      <c r="Q16" s="33">
        <v>525024</v>
      </c>
      <c r="R16" s="33">
        <v>590688</v>
      </c>
      <c r="S16" s="33">
        <v>679991</v>
      </c>
      <c r="T16" s="33">
        <v>823316</v>
      </c>
      <c r="U16" s="33">
        <v>1021576</v>
      </c>
      <c r="V16" s="33">
        <v>1289759</v>
      </c>
      <c r="W16" s="33">
        <v>1603195</v>
      </c>
      <c r="X16" s="33">
        <v>1788866</v>
      </c>
      <c r="Y16" s="33">
        <v>1991992</v>
      </c>
      <c r="Z16" s="33">
        <v>2240594</v>
      </c>
      <c r="AA16" s="33">
        <v>2540877</v>
      </c>
      <c r="AB16" s="33">
        <v>2834704</v>
      </c>
      <c r="AC16" s="33">
        <v>3039091</v>
      </c>
      <c r="AD16" s="33">
        <v>3425528</v>
      </c>
      <c r="AE16" s="33">
        <v>3405822</v>
      </c>
      <c r="AF16" s="33">
        <v>3410303</v>
      </c>
      <c r="AG16" s="33">
        <v>3477608</v>
      </c>
      <c r="AH16" s="33">
        <v>3508348</v>
      </c>
      <c r="AI16" s="33">
        <v>3686868</v>
      </c>
      <c r="AJ16" s="33">
        <v>3923878</v>
      </c>
      <c r="AK16" s="33">
        <v>4145852</v>
      </c>
      <c r="AL16" s="33">
        <v>4457566</v>
      </c>
      <c r="AM16" s="33">
        <v>4688745</v>
      </c>
      <c r="AN16" s="33">
        <v>5157620</v>
      </c>
      <c r="AO16" s="40">
        <v>4925527</v>
      </c>
      <c r="AP16" s="40">
        <v>5149137</v>
      </c>
      <c r="AQ16" s="40">
        <v>5657124</v>
      </c>
      <c r="AR16" s="40">
        <v>5943374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47" t="s">
        <v>20</v>
      </c>
      <c r="AP17" s="47" t="s">
        <v>20</v>
      </c>
      <c r="AQ17" s="47" t="s">
        <v>20</v>
      </c>
      <c r="AR17" s="47" t="s">
        <v>20</v>
      </c>
    </row>
    <row r="18" spans="1:44" s="34" customFormat="1" ht="19.5">
      <c r="A18" s="32" t="s">
        <v>17</v>
      </c>
      <c r="B18" s="33">
        <v>7378</v>
      </c>
      <c r="C18" s="33">
        <v>8505</v>
      </c>
      <c r="D18" s="33">
        <v>9723</v>
      </c>
      <c r="E18" s="33">
        <v>10827</v>
      </c>
      <c r="F18" s="33">
        <v>12577</v>
      </c>
      <c r="G18" s="33">
        <v>16017</v>
      </c>
      <c r="H18" s="33">
        <v>19712</v>
      </c>
      <c r="I18" s="33">
        <v>22604</v>
      </c>
      <c r="J18" s="33">
        <v>28316</v>
      </c>
      <c r="K18" s="33">
        <v>32464</v>
      </c>
      <c r="L18" s="33">
        <v>36062</v>
      </c>
      <c r="M18" s="33">
        <v>40423</v>
      </c>
      <c r="N18" s="33">
        <v>44685</v>
      </c>
      <c r="O18" s="33">
        <v>49019</v>
      </c>
      <c r="P18" s="33">
        <v>50419</v>
      </c>
      <c r="Q18" s="33">
        <v>55775</v>
      </c>
      <c r="R18" s="33">
        <v>58349</v>
      </c>
      <c r="S18" s="33">
        <v>62298</v>
      </c>
      <c r="T18" s="33">
        <v>70316</v>
      </c>
      <c r="U18" s="33">
        <v>82273</v>
      </c>
      <c r="V18" s="33">
        <v>96884</v>
      </c>
      <c r="W18" s="33">
        <v>110907</v>
      </c>
      <c r="X18" s="33">
        <v>123161</v>
      </c>
      <c r="Y18" s="33">
        <v>135909</v>
      </c>
      <c r="Z18" s="33">
        <v>153319</v>
      </c>
      <c r="AA18" s="33">
        <v>169697</v>
      </c>
      <c r="AB18" s="33">
        <v>191169</v>
      </c>
      <c r="AC18" s="33">
        <v>221611</v>
      </c>
      <c r="AD18" s="33">
        <v>263991</v>
      </c>
      <c r="AE18" s="33">
        <v>257167</v>
      </c>
      <c r="AF18" s="33">
        <v>267872</v>
      </c>
      <c r="AG18" s="33">
        <v>280367</v>
      </c>
      <c r="AH18" s="33">
        <v>279634</v>
      </c>
      <c r="AI18" s="33">
        <v>284157</v>
      </c>
      <c r="AJ18" s="33">
        <v>288294</v>
      </c>
      <c r="AK18" s="33">
        <v>302252</v>
      </c>
      <c r="AL18" s="33">
        <v>317777</v>
      </c>
      <c r="AM18" s="33">
        <v>327370</v>
      </c>
      <c r="AN18" s="33">
        <v>359056</v>
      </c>
      <c r="AO18" s="40">
        <v>358613</v>
      </c>
      <c r="AP18" s="40">
        <v>388404</v>
      </c>
      <c r="AQ18" s="40">
        <v>424172</v>
      </c>
      <c r="AR18" s="40">
        <v>458587</v>
      </c>
    </row>
    <row r="19" spans="1:44" s="34" customFormat="1" ht="19.5">
      <c r="A19" s="32" t="s">
        <v>18</v>
      </c>
      <c r="B19" s="33">
        <v>8623</v>
      </c>
      <c r="C19" s="33">
        <v>9416</v>
      </c>
      <c r="D19" s="33">
        <v>10345</v>
      </c>
      <c r="E19" s="33">
        <v>11483</v>
      </c>
      <c r="F19" s="33">
        <v>13112</v>
      </c>
      <c r="G19" s="33">
        <v>14722</v>
      </c>
      <c r="H19" s="33">
        <v>16710</v>
      </c>
      <c r="I19" s="33">
        <v>19155</v>
      </c>
      <c r="J19" s="33">
        <v>21895</v>
      </c>
      <c r="K19" s="33">
        <v>24690</v>
      </c>
      <c r="L19" s="33">
        <v>27420</v>
      </c>
      <c r="M19" s="33">
        <v>30270</v>
      </c>
      <c r="N19" s="33">
        <v>37116</v>
      </c>
      <c r="O19" s="33">
        <v>38430</v>
      </c>
      <c r="P19" s="33">
        <v>39916</v>
      </c>
      <c r="Q19" s="33">
        <v>44564</v>
      </c>
      <c r="R19" s="33">
        <v>48791</v>
      </c>
      <c r="S19" s="33">
        <v>54408</v>
      </c>
      <c r="T19" s="33">
        <v>65582</v>
      </c>
      <c r="U19" s="33">
        <v>80904</v>
      </c>
      <c r="V19" s="33">
        <v>101923</v>
      </c>
      <c r="W19" s="33">
        <v>129520</v>
      </c>
      <c r="X19" s="33">
        <v>157717</v>
      </c>
      <c r="Y19" s="33">
        <v>182036</v>
      </c>
      <c r="Z19" s="33">
        <v>215589</v>
      </c>
      <c r="AA19" s="33">
        <v>251593</v>
      </c>
      <c r="AB19" s="33">
        <v>291230</v>
      </c>
      <c r="AC19" s="33">
        <v>346024</v>
      </c>
      <c r="AD19" s="33">
        <v>401834</v>
      </c>
      <c r="AE19" s="33">
        <v>398639</v>
      </c>
      <c r="AF19" s="33">
        <v>432763</v>
      </c>
      <c r="AG19" s="33">
        <v>445942</v>
      </c>
      <c r="AH19" s="33">
        <v>426895</v>
      </c>
      <c r="AI19" s="33">
        <v>405760</v>
      </c>
      <c r="AJ19" s="33">
        <v>425987</v>
      </c>
      <c r="AK19" s="33">
        <v>445630</v>
      </c>
      <c r="AL19" s="33">
        <v>483866</v>
      </c>
      <c r="AM19" s="33">
        <v>535337</v>
      </c>
      <c r="AN19" s="33">
        <v>572366</v>
      </c>
      <c r="AO19" s="40">
        <v>571160</v>
      </c>
      <c r="AP19" s="40">
        <v>616512</v>
      </c>
      <c r="AQ19" s="40">
        <v>673032</v>
      </c>
      <c r="AR19" s="40">
        <v>721085</v>
      </c>
    </row>
    <row r="20" spans="1:44" s="34" customFormat="1" ht="19.5">
      <c r="A20" s="32" t="s">
        <v>19</v>
      </c>
      <c r="B20" s="33">
        <v>11755</v>
      </c>
      <c r="C20" s="33">
        <v>12516</v>
      </c>
      <c r="D20" s="33">
        <v>13398</v>
      </c>
      <c r="E20" s="33">
        <v>14360</v>
      </c>
      <c r="F20" s="33">
        <v>15265</v>
      </c>
      <c r="G20" s="33">
        <v>16374</v>
      </c>
      <c r="H20" s="33">
        <v>17656</v>
      </c>
      <c r="I20" s="33">
        <v>19064</v>
      </c>
      <c r="J20" s="33">
        <v>20708</v>
      </c>
      <c r="K20" s="33">
        <v>22734</v>
      </c>
      <c r="L20" s="33">
        <v>24945</v>
      </c>
      <c r="M20" s="33">
        <v>28296</v>
      </c>
      <c r="N20" s="33">
        <v>32446</v>
      </c>
      <c r="O20" s="33">
        <v>36108</v>
      </c>
      <c r="P20" s="33">
        <v>39493</v>
      </c>
      <c r="Q20" s="33">
        <v>44422</v>
      </c>
      <c r="R20" s="33">
        <v>48155</v>
      </c>
      <c r="S20" s="33">
        <v>52318</v>
      </c>
      <c r="T20" s="33">
        <v>61229</v>
      </c>
      <c r="U20" s="33">
        <v>74503</v>
      </c>
      <c r="V20" s="33">
        <v>91886</v>
      </c>
      <c r="W20" s="33">
        <v>109608</v>
      </c>
      <c r="X20" s="33">
        <v>124304</v>
      </c>
      <c r="Y20" s="33">
        <v>144372</v>
      </c>
      <c r="Z20" s="33">
        <v>162499</v>
      </c>
      <c r="AA20" s="33">
        <v>185285</v>
      </c>
      <c r="AB20" s="33">
        <v>217740</v>
      </c>
      <c r="AC20" s="33">
        <v>241084</v>
      </c>
      <c r="AD20" s="33">
        <v>276320</v>
      </c>
      <c r="AE20" s="33">
        <v>263993</v>
      </c>
      <c r="AF20" s="33">
        <v>272843</v>
      </c>
      <c r="AG20" s="33">
        <v>290839</v>
      </c>
      <c r="AH20" s="33">
        <v>295251</v>
      </c>
      <c r="AI20" s="33">
        <v>308764</v>
      </c>
      <c r="AJ20" s="33">
        <v>325019</v>
      </c>
      <c r="AK20" s="33">
        <v>351098</v>
      </c>
      <c r="AL20" s="33">
        <v>383490</v>
      </c>
      <c r="AM20" s="33">
        <v>400717</v>
      </c>
      <c r="AN20" s="33">
        <v>440600</v>
      </c>
      <c r="AO20" s="40">
        <v>440057</v>
      </c>
      <c r="AP20" s="40">
        <v>476124</v>
      </c>
      <c r="AQ20" s="40">
        <v>508751</v>
      </c>
      <c r="AR20" s="40">
        <v>510229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4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448817</v>
      </c>
      <c r="C22" s="39">
        <f>+C4+C7</f>
        <v>480139</v>
      </c>
      <c r="D22" s="39">
        <f aca="true" t="shared" si="2" ref="D22:AQ22">+D4+D7</f>
        <v>515399</v>
      </c>
      <c r="E22" s="39">
        <f t="shared" si="2"/>
        <v>556489</v>
      </c>
      <c r="F22" s="39">
        <f t="shared" si="2"/>
        <v>597451</v>
      </c>
      <c r="G22" s="39">
        <f t="shared" si="2"/>
        <v>646257</v>
      </c>
      <c r="H22" s="39">
        <f t="shared" si="2"/>
        <v>707344</v>
      </c>
      <c r="I22" s="39">
        <f t="shared" si="2"/>
        <v>777918</v>
      </c>
      <c r="J22" s="39">
        <f t="shared" si="2"/>
        <v>851949</v>
      </c>
      <c r="K22" s="39">
        <f t="shared" si="2"/>
        <v>936422</v>
      </c>
      <c r="L22" s="39">
        <f t="shared" si="2"/>
        <v>1032013</v>
      </c>
      <c r="M22" s="39">
        <f t="shared" si="2"/>
        <v>1185283</v>
      </c>
      <c r="N22" s="39">
        <f t="shared" si="2"/>
        <v>1333840</v>
      </c>
      <c r="O22" s="39">
        <f t="shared" si="2"/>
        <v>1447661</v>
      </c>
      <c r="P22" s="39">
        <f t="shared" si="2"/>
        <v>1575924</v>
      </c>
      <c r="Q22" s="39">
        <f t="shared" si="2"/>
        <v>1753755</v>
      </c>
      <c r="R22" s="39">
        <f t="shared" si="2"/>
        <v>1903273</v>
      </c>
      <c r="S22" s="39">
        <f t="shared" si="2"/>
        <v>2120559</v>
      </c>
      <c r="T22" s="39">
        <f t="shared" si="2"/>
        <v>2513207</v>
      </c>
      <c r="U22" s="39">
        <f t="shared" si="2"/>
        <v>3087420</v>
      </c>
      <c r="V22" s="39">
        <f t="shared" si="2"/>
        <v>3813726</v>
      </c>
      <c r="W22" s="39">
        <f t="shared" si="2"/>
        <v>4592831</v>
      </c>
      <c r="X22" s="39">
        <f t="shared" si="2"/>
        <v>5198935</v>
      </c>
      <c r="Y22" s="39">
        <f t="shared" si="2"/>
        <v>6007118</v>
      </c>
      <c r="Z22" s="39">
        <f t="shared" si="2"/>
        <v>6935876</v>
      </c>
      <c r="AA22" s="39">
        <f t="shared" si="2"/>
        <v>8078969</v>
      </c>
      <c r="AB22" s="39">
        <f t="shared" si="2"/>
        <v>9202202</v>
      </c>
      <c r="AC22" s="39">
        <f t="shared" si="2"/>
        <v>10173004</v>
      </c>
      <c r="AD22" s="39">
        <f t="shared" si="2"/>
        <v>11862664</v>
      </c>
      <c r="AE22" s="39">
        <v>11300223</v>
      </c>
      <c r="AF22" s="39">
        <v>11872591</v>
      </c>
      <c r="AG22" s="39">
        <v>12668554</v>
      </c>
      <c r="AH22" s="39">
        <v>12759839</v>
      </c>
      <c r="AI22" s="39">
        <v>13254989</v>
      </c>
      <c r="AJ22" s="39">
        <v>14199108</v>
      </c>
      <c r="AK22" s="39">
        <v>15656643</v>
      </c>
      <c r="AL22" s="39">
        <v>17023911</v>
      </c>
      <c r="AM22" s="39">
        <v>17663890</v>
      </c>
      <c r="AN22" s="39">
        <v>19322491</v>
      </c>
      <c r="AO22" s="39">
        <v>19298664</v>
      </c>
      <c r="AP22" s="39">
        <v>20880356</v>
      </c>
      <c r="AQ22" s="39">
        <v>22565585</v>
      </c>
      <c r="AR22" s="39">
        <v>24136151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38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4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5.330085917802855</v>
      </c>
      <c r="D28" s="12">
        <f aca="true" t="shared" si="3" ref="D28:AP34">+(D4-C4)*100/C4</f>
        <v>4.711774206667364</v>
      </c>
      <c r="E28" s="12">
        <f t="shared" si="3"/>
        <v>5.181099915664255</v>
      </c>
      <c r="F28" s="12">
        <f t="shared" si="3"/>
        <v>15.854829350635649</v>
      </c>
      <c r="G28" s="12">
        <f t="shared" si="3"/>
        <v>2.731006347153798</v>
      </c>
      <c r="H28" s="12">
        <f t="shared" si="3"/>
        <v>3.972981597702372</v>
      </c>
      <c r="I28" s="12">
        <f t="shared" si="3"/>
        <v>3.9780380923150376</v>
      </c>
      <c r="J28" s="12">
        <f t="shared" si="3"/>
        <v>8.155132830436209</v>
      </c>
      <c r="K28" s="12">
        <f t="shared" si="3"/>
        <v>3.9550892302093916</v>
      </c>
      <c r="L28" s="12">
        <f t="shared" si="3"/>
        <v>1.995288901205487</v>
      </c>
      <c r="M28" s="12">
        <f t="shared" si="3"/>
        <v>4.8420194624586195</v>
      </c>
      <c r="N28" s="12">
        <f t="shared" si="3"/>
        <v>7.2174369676262184</v>
      </c>
      <c r="O28" s="12">
        <f t="shared" si="3"/>
        <v>-4.63190301118221</v>
      </c>
      <c r="P28" s="12">
        <f t="shared" si="3"/>
        <v>7.202598511325134</v>
      </c>
      <c r="Q28" s="12">
        <f t="shared" si="3"/>
        <v>3.644598739508869</v>
      </c>
      <c r="R28" s="12">
        <f t="shared" si="3"/>
        <v>16.33481202240244</v>
      </c>
      <c r="S28" s="12">
        <f t="shared" si="3"/>
        <v>-4.564475931496742</v>
      </c>
      <c r="T28" s="12">
        <f t="shared" si="3"/>
        <v>16.081749614771162</v>
      </c>
      <c r="U28" s="12">
        <f t="shared" si="3"/>
        <v>9.0573314267882</v>
      </c>
      <c r="V28" s="12">
        <f t="shared" si="3"/>
        <v>9.442012428196204</v>
      </c>
      <c r="W28" s="12">
        <f t="shared" si="3"/>
        <v>6.806164220516442</v>
      </c>
      <c r="X28" s="12">
        <f t="shared" si="3"/>
        <v>2.2945333109238786</v>
      </c>
      <c r="Y28" s="12">
        <f t="shared" si="3"/>
        <v>4.585068613514112</v>
      </c>
      <c r="Z28" s="12">
        <f t="shared" si="3"/>
        <v>1.369484069929067</v>
      </c>
      <c r="AA28" s="12">
        <f t="shared" si="3"/>
        <v>-0.6074368053473306</v>
      </c>
      <c r="AB28" s="12">
        <f t="shared" si="3"/>
        <v>-2.24494776589903</v>
      </c>
      <c r="AC28" s="12">
        <f t="shared" si="3"/>
        <v>25.316319631061564</v>
      </c>
      <c r="AD28" s="12">
        <f t="shared" si="3"/>
        <v>31.307449239913005</v>
      </c>
      <c r="AE28" s="12">
        <v>-14.957022714006655</v>
      </c>
      <c r="AF28" s="12">
        <v>9.156932805383894</v>
      </c>
      <c r="AG28" s="12">
        <v>9.71014394058053</v>
      </c>
      <c r="AH28" s="12">
        <v>2.4810419921167792</v>
      </c>
      <c r="AI28" s="12">
        <v>3.251389068355085</v>
      </c>
      <c r="AJ28" s="12">
        <v>6.226241689479859</v>
      </c>
      <c r="AK28" s="12">
        <v>15.075261256053944</v>
      </c>
      <c r="AL28" s="12">
        <v>10.385420132579151</v>
      </c>
      <c r="AM28" s="12">
        <v>3.341308496809693</v>
      </c>
      <c r="AN28" s="12">
        <v>7.900117231979089</v>
      </c>
      <c r="AO28" s="48">
        <v>4.100055493967793</v>
      </c>
      <c r="AP28" s="48">
        <v>11.379136855010168</v>
      </c>
      <c r="AQ28" s="48">
        <v>7.4613180772696905</v>
      </c>
      <c r="AR28" s="48">
        <v>8.619984687821393</v>
      </c>
    </row>
    <row r="29" spans="1:44" s="4" customFormat="1" ht="19.5">
      <c r="A29" s="18" t="s">
        <v>8</v>
      </c>
      <c r="B29" s="13"/>
      <c r="C29" s="13">
        <f>+(C5-B5)*100/B5</f>
        <v>5.516992155150347</v>
      </c>
      <c r="D29" s="13">
        <f t="shared" si="3"/>
        <v>4.8960429242119385</v>
      </c>
      <c r="E29" s="13">
        <f t="shared" si="3"/>
        <v>5.2892202209283345</v>
      </c>
      <c r="F29" s="13">
        <f t="shared" si="3"/>
        <v>15.768256757455166</v>
      </c>
      <c r="G29" s="13">
        <f t="shared" si="3"/>
        <v>2.9486607142857144</v>
      </c>
      <c r="H29" s="13">
        <f t="shared" si="3"/>
        <v>4.256195659244162</v>
      </c>
      <c r="I29" s="13">
        <f t="shared" si="3"/>
        <v>4.2612927377090095</v>
      </c>
      <c r="J29" s="13">
        <f t="shared" si="3"/>
        <v>8.367741806793928</v>
      </c>
      <c r="K29" s="13">
        <f t="shared" si="3"/>
        <v>4.27035782653512</v>
      </c>
      <c r="L29" s="13">
        <f t="shared" si="3"/>
        <v>2.4819940686343736</v>
      </c>
      <c r="M29" s="13">
        <f t="shared" si="3"/>
        <v>5.5706755779102215</v>
      </c>
      <c r="N29" s="13">
        <f t="shared" si="3"/>
        <v>7.715213418613758</v>
      </c>
      <c r="O29" s="13">
        <f t="shared" si="3"/>
        <v>-3.7808729635772873</v>
      </c>
      <c r="P29" s="13">
        <f t="shared" si="3"/>
        <v>7.418077628482144</v>
      </c>
      <c r="Q29" s="13">
        <f t="shared" si="3"/>
        <v>4.173964020078408</v>
      </c>
      <c r="R29" s="13">
        <f t="shared" si="3"/>
        <v>15.902392357960341</v>
      </c>
      <c r="S29" s="13">
        <f t="shared" si="3"/>
        <v>-3.9079190134006603</v>
      </c>
      <c r="T29" s="13">
        <f t="shared" si="3"/>
        <v>15.957278830789052</v>
      </c>
      <c r="U29" s="13">
        <f t="shared" si="3"/>
        <v>9.416974410928463</v>
      </c>
      <c r="V29" s="13">
        <f t="shared" si="3"/>
        <v>10.00980670340447</v>
      </c>
      <c r="W29" s="13">
        <f t="shared" si="3"/>
        <v>7.650537804706979</v>
      </c>
      <c r="X29" s="13">
        <f t="shared" si="3"/>
        <v>3.2152435077217967</v>
      </c>
      <c r="Y29" s="13">
        <f t="shared" si="3"/>
        <v>5.426659661897722</v>
      </c>
      <c r="Z29" s="13">
        <f t="shared" si="3"/>
        <v>2.838082140980871</v>
      </c>
      <c r="AA29" s="13">
        <f t="shared" si="3"/>
        <v>1.205774193427216</v>
      </c>
      <c r="AB29" s="13">
        <f t="shared" si="3"/>
        <v>-0.00037115529508701734</v>
      </c>
      <c r="AC29" s="13">
        <f t="shared" si="3"/>
        <v>23.94183232626156</v>
      </c>
      <c r="AD29" s="13">
        <f t="shared" si="3"/>
        <v>29.7642647948397</v>
      </c>
      <c r="AE29" s="13">
        <v>-12.345180429560124</v>
      </c>
      <c r="AF29" s="13">
        <v>8.744655531919374</v>
      </c>
      <c r="AG29" s="13">
        <v>9.467687696557535</v>
      </c>
      <c r="AH29" s="13">
        <v>2.8691615448752965</v>
      </c>
      <c r="AI29" s="13">
        <v>4.0621251015853765</v>
      </c>
      <c r="AJ29" s="13">
        <v>6.679889260774348</v>
      </c>
      <c r="AK29" s="13">
        <v>14.051267352503718</v>
      </c>
      <c r="AL29" s="13">
        <v>9.620890260924494</v>
      </c>
      <c r="AM29" s="13">
        <v>4.188275678321592</v>
      </c>
      <c r="AN29" s="13">
        <v>9.752126814966354</v>
      </c>
      <c r="AO29" s="49">
        <v>3.1530964040666762</v>
      </c>
      <c r="AP29" s="49">
        <v>10.918472272745777</v>
      </c>
      <c r="AQ29" s="49">
        <v>7.34230628975198</v>
      </c>
      <c r="AR29" s="49">
        <v>8.471188781261512</v>
      </c>
    </row>
    <row r="30" spans="1:44" s="4" customFormat="1" ht="19.5">
      <c r="A30" s="18" t="s">
        <v>9</v>
      </c>
      <c r="B30" s="13"/>
      <c r="C30" s="13">
        <f>+(C6-B6)*100/B6</f>
        <v>4.51840711436605</v>
      </c>
      <c r="D30" s="13">
        <f t="shared" si="3"/>
        <v>3.903903903903904</v>
      </c>
      <c r="E30" s="13">
        <f t="shared" si="3"/>
        <v>4.702552986512524</v>
      </c>
      <c r="F30" s="13">
        <f t="shared" si="3"/>
        <v>16.240151820116164</v>
      </c>
      <c r="G30" s="13">
        <f t="shared" si="3"/>
        <v>1.7661900756938604</v>
      </c>
      <c r="H30" s="13">
        <f t="shared" si="3"/>
        <v>2.702965483714147</v>
      </c>
      <c r="I30" s="13">
        <f t="shared" si="3"/>
        <v>2.688630124017798</v>
      </c>
      <c r="J30" s="13">
        <f t="shared" si="3"/>
        <v>7.172490089425648</v>
      </c>
      <c r="K30" s="13">
        <f t="shared" si="3"/>
        <v>2.481720430107527</v>
      </c>
      <c r="L30" s="13">
        <f t="shared" si="3"/>
        <v>-0.31896587904478113</v>
      </c>
      <c r="M30" s="13">
        <f t="shared" si="3"/>
        <v>1.2799461075323144</v>
      </c>
      <c r="N30" s="13">
        <f t="shared" si="3"/>
        <v>4.680939513614633</v>
      </c>
      <c r="O30" s="13">
        <f t="shared" si="3"/>
        <v>-9.09415829395179</v>
      </c>
      <c r="P30" s="13">
        <f t="shared" si="3"/>
        <v>6.00672753483902</v>
      </c>
      <c r="Q30" s="13">
        <f t="shared" si="3"/>
        <v>0.6676007582625896</v>
      </c>
      <c r="R30" s="13">
        <f t="shared" si="3"/>
        <v>18.85131815948911</v>
      </c>
      <c r="S30" s="13">
        <f t="shared" si="3"/>
        <v>-8.290565907760135</v>
      </c>
      <c r="T30" s="13">
        <f t="shared" si="3"/>
        <v>16.821903402689102</v>
      </c>
      <c r="U30" s="13">
        <f t="shared" si="3"/>
        <v>6.934576434656807</v>
      </c>
      <c r="V30" s="13">
        <f t="shared" si="3"/>
        <v>6.01286753652817</v>
      </c>
      <c r="W30" s="13">
        <f t="shared" si="3"/>
        <v>1.5143780840564913</v>
      </c>
      <c r="X30" s="13">
        <f t="shared" si="3"/>
        <v>-3.8244496591797965</v>
      </c>
      <c r="Y30" s="13">
        <f t="shared" si="3"/>
        <v>-1.4174920847009616</v>
      </c>
      <c r="Z30" s="13">
        <f t="shared" si="3"/>
        <v>-9.8323462683049</v>
      </c>
      <c r="AA30" s="13">
        <f t="shared" si="3"/>
        <v>-16.381282269132736</v>
      </c>
      <c r="AB30" s="13">
        <f t="shared" si="3"/>
        <v>-25.87830708507562</v>
      </c>
      <c r="AC30" s="13">
        <f t="shared" si="3"/>
        <v>44.841039700532505</v>
      </c>
      <c r="AD30" s="13">
        <f t="shared" si="3"/>
        <v>50.065521258008154</v>
      </c>
      <c r="AE30" s="13">
        <v>-42.41012952990831</v>
      </c>
      <c r="AF30" s="13">
        <v>15.75267458512341</v>
      </c>
      <c r="AG30" s="13">
        <v>13.354195473400772</v>
      </c>
      <c r="AH30" s="13">
        <v>-3.152285567539805</v>
      </c>
      <c r="AI30" s="13">
        <v>-9.247596950613191</v>
      </c>
      <c r="AJ30" s="13">
        <v>-1.7932797662527393</v>
      </c>
      <c r="AK30" s="13">
        <v>34.73911264829484</v>
      </c>
      <c r="AL30" s="13">
        <v>22.812586254485232</v>
      </c>
      <c r="AM30" s="13">
        <v>-8.947072704798291</v>
      </c>
      <c r="AN30" s="13">
        <v>-22.846423458557535</v>
      </c>
      <c r="AO30" s="49">
        <v>26.463625311920147</v>
      </c>
      <c r="AP30" s="49">
        <v>20.252972426005567</v>
      </c>
      <c r="AQ30" s="49">
        <v>9.575900370245709</v>
      </c>
      <c r="AR30" s="49">
        <v>11.209875595146675</v>
      </c>
    </row>
    <row r="31" spans="1:44" s="5" customFormat="1" ht="19.5">
      <c r="A31" s="14" t="s">
        <v>10</v>
      </c>
      <c r="B31" s="14"/>
      <c r="C31" s="14">
        <f>+(C7-B7)*100/B7</f>
        <v>7.345734668805893</v>
      </c>
      <c r="D31" s="14">
        <f t="shared" si="3"/>
        <v>7.918483142931095</v>
      </c>
      <c r="E31" s="14">
        <f t="shared" si="3"/>
        <v>8.56394447932318</v>
      </c>
      <c r="F31" s="14">
        <f t="shared" si="3"/>
        <v>5.617018695961049</v>
      </c>
      <c r="G31" s="14">
        <f t="shared" si="3"/>
        <v>9.39364856717483</v>
      </c>
      <c r="H31" s="14">
        <f t="shared" si="3"/>
        <v>10.611215776696755</v>
      </c>
      <c r="I31" s="14">
        <f t="shared" si="3"/>
        <v>11.169900855859673</v>
      </c>
      <c r="J31" s="14">
        <f t="shared" si="3"/>
        <v>9.769680375877725</v>
      </c>
      <c r="K31" s="14">
        <f t="shared" si="3"/>
        <v>11.00712040808674</v>
      </c>
      <c r="L31" s="14">
        <f t="shared" si="3"/>
        <v>11.617054443956517</v>
      </c>
      <c r="M31" s="14">
        <f t="shared" si="3"/>
        <v>16.42070763567725</v>
      </c>
      <c r="N31" s="14">
        <f t="shared" si="3"/>
        <v>13.283948810573705</v>
      </c>
      <c r="O31" s="14">
        <f t="shared" si="3"/>
        <v>10.292395374571019</v>
      </c>
      <c r="P31" s="14">
        <f t="shared" si="3"/>
        <v>9.051504589941352</v>
      </c>
      <c r="Q31" s="14">
        <f t="shared" si="3"/>
        <v>12.15191143540139</v>
      </c>
      <c r="R31" s="14">
        <f t="shared" si="3"/>
        <v>7.7059362410737124</v>
      </c>
      <c r="S31" s="14">
        <f t="shared" si="3"/>
        <v>13.228178057318283</v>
      </c>
      <c r="T31" s="14">
        <f t="shared" si="3"/>
        <v>18.748876319743086</v>
      </c>
      <c r="U31" s="14">
        <f t="shared" si="3"/>
        <v>24.135961240944127</v>
      </c>
      <c r="V31" s="14">
        <f t="shared" si="3"/>
        <v>24.680341011644515</v>
      </c>
      <c r="W31" s="14">
        <f t="shared" si="3"/>
        <v>21.410253851540123</v>
      </c>
      <c r="X31" s="14">
        <f t="shared" si="3"/>
        <v>13.887589117918695</v>
      </c>
      <c r="Y31" s="14">
        <f t="shared" si="3"/>
        <v>16.16898365325523</v>
      </c>
      <c r="Z31" s="14">
        <f t="shared" si="3"/>
        <v>16.1830297182143</v>
      </c>
      <c r="AA31" s="14">
        <f t="shared" si="3"/>
        <v>17.24486391512045</v>
      </c>
      <c r="AB31" s="14">
        <f t="shared" si="3"/>
        <v>14.515199286326443</v>
      </c>
      <c r="AC31" s="14">
        <f t="shared" si="3"/>
        <v>10.071914278601724</v>
      </c>
      <c r="AD31" s="14">
        <f t="shared" si="3"/>
        <v>16.06785153651831</v>
      </c>
      <c r="AE31" s="14">
        <v>-4.315570861576604</v>
      </c>
      <c r="AF31" s="14">
        <v>4.913556452079901</v>
      </c>
      <c r="AG31" s="14">
        <v>6.588373995872311</v>
      </c>
      <c r="AH31" s="14">
        <v>0.6507376254683018</v>
      </c>
      <c r="AI31" s="14">
        <v>3.905942520646713</v>
      </c>
      <c r="AJ31" s="14">
        <v>7.158721142058175</v>
      </c>
      <c r="AK31" s="14">
        <v>10.07361890680394</v>
      </c>
      <c r="AL31" s="14">
        <v>8.664101343930453</v>
      </c>
      <c r="AM31" s="14">
        <v>3.776953531842948</v>
      </c>
      <c r="AN31" s="14">
        <v>9.452453321600537</v>
      </c>
      <c r="AO31" s="50">
        <v>-0.2984686389366529</v>
      </c>
      <c r="AP31" s="50">
        <v>8.0580179236696</v>
      </c>
      <c r="AQ31" s="50">
        <v>8.098089633648</v>
      </c>
      <c r="AR31" s="50">
        <v>6.886351105627464</v>
      </c>
    </row>
    <row r="32" spans="1:44" s="4" customFormat="1" ht="19.5">
      <c r="A32" s="18" t="s">
        <v>2</v>
      </c>
      <c r="B32" s="13"/>
      <c r="C32" s="13">
        <f>+(C8-B8)*100/B8</f>
        <v>9.043927648578812</v>
      </c>
      <c r="D32" s="13">
        <f t="shared" si="3"/>
        <v>14.158767772511847</v>
      </c>
      <c r="E32" s="13">
        <f t="shared" si="3"/>
        <v>4.307213284898807</v>
      </c>
      <c r="F32" s="13">
        <f t="shared" si="3"/>
        <v>6.550580431177446</v>
      </c>
      <c r="G32" s="13">
        <f t="shared" si="3"/>
        <v>-18.723735408560312</v>
      </c>
      <c r="H32" s="13">
        <f t="shared" si="3"/>
        <v>15.377250095748755</v>
      </c>
      <c r="I32" s="13">
        <f t="shared" si="3"/>
        <v>15.402489626556017</v>
      </c>
      <c r="J32" s="13">
        <f t="shared" si="3"/>
        <v>12.929670645764418</v>
      </c>
      <c r="K32" s="13">
        <f t="shared" si="3"/>
        <v>17.71523178807947</v>
      </c>
      <c r="L32" s="13">
        <f t="shared" si="3"/>
        <v>22.73071513577843</v>
      </c>
      <c r="M32" s="13">
        <f t="shared" si="3"/>
        <v>16.24647390691114</v>
      </c>
      <c r="N32" s="13">
        <f t="shared" si="3"/>
        <v>23.485250625616136</v>
      </c>
      <c r="O32" s="13">
        <f t="shared" si="3"/>
        <v>14.855072463768115</v>
      </c>
      <c r="P32" s="13">
        <f t="shared" si="3"/>
        <v>30.59402234935572</v>
      </c>
      <c r="Q32" s="13">
        <f t="shared" si="3"/>
        <v>33.80552712384851</v>
      </c>
      <c r="R32" s="13">
        <f t="shared" si="3"/>
        <v>-4.323480815127593</v>
      </c>
      <c r="S32" s="13">
        <f t="shared" si="3"/>
        <v>29.36134830023346</v>
      </c>
      <c r="T32" s="13">
        <f t="shared" si="3"/>
        <v>4.5389369592088995</v>
      </c>
      <c r="U32" s="13">
        <f t="shared" si="3"/>
        <v>15.69077235964622</v>
      </c>
      <c r="V32" s="13">
        <f t="shared" si="3"/>
        <v>13.229492447006399</v>
      </c>
      <c r="W32" s="13">
        <f t="shared" si="3"/>
        <v>16.95701622948748</v>
      </c>
      <c r="X32" s="13">
        <f t="shared" si="3"/>
        <v>14.890562775908375</v>
      </c>
      <c r="Y32" s="13">
        <f t="shared" si="3"/>
        <v>20.305509652976504</v>
      </c>
      <c r="Z32" s="13">
        <f t="shared" si="3"/>
        <v>19.424436329525278</v>
      </c>
      <c r="AA32" s="13">
        <f t="shared" si="3"/>
        <v>20.30745925323309</v>
      </c>
      <c r="AB32" s="13">
        <f t="shared" si="3"/>
        <v>16.524429106623764</v>
      </c>
      <c r="AC32" s="13">
        <f t="shared" si="3"/>
        <v>10.698515188302938</v>
      </c>
      <c r="AD32" s="13">
        <f t="shared" si="3"/>
        <v>16.97246877203131</v>
      </c>
      <c r="AE32" s="13">
        <v>-8.913890090869753</v>
      </c>
      <c r="AF32" s="13">
        <v>12.223730347245787</v>
      </c>
      <c r="AG32" s="13">
        <v>10.49971275083907</v>
      </c>
      <c r="AH32" s="13">
        <v>-0.23623950490037351</v>
      </c>
      <c r="AI32" s="13">
        <v>2.3583892187921425</v>
      </c>
      <c r="AJ32" s="13">
        <v>7.666919744540217</v>
      </c>
      <c r="AK32" s="13">
        <v>15.472649817278297</v>
      </c>
      <c r="AL32" s="13">
        <v>10.164955564017271</v>
      </c>
      <c r="AM32" s="13">
        <v>2.900790739382082</v>
      </c>
      <c r="AN32" s="13">
        <v>8.000101403487646</v>
      </c>
      <c r="AO32" s="49">
        <v>4.40001525745488</v>
      </c>
      <c r="AP32" s="49">
        <v>11.412736465502947</v>
      </c>
      <c r="AQ32" s="49">
        <v>7.388357327184988</v>
      </c>
      <c r="AR32" s="49">
        <v>8.300016443118555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11.471871852668936</v>
      </c>
      <c r="D33" s="13">
        <f t="shared" si="3"/>
        <v>12.182162371466678</v>
      </c>
      <c r="E33" s="13">
        <f t="shared" si="3"/>
        <v>15.620625515350246</v>
      </c>
      <c r="F33" s="13">
        <f t="shared" si="3"/>
        <v>-0.8524753296293225</v>
      </c>
      <c r="G33" s="13">
        <f t="shared" si="3"/>
        <v>16.16065305030026</v>
      </c>
      <c r="H33" s="13">
        <f t="shared" si="3"/>
        <v>17.351170761210795</v>
      </c>
      <c r="I33" s="13">
        <f t="shared" si="3"/>
        <v>15.277760734314219</v>
      </c>
      <c r="J33" s="13">
        <f t="shared" si="3"/>
        <v>13.493575754995156</v>
      </c>
      <c r="K33" s="13">
        <f t="shared" si="3"/>
        <v>14.278210791899978</v>
      </c>
      <c r="L33" s="13">
        <f t="shared" si="3"/>
        <v>11.759684832567302</v>
      </c>
      <c r="M33" s="13">
        <f t="shared" si="3"/>
        <v>16.3966570706774</v>
      </c>
      <c r="N33" s="13">
        <f t="shared" si="3"/>
        <v>11.77955140540711</v>
      </c>
      <c r="O33" s="13">
        <f t="shared" si="3"/>
        <v>11.934072757034404</v>
      </c>
      <c r="P33" s="13">
        <f t="shared" si="3"/>
        <v>8.980474816951409</v>
      </c>
      <c r="Q33" s="13">
        <f t="shared" si="3"/>
        <v>18.88236464507651</v>
      </c>
      <c r="R33" s="13">
        <f t="shared" si="3"/>
        <v>10.44429308163861</v>
      </c>
      <c r="S33" s="13">
        <f t="shared" si="3"/>
        <v>17.225885346367868</v>
      </c>
      <c r="T33" s="13">
        <f t="shared" si="3"/>
        <v>25.690312921816144</v>
      </c>
      <c r="U33" s="13">
        <f t="shared" si="3"/>
        <v>32.0463052655497</v>
      </c>
      <c r="V33" s="13">
        <f t="shared" si="3"/>
        <v>24.70371088195711</v>
      </c>
      <c r="W33" s="13">
        <f t="shared" si="3"/>
        <v>21.709953911829686</v>
      </c>
      <c r="X33" s="13">
        <f t="shared" si="3"/>
        <v>16.399022350369005</v>
      </c>
      <c r="Y33" s="13">
        <f t="shared" si="3"/>
        <v>21.95070436975824</v>
      </c>
      <c r="Z33" s="13">
        <f t="shared" si="3"/>
        <v>20.758696993696162</v>
      </c>
      <c r="AA33" s="13">
        <f t="shared" si="3"/>
        <v>22.819796079632678</v>
      </c>
      <c r="AB33" s="13">
        <f t="shared" si="3"/>
        <v>18.28388836108283</v>
      </c>
      <c r="AC33" s="13">
        <f t="shared" si="3"/>
        <v>12.726431890121319</v>
      </c>
      <c r="AD33" s="13">
        <f t="shared" si="3"/>
        <v>18.705156781478628</v>
      </c>
      <c r="AE33" s="13">
        <v>-5.816575400847357</v>
      </c>
      <c r="AF33" s="13">
        <v>7.83732901259754</v>
      </c>
      <c r="AG33" s="13">
        <v>10.513821866388332</v>
      </c>
      <c r="AH33" s="13">
        <v>1.029907784358152</v>
      </c>
      <c r="AI33" s="13">
        <v>3.704934238056813</v>
      </c>
      <c r="AJ33" s="13">
        <v>7.975805017334337</v>
      </c>
      <c r="AK33" s="13">
        <v>13.65197089086783</v>
      </c>
      <c r="AL33" s="13">
        <v>10.010417928167417</v>
      </c>
      <c r="AM33" s="13">
        <v>3.4701332357012937</v>
      </c>
      <c r="AN33" s="13">
        <v>8.800011162463774</v>
      </c>
      <c r="AO33" s="49">
        <v>2.7999935877397584</v>
      </c>
      <c r="AP33" s="49">
        <v>10.232678358542366</v>
      </c>
      <c r="AQ33" s="49">
        <v>8.056266120330475</v>
      </c>
      <c r="AR33" s="49">
        <v>7.92000219941421</v>
      </c>
    </row>
    <row r="34" spans="1:44" s="4" customFormat="1" ht="19.5">
      <c r="A34" s="18" t="s">
        <v>11</v>
      </c>
      <c r="B34" s="13"/>
      <c r="C34" s="13">
        <f t="shared" si="4"/>
        <v>18.440185062789162</v>
      </c>
      <c r="D34" s="13">
        <f t="shared" si="3"/>
        <v>18.861607142857142</v>
      </c>
      <c r="E34" s="13">
        <f t="shared" si="3"/>
        <v>15.727699530516432</v>
      </c>
      <c r="F34" s="13">
        <f t="shared" si="3"/>
        <v>18.98580121703854</v>
      </c>
      <c r="G34" s="13">
        <f t="shared" si="3"/>
        <v>14.38799863620866</v>
      </c>
      <c r="H34" s="13">
        <f t="shared" si="3"/>
        <v>13.412816691505217</v>
      </c>
      <c r="I34" s="13">
        <f t="shared" si="3"/>
        <v>21.392904073587385</v>
      </c>
      <c r="J34" s="13">
        <f t="shared" si="3"/>
        <v>24.269322364148085</v>
      </c>
      <c r="K34" s="13">
        <f t="shared" si="3"/>
        <v>20.418118466898953</v>
      </c>
      <c r="L34" s="13">
        <f t="shared" si="3"/>
        <v>34.982638888888886</v>
      </c>
      <c r="M34" s="13">
        <f t="shared" si="3"/>
        <v>33.27974276527331</v>
      </c>
      <c r="N34" s="13">
        <f t="shared" si="3"/>
        <v>23.216726980297548</v>
      </c>
      <c r="O34" s="13">
        <f t="shared" si="3"/>
        <v>20.80668320062655</v>
      </c>
      <c r="P34" s="13">
        <f t="shared" si="3"/>
        <v>17.48244192328471</v>
      </c>
      <c r="Q34" s="13">
        <f t="shared" si="3"/>
        <v>16.140899475765657</v>
      </c>
      <c r="R34" s="13">
        <f t="shared" si="3"/>
        <v>10.064935064935066</v>
      </c>
      <c r="S34" s="13">
        <f t="shared" si="3"/>
        <v>8.115691776386791</v>
      </c>
      <c r="T34" s="13">
        <f t="shared" si="3"/>
        <v>16.04445331736208</v>
      </c>
      <c r="U34" s="13">
        <f t="shared" si="3"/>
        <v>17.694116297740567</v>
      </c>
      <c r="V34" s="13">
        <f t="shared" si="3"/>
        <v>19.38265890320852</v>
      </c>
      <c r="W34" s="13">
        <f t="shared" si="3"/>
        <v>19.925310695263555</v>
      </c>
      <c r="X34" s="13">
        <f t="shared" si="3"/>
        <v>12.39471131757619</v>
      </c>
      <c r="Y34" s="13">
        <f aca="true" t="shared" si="5" ref="Y34:AR34">+(Y10-X10)*100/X10</f>
        <v>14.429758822727893</v>
      </c>
      <c r="Z34" s="13">
        <f t="shared" si="5"/>
        <v>16.52245243576513</v>
      </c>
      <c r="AA34" s="13">
        <f t="shared" si="5"/>
        <v>17.18746451686159</v>
      </c>
      <c r="AB34" s="13">
        <f t="shared" si="5"/>
        <v>12.470084393500441</v>
      </c>
      <c r="AC34" s="13">
        <f t="shared" si="5"/>
        <v>15.74558267357013</v>
      </c>
      <c r="AD34" s="13">
        <f t="shared" si="5"/>
        <v>24.815785164565252</v>
      </c>
      <c r="AE34" s="13">
        <v>6.504666209487462</v>
      </c>
      <c r="AF34" s="13">
        <v>5.281546222627839</v>
      </c>
      <c r="AG34" s="13">
        <v>6.056818907017805</v>
      </c>
      <c r="AH34" s="13">
        <v>4.727591826501191</v>
      </c>
      <c r="AI34" s="13">
        <v>8.681225550985621</v>
      </c>
      <c r="AJ34" s="13">
        <v>9.947837733056074</v>
      </c>
      <c r="AK34" s="13">
        <v>11.173486560561619</v>
      </c>
      <c r="AL34" s="13">
        <v>11.287840287764599</v>
      </c>
      <c r="AM34" s="13">
        <v>7.865801721038841</v>
      </c>
      <c r="AN34" s="13">
        <v>13.210170122562708</v>
      </c>
      <c r="AO34" s="49">
        <v>-5.000119347250107</v>
      </c>
      <c r="AP34" s="49">
        <v>11.781751991915087</v>
      </c>
      <c r="AQ34" s="49">
        <v>5.874375624375625</v>
      </c>
      <c r="AR34" s="49">
        <v>8.177467028054755</v>
      </c>
    </row>
    <row r="35" spans="1:44" s="4" customFormat="1" ht="19.5">
      <c r="A35" s="18" t="s">
        <v>4</v>
      </c>
      <c r="B35" s="13"/>
      <c r="C35" s="13">
        <f t="shared" si="4"/>
        <v>1.6296809986130374</v>
      </c>
      <c r="D35" s="13">
        <f t="shared" si="4"/>
        <v>-3.002388263391334</v>
      </c>
      <c r="E35" s="13">
        <f t="shared" si="4"/>
        <v>-4.16813225466057</v>
      </c>
      <c r="F35" s="13">
        <f t="shared" si="4"/>
        <v>-8.148284088823637</v>
      </c>
      <c r="G35" s="13">
        <f t="shared" si="4"/>
        <v>2.897102897102897</v>
      </c>
      <c r="H35" s="13">
        <f t="shared" si="4"/>
        <v>34.58252427184466</v>
      </c>
      <c r="I35" s="13">
        <f t="shared" si="4"/>
        <v>-2.770163035636993</v>
      </c>
      <c r="J35" s="13">
        <f t="shared" si="4"/>
        <v>14.230598011574418</v>
      </c>
      <c r="K35" s="13">
        <f t="shared" si="4"/>
        <v>21.99272538321642</v>
      </c>
      <c r="L35" s="13">
        <f t="shared" si="4"/>
        <v>10.254498988393143</v>
      </c>
      <c r="M35" s="13">
        <f t="shared" si="4"/>
        <v>11.502800849913077</v>
      </c>
      <c r="N35" s="13">
        <f t="shared" si="4"/>
        <v>22.503248159376355</v>
      </c>
      <c r="O35" s="13">
        <f t="shared" si="4"/>
        <v>-5.706002969666973</v>
      </c>
      <c r="P35" s="13">
        <f t="shared" si="4"/>
        <v>5.796340731853629</v>
      </c>
      <c r="Q35" s="13">
        <f t="shared" si="4"/>
        <v>11.81515344815366</v>
      </c>
      <c r="R35" s="13">
        <f t="shared" si="4"/>
        <v>-1.432555780933063</v>
      </c>
      <c r="S35" s="13">
        <f aca="true" t="shared" si="6" ref="S35:AR44">+(S11-R11)*100/R11</f>
        <v>23.691318327974276</v>
      </c>
      <c r="T35" s="13">
        <f t="shared" si="6"/>
        <v>63.985650410731</v>
      </c>
      <c r="U35" s="13">
        <f t="shared" si="6"/>
        <v>44.80834469420754</v>
      </c>
      <c r="V35" s="13">
        <f t="shared" si="6"/>
        <v>42.02828742829619</v>
      </c>
      <c r="W35" s="13">
        <f t="shared" si="6"/>
        <v>26.189301680283645</v>
      </c>
      <c r="X35" s="13">
        <f t="shared" si="6"/>
        <v>28.420821168106134</v>
      </c>
      <c r="Y35" s="13">
        <f t="shared" si="6"/>
        <v>35.88904531791028</v>
      </c>
      <c r="Z35" s="13">
        <f t="shared" si="6"/>
        <v>31.615238148573347</v>
      </c>
      <c r="AA35" s="13">
        <f t="shared" si="6"/>
        <v>32.355929048214236</v>
      </c>
      <c r="AB35" s="13">
        <f t="shared" si="6"/>
        <v>28.08249179221134</v>
      </c>
      <c r="AC35" s="13">
        <f t="shared" si="6"/>
        <v>3.9202213772071834</v>
      </c>
      <c r="AD35" s="13">
        <f t="shared" si="6"/>
        <v>7.95889224006497</v>
      </c>
      <c r="AE35" s="13">
        <v>-13.384639907827143</v>
      </c>
      <c r="AF35" s="13">
        <v>17.586778033558584</v>
      </c>
      <c r="AG35" s="13">
        <v>13.356470930647614</v>
      </c>
      <c r="AH35" s="13">
        <v>-3.7876475746169236</v>
      </c>
      <c r="AI35" s="13">
        <v>-1.3217356276985435</v>
      </c>
      <c r="AJ35" s="13">
        <v>7.087038052837698</v>
      </c>
      <c r="AK35" s="13">
        <v>18.176078602349587</v>
      </c>
      <c r="AL35" s="13">
        <v>9.462042159250359</v>
      </c>
      <c r="AM35" s="13">
        <v>-0.09798179601368798</v>
      </c>
      <c r="AN35" s="13">
        <v>4.801023549756096</v>
      </c>
      <c r="AO35" s="49">
        <v>10.302075050838393</v>
      </c>
      <c r="AP35" s="49">
        <v>11.180769083555544</v>
      </c>
      <c r="AQ35" s="49">
        <v>6.718889633200839</v>
      </c>
      <c r="AR35" s="49">
        <v>8.409914795982145</v>
      </c>
    </row>
    <row r="36" spans="1:44" s="4" customFormat="1" ht="39">
      <c r="A36" s="35" t="s">
        <v>59</v>
      </c>
      <c r="B36" s="13"/>
      <c r="C36" s="15">
        <f t="shared" si="4"/>
        <v>4.857021945468835</v>
      </c>
      <c r="D36" s="15">
        <f t="shared" si="4"/>
        <v>4.915707663568645</v>
      </c>
      <c r="E36" s="15">
        <f t="shared" si="4"/>
        <v>8.413474748584932</v>
      </c>
      <c r="F36" s="15">
        <f t="shared" si="4"/>
        <v>5.575831305758313</v>
      </c>
      <c r="G36" s="15">
        <f t="shared" si="4"/>
        <v>7.584981755329364</v>
      </c>
      <c r="H36" s="15">
        <f t="shared" si="4"/>
        <v>8.576477833611511</v>
      </c>
      <c r="I36" s="15">
        <f t="shared" si="4"/>
        <v>9.636820991713797</v>
      </c>
      <c r="J36" s="15">
        <f t="shared" si="4"/>
        <v>7.148480554243426</v>
      </c>
      <c r="K36" s="15">
        <f t="shared" si="4"/>
        <v>6.719149085056506</v>
      </c>
      <c r="L36" s="15">
        <f t="shared" si="4"/>
        <v>10.642790167008727</v>
      </c>
      <c r="M36" s="15">
        <f t="shared" si="4"/>
        <v>13.861726463511479</v>
      </c>
      <c r="N36" s="15">
        <f t="shared" si="4"/>
        <v>7.223829946702199</v>
      </c>
      <c r="O36" s="15">
        <f t="shared" si="4"/>
        <v>4.910998169965098</v>
      </c>
      <c r="P36" s="15">
        <f t="shared" si="4"/>
        <v>4.2577409265051545</v>
      </c>
      <c r="Q36" s="15">
        <f t="shared" si="4"/>
        <v>8.845850012870242</v>
      </c>
      <c r="R36" s="15">
        <f t="shared" si="4"/>
        <v>3.6932536349476877</v>
      </c>
      <c r="S36" s="15">
        <f t="shared" si="6"/>
        <v>9.72608880290662</v>
      </c>
      <c r="T36" s="15">
        <f t="shared" si="6"/>
        <v>14.854990664788874</v>
      </c>
      <c r="U36" s="15">
        <f t="shared" si="6"/>
        <v>19.743591343633778</v>
      </c>
      <c r="V36" s="15">
        <f t="shared" si="6"/>
        <v>21.29067728377755</v>
      </c>
      <c r="W36" s="15">
        <f t="shared" si="6"/>
        <v>19.000930196587273</v>
      </c>
      <c r="X36" s="15">
        <f t="shared" si="6"/>
        <v>12.443924533479198</v>
      </c>
      <c r="Y36" s="15">
        <f t="shared" si="6"/>
        <v>15.476509657666972</v>
      </c>
      <c r="Z36" s="15">
        <f t="shared" si="6"/>
        <v>12.635831785471977</v>
      </c>
      <c r="AA36" s="15">
        <f t="shared" si="6"/>
        <v>14.999049568108937</v>
      </c>
      <c r="AB36" s="15">
        <f t="shared" si="6"/>
        <v>12.077078463067554</v>
      </c>
      <c r="AC36" s="15">
        <f t="shared" si="6"/>
        <v>9.730193556172088</v>
      </c>
      <c r="AD36" s="15">
        <f t="shared" si="6"/>
        <v>14.768435889491576</v>
      </c>
      <c r="AE36" s="15">
        <v>-6.032116841608169</v>
      </c>
      <c r="AF36" s="15">
        <v>5.62544914250199</v>
      </c>
      <c r="AG36" s="15">
        <v>5.7954292097539</v>
      </c>
      <c r="AH36" s="15">
        <v>-0.3824475338615614</v>
      </c>
      <c r="AI36" s="15">
        <v>2.7687592416772198</v>
      </c>
      <c r="AJ36" s="15">
        <v>6.63630550179394</v>
      </c>
      <c r="AK36" s="15">
        <v>9.498547890427751</v>
      </c>
      <c r="AL36" s="15">
        <v>7.375159709908043</v>
      </c>
      <c r="AM36" s="15">
        <v>2.651960322435224</v>
      </c>
      <c r="AN36" s="15">
        <v>9.299985159861272</v>
      </c>
      <c r="AO36" s="51">
        <v>-1.2999643466511246</v>
      </c>
      <c r="AP36" s="51">
        <v>8.18197195556013</v>
      </c>
      <c r="AQ36" s="51">
        <v>7.300032543176224</v>
      </c>
      <c r="AR36" s="51">
        <v>7.760002141913159</v>
      </c>
    </row>
    <row r="37" spans="1:44" s="4" customFormat="1" ht="19.5">
      <c r="A37" s="18" t="s">
        <v>12</v>
      </c>
      <c r="B37" s="13"/>
      <c r="C37" s="13">
        <f t="shared" si="4"/>
        <v>7.337477933839896</v>
      </c>
      <c r="D37" s="13">
        <f t="shared" si="4"/>
        <v>8.030032177332856</v>
      </c>
      <c r="E37" s="13">
        <f t="shared" si="4"/>
        <v>8.737092930897537</v>
      </c>
      <c r="F37" s="13">
        <f t="shared" si="4"/>
        <v>8.58290723155588</v>
      </c>
      <c r="G37" s="13">
        <f t="shared" si="4"/>
        <v>9.199461823074335</v>
      </c>
      <c r="H37" s="13">
        <f t="shared" si="4"/>
        <v>9.718158016325273</v>
      </c>
      <c r="I37" s="13">
        <f t="shared" si="4"/>
        <v>10.214299082912222</v>
      </c>
      <c r="J37" s="13">
        <f t="shared" si="4"/>
        <v>10.443642538739121</v>
      </c>
      <c r="K37" s="13">
        <f t="shared" si="4"/>
        <v>11.650970593888141</v>
      </c>
      <c r="L37" s="13">
        <f t="shared" si="4"/>
        <v>13.54747641671831</v>
      </c>
      <c r="M37" s="13">
        <f t="shared" si="4"/>
        <v>15.621115187532215</v>
      </c>
      <c r="N37" s="13">
        <f t="shared" si="4"/>
        <v>14.032465318752786</v>
      </c>
      <c r="O37" s="13">
        <f t="shared" si="4"/>
        <v>12.951890350473738</v>
      </c>
      <c r="P37" s="13">
        <f t="shared" si="4"/>
        <v>13.256372668784103</v>
      </c>
      <c r="Q37" s="13">
        <f t="shared" si="4"/>
        <v>13.302892480270373</v>
      </c>
      <c r="R37" s="13">
        <f t="shared" si="4"/>
        <v>10.20197693052184</v>
      </c>
      <c r="S37" s="13">
        <f t="shared" si="6"/>
        <v>13.069956951783118</v>
      </c>
      <c r="T37" s="13">
        <f t="shared" si="6"/>
        <v>24.161202011841855</v>
      </c>
      <c r="U37" s="13">
        <f t="shared" si="6"/>
        <v>27.12542303353502</v>
      </c>
      <c r="V37" s="13">
        <f t="shared" si="6"/>
        <v>27.078089706356888</v>
      </c>
      <c r="W37" s="13">
        <f t="shared" si="6"/>
        <v>19.291418559475897</v>
      </c>
      <c r="X37" s="13">
        <f t="shared" si="6"/>
        <v>18.548811962855545</v>
      </c>
      <c r="Y37" s="13">
        <f t="shared" si="6"/>
        <v>20.92193328575084</v>
      </c>
      <c r="Z37" s="13">
        <f t="shared" si="6"/>
        <v>16.976453249882137</v>
      </c>
      <c r="AA37" s="13">
        <f t="shared" si="6"/>
        <v>12.88185078226651</v>
      </c>
      <c r="AB37" s="13">
        <f t="shared" si="6"/>
        <v>12.857954130142648</v>
      </c>
      <c r="AC37" s="13">
        <f t="shared" si="6"/>
        <v>19.101828925014573</v>
      </c>
      <c r="AD37" s="13">
        <f t="shared" si="6"/>
        <v>13.000292813519618</v>
      </c>
      <c r="AE37" s="13">
        <v>-8.135271351547447</v>
      </c>
      <c r="AF37" s="13">
        <v>2.453437673777613</v>
      </c>
      <c r="AG37" s="13">
        <v>1.8176955404217494</v>
      </c>
      <c r="AH37" s="13">
        <v>-2.113399672424982</v>
      </c>
      <c r="AI37" s="13">
        <v>1.5688572657566466</v>
      </c>
      <c r="AJ37" s="13">
        <v>6.051057497479373</v>
      </c>
      <c r="AK37" s="13">
        <v>10.422768963603291</v>
      </c>
      <c r="AL37" s="13">
        <v>6.707874432439337</v>
      </c>
      <c r="AM37" s="13">
        <v>0.4656159344810753</v>
      </c>
      <c r="AN37" s="13">
        <v>7.934648553376589</v>
      </c>
      <c r="AO37" s="49">
        <v>-0.05161253324348929</v>
      </c>
      <c r="AP37" s="49">
        <v>8.118253734875815</v>
      </c>
      <c r="AQ37" s="49">
        <v>2.5935964741204205</v>
      </c>
      <c r="AR37" s="49">
        <v>6.121765443753314</v>
      </c>
    </row>
    <row r="38" spans="1:44" s="4" customFormat="1" ht="19.5">
      <c r="A38" s="18" t="s">
        <v>13</v>
      </c>
      <c r="B38" s="13"/>
      <c r="C38" s="13">
        <f t="shared" si="4"/>
        <v>7.378061984892297</v>
      </c>
      <c r="D38" s="13">
        <f t="shared" si="4"/>
        <v>7.098878937066256</v>
      </c>
      <c r="E38" s="13">
        <f t="shared" si="4"/>
        <v>6.895291263749044</v>
      </c>
      <c r="F38" s="13">
        <f t="shared" si="4"/>
        <v>3.428873414573489</v>
      </c>
      <c r="G38" s="13">
        <f t="shared" si="4"/>
        <v>5.169667277809504</v>
      </c>
      <c r="H38" s="13">
        <f t="shared" si="4"/>
        <v>5.618587636820897</v>
      </c>
      <c r="I38" s="13">
        <f t="shared" si="4"/>
        <v>9.69865880167041</v>
      </c>
      <c r="J38" s="13">
        <f t="shared" si="4"/>
        <v>2.6877918831809513</v>
      </c>
      <c r="K38" s="13">
        <f t="shared" si="4"/>
        <v>7.7057961615142565</v>
      </c>
      <c r="L38" s="13">
        <f t="shared" si="4"/>
        <v>14.357293130236327</v>
      </c>
      <c r="M38" s="13">
        <f t="shared" si="4"/>
        <v>13.919261522459859</v>
      </c>
      <c r="N38" s="13">
        <f t="shared" si="4"/>
        <v>13.109870921354469</v>
      </c>
      <c r="O38" s="13">
        <f t="shared" si="4"/>
        <v>4.818480849174637</v>
      </c>
      <c r="P38" s="13">
        <f t="shared" si="4"/>
        <v>6.638205297280126</v>
      </c>
      <c r="Q38" s="13">
        <f t="shared" si="4"/>
        <v>2.0436994209217407</v>
      </c>
      <c r="R38" s="13">
        <f t="shared" si="4"/>
        <v>0.44496145289202826</v>
      </c>
      <c r="S38" s="13">
        <f t="shared" si="6"/>
        <v>8.256088915114072</v>
      </c>
      <c r="T38" s="13">
        <f t="shared" si="6"/>
        <v>9.146118238543455</v>
      </c>
      <c r="U38" s="13">
        <f t="shared" si="6"/>
        <v>20.61626299254268</v>
      </c>
      <c r="V38" s="13">
        <f t="shared" si="6"/>
        <v>26.90841227761196</v>
      </c>
      <c r="W38" s="13">
        <f t="shared" si="6"/>
        <v>17.91865294813675</v>
      </c>
      <c r="X38" s="13">
        <f t="shared" si="6"/>
        <v>14.930254453556651</v>
      </c>
      <c r="Y38" s="13">
        <f t="shared" si="6"/>
        <v>19.13233592745094</v>
      </c>
      <c r="Z38" s="13">
        <f t="shared" si="6"/>
        <v>21.119426729981317</v>
      </c>
      <c r="AA38" s="13">
        <f t="shared" si="6"/>
        <v>21.523913868985737</v>
      </c>
      <c r="AB38" s="13">
        <f t="shared" si="6"/>
        <v>15.74460542950637</v>
      </c>
      <c r="AC38" s="13">
        <f t="shared" si="6"/>
        <v>6.343421969226902</v>
      </c>
      <c r="AD38" s="13">
        <f t="shared" si="6"/>
        <v>21.799906443885476</v>
      </c>
      <c r="AE38" s="13">
        <v>-6.162399902687439</v>
      </c>
      <c r="AF38" s="13">
        <v>6.758620689655173</v>
      </c>
      <c r="AG38" s="13">
        <v>11.277487182425666</v>
      </c>
      <c r="AH38" s="13">
        <v>3.2074832079613604</v>
      </c>
      <c r="AI38" s="13">
        <v>6.898839511951162</v>
      </c>
      <c r="AJ38" s="13">
        <v>9.30495385194952</v>
      </c>
      <c r="AK38" s="13">
        <v>12.344342286590651</v>
      </c>
      <c r="AL38" s="13">
        <v>9.561427601188567</v>
      </c>
      <c r="AM38" s="13">
        <v>2.603649999793505</v>
      </c>
      <c r="AN38" s="13">
        <v>11.355031810318248</v>
      </c>
      <c r="AO38" s="49">
        <v>0.27984616051935285</v>
      </c>
      <c r="AP38" s="49">
        <v>8.36871211154534</v>
      </c>
      <c r="AQ38" s="49">
        <v>7.71289688241743</v>
      </c>
      <c r="AR38" s="49">
        <v>7.760023345474421</v>
      </c>
    </row>
    <row r="39" spans="1:44" s="4" customFormat="1" ht="19.5">
      <c r="A39" s="18" t="s">
        <v>14</v>
      </c>
      <c r="B39" s="13"/>
      <c r="C39" s="13">
        <f t="shared" si="4"/>
        <v>10.30998458640178</v>
      </c>
      <c r="D39" s="13">
        <f t="shared" si="4"/>
        <v>15.173627283548104</v>
      </c>
      <c r="E39" s="13">
        <f t="shared" si="4"/>
        <v>3.347562345540328</v>
      </c>
      <c r="F39" s="13">
        <f t="shared" si="4"/>
        <v>4.491304347826087</v>
      </c>
      <c r="G39" s="13">
        <f t="shared" si="4"/>
        <v>13.897557525069695</v>
      </c>
      <c r="H39" s="13">
        <f t="shared" si="4"/>
        <v>7.580462499543346</v>
      </c>
      <c r="I39" s="13">
        <f t="shared" si="4"/>
        <v>8.350312415104591</v>
      </c>
      <c r="J39" s="13">
        <f t="shared" si="4"/>
        <v>4.494311593067352</v>
      </c>
      <c r="K39" s="13">
        <f t="shared" si="4"/>
        <v>7.93617467982364</v>
      </c>
      <c r="L39" s="13">
        <f t="shared" si="4"/>
        <v>10.025842665406952</v>
      </c>
      <c r="M39" s="13">
        <f t="shared" si="4"/>
        <v>8.695542366460412</v>
      </c>
      <c r="N39" s="13">
        <f t="shared" si="4"/>
        <v>5.2929968864724195</v>
      </c>
      <c r="O39" s="13">
        <f t="shared" si="4"/>
        <v>4.4112454762114925</v>
      </c>
      <c r="P39" s="13">
        <f t="shared" si="4"/>
        <v>1.3293881432949382</v>
      </c>
      <c r="Q39" s="13">
        <f t="shared" si="4"/>
        <v>9.231603537460371</v>
      </c>
      <c r="R39" s="13">
        <f t="shared" si="4"/>
        <v>3.584113041817835</v>
      </c>
      <c r="S39" s="13">
        <f t="shared" si="6"/>
        <v>12.050435968809335</v>
      </c>
      <c r="T39" s="13">
        <f t="shared" si="6"/>
        <v>6.814293235061858</v>
      </c>
      <c r="U39" s="13">
        <f t="shared" si="6"/>
        <v>15.375966484921294</v>
      </c>
      <c r="V39" s="13">
        <f t="shared" si="6"/>
        <v>14.190551202125246</v>
      </c>
      <c r="W39" s="13">
        <f t="shared" si="6"/>
        <v>12.672582097055145</v>
      </c>
      <c r="X39" s="13">
        <f t="shared" si="6"/>
        <v>5.497048112140612</v>
      </c>
      <c r="Y39" s="13">
        <f t="shared" si="6"/>
        <v>8.961712088279551</v>
      </c>
      <c r="Z39" s="13">
        <f t="shared" si="6"/>
        <v>7.609961277744181</v>
      </c>
      <c r="AA39" s="13">
        <f t="shared" si="6"/>
        <v>7.5482301627243755</v>
      </c>
      <c r="AB39" s="13">
        <f t="shared" si="6"/>
        <v>3.0954850685155866</v>
      </c>
      <c r="AC39" s="13">
        <f t="shared" si="6"/>
        <v>17.02575120283233</v>
      </c>
      <c r="AD39" s="13">
        <f t="shared" si="6"/>
        <v>22.95628789739744</v>
      </c>
      <c r="AE39" s="13">
        <v>-10.141110164768724</v>
      </c>
      <c r="AF39" s="13">
        <v>6.513687930398966</v>
      </c>
      <c r="AG39" s="13">
        <v>7.126613567701181</v>
      </c>
      <c r="AH39" s="13">
        <v>1.1644720649766183</v>
      </c>
      <c r="AI39" s="13">
        <v>3.085734559922958</v>
      </c>
      <c r="AJ39" s="13">
        <v>6.292561325184504</v>
      </c>
      <c r="AK39" s="13">
        <v>11.816949685680056</v>
      </c>
      <c r="AL39" s="13">
        <v>8.71396244523781</v>
      </c>
      <c r="AM39" s="13">
        <v>3.0172266173499094</v>
      </c>
      <c r="AN39" s="13">
        <v>8.600029550827424</v>
      </c>
      <c r="AO39" s="49">
        <v>0.9999931973251882</v>
      </c>
      <c r="AP39" s="49">
        <v>9.59682362212149</v>
      </c>
      <c r="AQ39" s="49">
        <v>7.40015794050498</v>
      </c>
      <c r="AR39" s="49">
        <v>7.370065403608357</v>
      </c>
    </row>
    <row r="40" spans="1:44" s="4" customFormat="1" ht="19.5">
      <c r="A40" s="18" t="s">
        <v>15</v>
      </c>
      <c r="B40" s="13"/>
      <c r="C40" s="13">
        <f t="shared" si="4"/>
        <v>6.5315938451060935</v>
      </c>
      <c r="D40" s="13">
        <f t="shared" si="4"/>
        <v>7.323797346971392</v>
      </c>
      <c r="E40" s="13">
        <f t="shared" si="4"/>
        <v>8.17076802799598</v>
      </c>
      <c r="F40" s="13">
        <f t="shared" si="4"/>
        <v>9.028333462395567</v>
      </c>
      <c r="G40" s="13">
        <f t="shared" si="4"/>
        <v>9.93007986363206</v>
      </c>
      <c r="H40" s="13">
        <f t="shared" si="4"/>
        <v>10.827069828211258</v>
      </c>
      <c r="I40" s="13">
        <f t="shared" si="4"/>
        <v>11.688614531580958</v>
      </c>
      <c r="J40" s="13">
        <f t="shared" si="4"/>
        <v>12.548571561133471</v>
      </c>
      <c r="K40" s="13">
        <f t="shared" si="4"/>
        <v>13.348757877596451</v>
      </c>
      <c r="L40" s="13">
        <f t="shared" si="4"/>
        <v>9.737325429153332</v>
      </c>
      <c r="M40" s="13">
        <f t="shared" si="4"/>
        <v>22.40095779805872</v>
      </c>
      <c r="N40" s="13">
        <f t="shared" si="4"/>
        <v>17.25512759764435</v>
      </c>
      <c r="O40" s="13">
        <f t="shared" si="4"/>
        <v>16.90066446908862</v>
      </c>
      <c r="P40" s="13">
        <f t="shared" si="4"/>
        <v>13.214796305121324</v>
      </c>
      <c r="Q40" s="13">
        <f t="shared" si="4"/>
        <v>14.506054367170325</v>
      </c>
      <c r="R40" s="13">
        <f t="shared" si="4"/>
        <v>12.506856829402084</v>
      </c>
      <c r="S40" s="13">
        <f t="shared" si="6"/>
        <v>15.118472019069289</v>
      </c>
      <c r="T40" s="13">
        <f t="shared" si="6"/>
        <v>21.077484849064177</v>
      </c>
      <c r="U40" s="13">
        <f t="shared" si="6"/>
        <v>24.080668904770466</v>
      </c>
      <c r="V40" s="13">
        <f t="shared" si="6"/>
        <v>26.251889237805116</v>
      </c>
      <c r="W40" s="13">
        <f t="shared" si="6"/>
        <v>24.301904464322405</v>
      </c>
      <c r="X40" s="13">
        <f t="shared" si="6"/>
        <v>11.581311069458176</v>
      </c>
      <c r="Y40" s="13">
        <f t="shared" si="6"/>
        <v>11.355014852985075</v>
      </c>
      <c r="Z40" s="13">
        <f t="shared" si="6"/>
        <v>12.480070201085145</v>
      </c>
      <c r="AA40" s="13">
        <f t="shared" si="6"/>
        <v>13.401937164876815</v>
      </c>
      <c r="AB40" s="13">
        <f t="shared" si="6"/>
        <v>11.563999359276345</v>
      </c>
      <c r="AC40" s="13">
        <f t="shared" si="6"/>
        <v>7.210170797374259</v>
      </c>
      <c r="AD40" s="13">
        <f t="shared" si="6"/>
        <v>12.715545536477848</v>
      </c>
      <c r="AE40" s="13">
        <v>-0.5752689804316298</v>
      </c>
      <c r="AF40" s="13">
        <v>0.13156882538194892</v>
      </c>
      <c r="AG40" s="13">
        <v>1.97357830081374</v>
      </c>
      <c r="AH40" s="13">
        <v>0.8839409157098788</v>
      </c>
      <c r="AI40" s="13">
        <v>5.088434784690686</v>
      </c>
      <c r="AJ40" s="13">
        <v>6.428491608595697</v>
      </c>
      <c r="AK40" s="13">
        <v>5.657005645945159</v>
      </c>
      <c r="AL40" s="13">
        <v>7.518695795218932</v>
      </c>
      <c r="AM40" s="13">
        <v>5.1862159752654255</v>
      </c>
      <c r="AN40" s="13">
        <v>10.000010663834352</v>
      </c>
      <c r="AO40" s="49">
        <v>-4.5000019388787855</v>
      </c>
      <c r="AP40" s="49">
        <v>4.539818784873172</v>
      </c>
      <c r="AQ40" s="49">
        <v>9.865478428715337</v>
      </c>
      <c r="AR40" s="49">
        <v>5.0599916141134615</v>
      </c>
    </row>
    <row r="41" spans="1:44" s="4" customFormat="1" ht="19.5">
      <c r="A41" s="18" t="s">
        <v>16</v>
      </c>
      <c r="B41" s="16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52" t="s">
        <v>20</v>
      </c>
      <c r="AP41" s="52" t="s">
        <v>20</v>
      </c>
      <c r="AQ41" s="52" t="s">
        <v>20</v>
      </c>
      <c r="AR41" s="52" t="s">
        <v>20</v>
      </c>
    </row>
    <row r="42" spans="1:44" s="4" customFormat="1" ht="19.5">
      <c r="A42" s="18" t="s">
        <v>17</v>
      </c>
      <c r="B42" s="13"/>
      <c r="C42" s="13">
        <f t="shared" si="4"/>
        <v>15.275142314990513</v>
      </c>
      <c r="D42" s="13">
        <f t="shared" si="4"/>
        <v>14.320987654320987</v>
      </c>
      <c r="E42" s="13">
        <f t="shared" si="4"/>
        <v>11.354520209811787</v>
      </c>
      <c r="F42" s="13">
        <f t="shared" si="4"/>
        <v>16.163295465041102</v>
      </c>
      <c r="G42" s="13">
        <f t="shared" si="4"/>
        <v>27.351514669635048</v>
      </c>
      <c r="H42" s="13">
        <f t="shared" si="4"/>
        <v>23.069238933633017</v>
      </c>
      <c r="I42" s="13">
        <f t="shared" si="4"/>
        <v>14.671266233766234</v>
      </c>
      <c r="J42" s="13">
        <f t="shared" si="4"/>
        <v>25.26986374093081</v>
      </c>
      <c r="K42" s="13">
        <f t="shared" si="4"/>
        <v>14.648961717756745</v>
      </c>
      <c r="L42" s="13">
        <f t="shared" si="4"/>
        <v>11.08304583538689</v>
      </c>
      <c r="M42" s="13">
        <f t="shared" si="4"/>
        <v>12.093061948865842</v>
      </c>
      <c r="N42" s="13">
        <f t="shared" si="4"/>
        <v>10.543502461469956</v>
      </c>
      <c r="O42" s="13">
        <f t="shared" si="4"/>
        <v>9.699004140091754</v>
      </c>
      <c r="P42" s="13">
        <f t="shared" si="4"/>
        <v>2.856035414839144</v>
      </c>
      <c r="Q42" s="13">
        <f t="shared" si="4"/>
        <v>10.62297943235685</v>
      </c>
      <c r="R42" s="13">
        <f t="shared" si="4"/>
        <v>4.614970865082922</v>
      </c>
      <c r="S42" s="13">
        <f t="shared" si="6"/>
        <v>6.767896622050078</v>
      </c>
      <c r="T42" s="13">
        <f t="shared" si="6"/>
        <v>12.870397123503162</v>
      </c>
      <c r="U42" s="13">
        <f t="shared" si="6"/>
        <v>17.004664656692643</v>
      </c>
      <c r="V42" s="13">
        <f t="shared" si="6"/>
        <v>17.759167649168013</v>
      </c>
      <c r="W42" s="13">
        <f t="shared" si="6"/>
        <v>14.474010156475785</v>
      </c>
      <c r="X42" s="13">
        <f t="shared" si="6"/>
        <v>11.048896823464705</v>
      </c>
      <c r="Y42" s="13">
        <f t="shared" si="6"/>
        <v>10.350679192276775</v>
      </c>
      <c r="Z42" s="13">
        <f t="shared" si="6"/>
        <v>12.81004201340603</v>
      </c>
      <c r="AA42" s="13">
        <f t="shared" si="6"/>
        <v>10.682302910924282</v>
      </c>
      <c r="AB42" s="13">
        <f t="shared" si="6"/>
        <v>12.653140597653465</v>
      </c>
      <c r="AC42" s="13">
        <f t="shared" si="6"/>
        <v>15.92412995830914</v>
      </c>
      <c r="AD42" s="13">
        <f t="shared" si="6"/>
        <v>19.1235994603156</v>
      </c>
      <c r="AE42" s="13">
        <v>-2.5849366076873834</v>
      </c>
      <c r="AF42" s="13">
        <v>4.1626647275894655</v>
      </c>
      <c r="AG42" s="13">
        <v>4.664541273444033</v>
      </c>
      <c r="AH42" s="13">
        <v>-0.2614430371620055</v>
      </c>
      <c r="AI42" s="13">
        <v>1.6174714090561233</v>
      </c>
      <c r="AJ42" s="13">
        <v>1.4558853028431467</v>
      </c>
      <c r="AK42" s="13">
        <v>4.841585326090727</v>
      </c>
      <c r="AL42" s="13">
        <v>5.13644243875971</v>
      </c>
      <c r="AM42" s="13">
        <v>3.018783612407443</v>
      </c>
      <c r="AN42" s="13">
        <v>9.678956532363992</v>
      </c>
      <c r="AO42" s="49">
        <v>-0.12337908292856825</v>
      </c>
      <c r="AP42" s="49">
        <v>8.307283896568167</v>
      </c>
      <c r="AQ42" s="49">
        <v>9.208967981792155</v>
      </c>
      <c r="AR42" s="49">
        <v>8.113453976217196</v>
      </c>
    </row>
    <row r="43" spans="1:44" s="4" customFormat="1" ht="19.5">
      <c r="A43" s="18" t="s">
        <v>18</v>
      </c>
      <c r="B43" s="13"/>
      <c r="C43" s="13">
        <f t="shared" si="4"/>
        <v>9.196335382117592</v>
      </c>
      <c r="D43" s="13">
        <f t="shared" si="4"/>
        <v>9.866185216652507</v>
      </c>
      <c r="E43" s="13">
        <f t="shared" si="4"/>
        <v>11.000483325277912</v>
      </c>
      <c r="F43" s="13">
        <f t="shared" si="4"/>
        <v>14.18618827832448</v>
      </c>
      <c r="G43" s="13">
        <f t="shared" si="4"/>
        <v>12.27882855399634</v>
      </c>
      <c r="H43" s="13">
        <f t="shared" si="4"/>
        <v>13.503600054340444</v>
      </c>
      <c r="I43" s="13">
        <f t="shared" si="4"/>
        <v>14.631956912028725</v>
      </c>
      <c r="J43" s="13">
        <f t="shared" si="4"/>
        <v>14.304359175150092</v>
      </c>
      <c r="K43" s="13">
        <f t="shared" si="4"/>
        <v>12.765471568851336</v>
      </c>
      <c r="L43" s="13">
        <f t="shared" si="4"/>
        <v>11.057108140947753</v>
      </c>
      <c r="M43" s="13">
        <f t="shared" si="4"/>
        <v>10.393873085339168</v>
      </c>
      <c r="N43" s="13">
        <f t="shared" si="4"/>
        <v>22.61645193260654</v>
      </c>
      <c r="O43" s="13">
        <f t="shared" si="4"/>
        <v>3.5402521823472357</v>
      </c>
      <c r="P43" s="13">
        <f t="shared" si="4"/>
        <v>3.8667707520166537</v>
      </c>
      <c r="Q43" s="13">
        <f t="shared" si="4"/>
        <v>11.644453352039282</v>
      </c>
      <c r="R43" s="13">
        <f t="shared" si="4"/>
        <v>9.485234718606947</v>
      </c>
      <c r="S43" s="13">
        <f t="shared" si="6"/>
        <v>11.512369084462298</v>
      </c>
      <c r="T43" s="13">
        <f t="shared" si="6"/>
        <v>20.53742096750478</v>
      </c>
      <c r="U43" s="13">
        <f t="shared" si="6"/>
        <v>23.36311792869995</v>
      </c>
      <c r="V43" s="13">
        <f t="shared" si="6"/>
        <v>25.980174033422326</v>
      </c>
      <c r="W43" s="13">
        <f t="shared" si="6"/>
        <v>27.076322321752695</v>
      </c>
      <c r="X43" s="13">
        <f t="shared" si="6"/>
        <v>21.77038295243978</v>
      </c>
      <c r="Y43" s="13">
        <f t="shared" si="6"/>
        <v>15.419390427157504</v>
      </c>
      <c r="Z43" s="13">
        <f t="shared" si="6"/>
        <v>18.43206838207827</v>
      </c>
      <c r="AA43" s="13">
        <f t="shared" si="6"/>
        <v>16.700295469620436</v>
      </c>
      <c r="AB43" s="13">
        <f t="shared" si="6"/>
        <v>15.754412881121494</v>
      </c>
      <c r="AC43" s="13">
        <f t="shared" si="6"/>
        <v>18.814682553308383</v>
      </c>
      <c r="AD43" s="13">
        <f t="shared" si="6"/>
        <v>16.12893903313065</v>
      </c>
      <c r="AE43" s="13">
        <v>-0.7951044461145648</v>
      </c>
      <c r="AF43" s="13">
        <v>8.560125828130213</v>
      </c>
      <c r="AG43" s="13">
        <v>3.045315796405885</v>
      </c>
      <c r="AH43" s="13">
        <v>-4.27118324804571</v>
      </c>
      <c r="AI43" s="13">
        <v>-4.950866138043312</v>
      </c>
      <c r="AJ43" s="13">
        <v>4.984966482649842</v>
      </c>
      <c r="AK43" s="13">
        <v>4.611173580414426</v>
      </c>
      <c r="AL43" s="13">
        <v>8.580212283733141</v>
      </c>
      <c r="AM43" s="13">
        <v>10.637449211145235</v>
      </c>
      <c r="AN43" s="13">
        <v>6.916951378290684</v>
      </c>
      <c r="AO43" s="49">
        <v>-0.2107043395309994</v>
      </c>
      <c r="AP43" s="49">
        <v>7.940331956019329</v>
      </c>
      <c r="AQ43" s="49">
        <v>9.167704764870757</v>
      </c>
      <c r="AR43" s="49">
        <v>7.139779386418477</v>
      </c>
    </row>
    <row r="44" spans="1:44" s="4" customFormat="1" ht="19.5">
      <c r="A44" s="18" t="s">
        <v>19</v>
      </c>
      <c r="B44" s="13"/>
      <c r="C44" s="13">
        <f t="shared" si="4"/>
        <v>6.4738409187579755</v>
      </c>
      <c r="D44" s="13">
        <f t="shared" si="4"/>
        <v>7.046979865771812</v>
      </c>
      <c r="E44" s="13">
        <f t="shared" si="4"/>
        <v>7.1801761456933875</v>
      </c>
      <c r="F44" s="13">
        <f t="shared" si="4"/>
        <v>6.302228412256268</v>
      </c>
      <c r="G44" s="13">
        <f t="shared" si="4"/>
        <v>7.264985260399607</v>
      </c>
      <c r="H44" s="13">
        <f t="shared" si="4"/>
        <v>7.829485770123366</v>
      </c>
      <c r="I44" s="13">
        <f t="shared" si="4"/>
        <v>7.974626189397372</v>
      </c>
      <c r="J44" s="13">
        <f t="shared" si="4"/>
        <v>8.623583718002518</v>
      </c>
      <c r="K44" s="13">
        <f t="shared" si="4"/>
        <v>9.783658489472668</v>
      </c>
      <c r="L44" s="13">
        <f t="shared" si="4"/>
        <v>9.725521245711269</v>
      </c>
      <c r="M44" s="13">
        <f t="shared" si="4"/>
        <v>13.433553818400481</v>
      </c>
      <c r="N44" s="13">
        <f t="shared" si="4"/>
        <v>14.666383941193102</v>
      </c>
      <c r="O44" s="13">
        <f t="shared" si="4"/>
        <v>11.286445170437034</v>
      </c>
      <c r="P44" s="13">
        <f t="shared" si="4"/>
        <v>9.374653816328792</v>
      </c>
      <c r="Q44" s="13">
        <f t="shared" si="4"/>
        <v>12.480692780999165</v>
      </c>
      <c r="R44" s="13">
        <f t="shared" si="4"/>
        <v>8.403493764350998</v>
      </c>
      <c r="S44" s="13">
        <f t="shared" si="6"/>
        <v>8.64500051915689</v>
      </c>
      <c r="T44" s="13">
        <f t="shared" si="6"/>
        <v>17.032378913567033</v>
      </c>
      <c r="U44" s="13">
        <f t="shared" si="6"/>
        <v>21.67926962713747</v>
      </c>
      <c r="V44" s="13">
        <f t="shared" si="6"/>
        <v>23.331946364575924</v>
      </c>
      <c r="W44" s="13">
        <f t="shared" si="6"/>
        <v>19.286942515726007</v>
      </c>
      <c r="X44" s="13">
        <f t="shared" si="6"/>
        <v>13.407780453981461</v>
      </c>
      <c r="Y44" s="13">
        <f t="shared" si="6"/>
        <v>16.144291414596474</v>
      </c>
      <c r="Z44" s="13">
        <f t="shared" si="6"/>
        <v>12.555758734380628</v>
      </c>
      <c r="AA44" s="13">
        <f t="shared" si="6"/>
        <v>14.022240136862381</v>
      </c>
      <c r="AB44" s="13">
        <f t="shared" si="6"/>
        <v>17.516258736541005</v>
      </c>
      <c r="AC44" s="13">
        <f t="shared" si="6"/>
        <v>10.721043446312116</v>
      </c>
      <c r="AD44" s="13">
        <f t="shared" si="6"/>
        <v>14.615652635595891</v>
      </c>
      <c r="AE44" s="13">
        <v>-4.461132020845397</v>
      </c>
      <c r="AF44" s="13">
        <v>3.3523616156488996</v>
      </c>
      <c r="AG44" s="13">
        <v>6.595734543308789</v>
      </c>
      <c r="AH44" s="13">
        <v>1.5169904998985693</v>
      </c>
      <c r="AI44" s="13">
        <v>4.576783821223298</v>
      </c>
      <c r="AJ44" s="13">
        <v>5.264538612014354</v>
      </c>
      <c r="AK44" s="13">
        <v>8.023838606358398</v>
      </c>
      <c r="AL44" s="13">
        <v>9.225914132236584</v>
      </c>
      <c r="AM44" s="13">
        <v>4.492164072074891</v>
      </c>
      <c r="AN44" s="13">
        <v>9.952909409882785</v>
      </c>
      <c r="AO44" s="49">
        <v>-0.12324103495233772</v>
      </c>
      <c r="AP44" s="49">
        <v>8.195983702111317</v>
      </c>
      <c r="AQ44" s="49">
        <v>6.852626626677084</v>
      </c>
      <c r="AR44" s="49">
        <v>0.29051539947833027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52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6.978790910326481</v>
      </c>
      <c r="D46" s="24">
        <f aca="true" t="shared" si="7" ref="D46:AN46">+(D22-C22)*100/C22</f>
        <v>7.343706718262837</v>
      </c>
      <c r="E46" s="24">
        <f t="shared" si="7"/>
        <v>7.972464052122724</v>
      </c>
      <c r="F46" s="24">
        <f t="shared" si="7"/>
        <v>7.360792396615207</v>
      </c>
      <c r="G46" s="24">
        <f t="shared" si="7"/>
        <v>8.169038130323658</v>
      </c>
      <c r="H46" s="24">
        <f t="shared" si="7"/>
        <v>9.452431463024771</v>
      </c>
      <c r="I46" s="24">
        <f t="shared" si="7"/>
        <v>9.977323621886946</v>
      </c>
      <c r="J46" s="24">
        <f t="shared" si="7"/>
        <v>9.51655572952419</v>
      </c>
      <c r="K46" s="24">
        <f t="shared" si="7"/>
        <v>9.91526488087902</v>
      </c>
      <c r="L46" s="24">
        <f t="shared" si="7"/>
        <v>10.208111300247111</v>
      </c>
      <c r="M46" s="24">
        <f t="shared" si="7"/>
        <v>14.85155710247836</v>
      </c>
      <c r="N46" s="24">
        <f t="shared" si="7"/>
        <v>12.533462472675302</v>
      </c>
      <c r="O46" s="24">
        <f t="shared" si="7"/>
        <v>8.533332333713188</v>
      </c>
      <c r="P46" s="24">
        <f t="shared" si="7"/>
        <v>8.860016260712971</v>
      </c>
      <c r="Q46" s="24">
        <f t="shared" si="7"/>
        <v>11.284237057116968</v>
      </c>
      <c r="R46" s="24">
        <f t="shared" si="7"/>
        <v>8.525592229245248</v>
      </c>
      <c r="S46" s="24">
        <f t="shared" si="7"/>
        <v>11.416438944912263</v>
      </c>
      <c r="T46" s="24">
        <f t="shared" si="7"/>
        <v>18.51624972471881</v>
      </c>
      <c r="U46" s="24">
        <f t="shared" si="7"/>
        <v>22.84781953893969</v>
      </c>
      <c r="V46" s="24">
        <f t="shared" si="7"/>
        <v>23.52469051829683</v>
      </c>
      <c r="W46" s="24">
        <f t="shared" si="7"/>
        <v>20.428971562194032</v>
      </c>
      <c r="X46" s="24">
        <f t="shared" si="7"/>
        <v>13.196740746611404</v>
      </c>
      <c r="Y46" s="24">
        <f t="shared" si="7"/>
        <v>15.545164538506445</v>
      </c>
      <c r="Z46" s="24">
        <f t="shared" si="7"/>
        <v>15.460958149981405</v>
      </c>
      <c r="AA46" s="24">
        <f t="shared" si="7"/>
        <v>16.480874225548437</v>
      </c>
      <c r="AB46" s="24">
        <f t="shared" si="7"/>
        <v>13.903172545902825</v>
      </c>
      <c r="AC46" s="24">
        <f t="shared" si="7"/>
        <v>10.54967061144713</v>
      </c>
      <c r="AD46" s="24">
        <f t="shared" si="7"/>
        <v>16.60925327464729</v>
      </c>
      <c r="AE46" s="24">
        <v>-4.741270594868067</v>
      </c>
      <c r="AF46" s="24">
        <v>5.065103582469125</v>
      </c>
      <c r="AG46" s="24">
        <v>6.704206352261271</v>
      </c>
      <c r="AH46" s="24">
        <v>0.7205636886419713</v>
      </c>
      <c r="AI46" s="24">
        <v>3.880534856278359</v>
      </c>
      <c r="AJ46" s="24">
        <v>7.122744500202905</v>
      </c>
      <c r="AK46" s="24">
        <v>10.264975799888274</v>
      </c>
      <c r="AL46" s="24">
        <v>8.732829892078398</v>
      </c>
      <c r="AM46" s="24">
        <v>3.759294794245576</v>
      </c>
      <c r="AN46" s="24">
        <v>9.389783337645332</v>
      </c>
      <c r="AO46" s="24">
        <v>-0.12331225823833998</v>
      </c>
      <c r="AP46" s="24">
        <v>8.195862677333519</v>
      </c>
      <c r="AQ46" s="24">
        <v>8.070882507941914</v>
      </c>
      <c r="AR46" s="24">
        <v>6.960005690080713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80" workbookViewId="0" topLeftCell="A1">
      <selection activeCell="AE29" sqref="AE29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4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206020</v>
      </c>
      <c r="C4" s="30">
        <f aca="true" t="shared" si="0" ref="C4:AR4">SUM(C5:C6)</f>
        <v>208912</v>
      </c>
      <c r="D4" s="30">
        <f t="shared" si="0"/>
        <v>209884</v>
      </c>
      <c r="E4" s="30">
        <f t="shared" si="0"/>
        <v>211272</v>
      </c>
      <c r="F4" s="30">
        <f t="shared" si="0"/>
        <v>225881</v>
      </c>
      <c r="G4" s="30">
        <f t="shared" si="0"/>
        <v>236016</v>
      </c>
      <c r="H4" s="30">
        <f t="shared" si="0"/>
        <v>231584</v>
      </c>
      <c r="I4" s="30">
        <f t="shared" si="0"/>
        <v>229683</v>
      </c>
      <c r="J4" s="30">
        <f t="shared" si="0"/>
        <v>236737</v>
      </c>
      <c r="K4" s="30">
        <f t="shared" si="0"/>
        <v>230823</v>
      </c>
      <c r="L4" s="30">
        <f t="shared" si="0"/>
        <v>225629</v>
      </c>
      <c r="M4" s="30">
        <f t="shared" si="0"/>
        <v>223302</v>
      </c>
      <c r="N4" s="30">
        <f t="shared" si="0"/>
        <v>218502</v>
      </c>
      <c r="O4" s="30">
        <f t="shared" si="0"/>
        <v>217673</v>
      </c>
      <c r="P4" s="30">
        <f t="shared" si="0"/>
        <v>211524</v>
      </c>
      <c r="Q4" s="30">
        <f t="shared" si="0"/>
        <v>210170</v>
      </c>
      <c r="R4" s="30">
        <f t="shared" si="0"/>
        <v>215489</v>
      </c>
      <c r="S4" s="30">
        <f t="shared" si="0"/>
        <v>213787</v>
      </c>
      <c r="T4" s="30">
        <f t="shared" si="0"/>
        <v>214699</v>
      </c>
      <c r="U4" s="30">
        <f t="shared" si="0"/>
        <v>216173</v>
      </c>
      <c r="V4" s="30">
        <f t="shared" si="0"/>
        <v>221503</v>
      </c>
      <c r="W4" s="30">
        <f t="shared" si="0"/>
        <v>231563</v>
      </c>
      <c r="X4" s="30">
        <f t="shared" si="0"/>
        <v>236311</v>
      </c>
      <c r="Y4" s="30">
        <f t="shared" si="0"/>
        <v>250465</v>
      </c>
      <c r="Z4" s="30">
        <f t="shared" si="0"/>
        <v>263507</v>
      </c>
      <c r="AA4" s="30">
        <f t="shared" si="0"/>
        <v>268825</v>
      </c>
      <c r="AB4" s="30">
        <f t="shared" si="0"/>
        <v>279169</v>
      </c>
      <c r="AC4" s="30">
        <f t="shared" si="0"/>
        <v>304069</v>
      </c>
      <c r="AD4" s="30">
        <f t="shared" si="0"/>
        <v>306222</v>
      </c>
      <c r="AE4" s="30">
        <v>293435</v>
      </c>
      <c r="AF4" s="30">
        <v>297728</v>
      </c>
      <c r="AG4" s="30">
        <v>296239</v>
      </c>
      <c r="AH4" s="30">
        <v>301254</v>
      </c>
      <c r="AI4" s="30">
        <v>309560</v>
      </c>
      <c r="AJ4" s="30">
        <v>321967</v>
      </c>
      <c r="AK4" s="30">
        <v>336382</v>
      </c>
      <c r="AL4" s="30">
        <v>354923</v>
      </c>
      <c r="AM4" s="30">
        <v>373224</v>
      </c>
      <c r="AN4" s="30">
        <v>390708</v>
      </c>
      <c r="AO4" s="42">
        <v>400866</v>
      </c>
      <c r="AP4" s="42">
        <v>430014</v>
      </c>
      <c r="AQ4" s="42">
        <v>440382</v>
      </c>
      <c r="AR4" s="42">
        <v>467510</v>
      </c>
    </row>
    <row r="5" spans="1:44" s="34" customFormat="1" ht="19.5">
      <c r="A5" s="32" t="s">
        <v>8</v>
      </c>
      <c r="B5" s="33">
        <v>167347</v>
      </c>
      <c r="C5" s="33">
        <v>169881</v>
      </c>
      <c r="D5" s="33">
        <v>170859</v>
      </c>
      <c r="E5" s="33">
        <v>172066</v>
      </c>
      <c r="F5" s="33">
        <v>183853</v>
      </c>
      <c r="G5" s="33">
        <v>192181</v>
      </c>
      <c r="H5" s="33">
        <v>189018</v>
      </c>
      <c r="I5" s="33">
        <v>187868</v>
      </c>
      <c r="J5" s="33">
        <v>193942</v>
      </c>
      <c r="K5" s="33">
        <v>189645</v>
      </c>
      <c r="L5" s="33">
        <v>186189</v>
      </c>
      <c r="M5" s="33">
        <v>185117</v>
      </c>
      <c r="N5" s="33">
        <v>182119</v>
      </c>
      <c r="O5" s="33">
        <v>182214</v>
      </c>
      <c r="P5" s="33">
        <v>178127</v>
      </c>
      <c r="Q5" s="33">
        <v>177898</v>
      </c>
      <c r="R5" s="33">
        <v>183010</v>
      </c>
      <c r="S5" s="33">
        <v>182192</v>
      </c>
      <c r="T5" s="33">
        <v>183594</v>
      </c>
      <c r="U5" s="33">
        <v>185483</v>
      </c>
      <c r="V5" s="33">
        <v>190738</v>
      </c>
      <c r="W5" s="33">
        <v>200114</v>
      </c>
      <c r="X5" s="33">
        <v>205843</v>
      </c>
      <c r="Y5" s="33">
        <v>219289</v>
      </c>
      <c r="Z5" s="33">
        <v>232427</v>
      </c>
      <c r="AA5" s="33">
        <v>239213</v>
      </c>
      <c r="AB5" s="33">
        <v>250506</v>
      </c>
      <c r="AC5" s="33">
        <v>273187</v>
      </c>
      <c r="AD5" s="33">
        <v>276738</v>
      </c>
      <c r="AE5" s="33">
        <v>268751</v>
      </c>
      <c r="AF5" s="33">
        <v>273941</v>
      </c>
      <c r="AG5" s="33">
        <v>274566</v>
      </c>
      <c r="AH5" s="33">
        <v>280239</v>
      </c>
      <c r="AI5" s="33">
        <v>288312</v>
      </c>
      <c r="AJ5" s="33">
        <v>299642</v>
      </c>
      <c r="AK5" s="33">
        <v>312739</v>
      </c>
      <c r="AL5" s="33">
        <v>329304</v>
      </c>
      <c r="AM5" s="33">
        <v>345907</v>
      </c>
      <c r="AN5" s="33">
        <v>361740</v>
      </c>
      <c r="AO5" s="40">
        <v>371735</v>
      </c>
      <c r="AP5" s="40">
        <v>397130</v>
      </c>
      <c r="AQ5" s="40">
        <v>406743</v>
      </c>
      <c r="AR5" s="40">
        <v>432418</v>
      </c>
    </row>
    <row r="6" spans="1:44" s="34" customFormat="1" ht="19.5">
      <c r="A6" s="32" t="s">
        <v>9</v>
      </c>
      <c r="B6" s="33">
        <v>38673</v>
      </c>
      <c r="C6" s="33">
        <v>39031</v>
      </c>
      <c r="D6" s="33">
        <v>39025</v>
      </c>
      <c r="E6" s="33">
        <v>39206</v>
      </c>
      <c r="F6" s="33">
        <v>42028</v>
      </c>
      <c r="G6" s="33">
        <v>43835</v>
      </c>
      <c r="H6" s="33">
        <v>42566</v>
      </c>
      <c r="I6" s="33">
        <v>41815</v>
      </c>
      <c r="J6" s="33">
        <v>42795</v>
      </c>
      <c r="K6" s="33">
        <v>41178</v>
      </c>
      <c r="L6" s="33">
        <v>39440</v>
      </c>
      <c r="M6" s="33">
        <v>38185</v>
      </c>
      <c r="N6" s="33">
        <v>36383</v>
      </c>
      <c r="O6" s="33">
        <v>35459</v>
      </c>
      <c r="P6" s="33">
        <v>33397</v>
      </c>
      <c r="Q6" s="33">
        <v>32272</v>
      </c>
      <c r="R6" s="33">
        <v>32479</v>
      </c>
      <c r="S6" s="33">
        <v>31595</v>
      </c>
      <c r="T6" s="33">
        <v>31105</v>
      </c>
      <c r="U6" s="33">
        <v>30690</v>
      </c>
      <c r="V6" s="33">
        <v>30765</v>
      </c>
      <c r="W6" s="33">
        <v>31449</v>
      </c>
      <c r="X6" s="33">
        <v>30468</v>
      </c>
      <c r="Y6" s="33">
        <v>31176</v>
      </c>
      <c r="Z6" s="33">
        <v>31080</v>
      </c>
      <c r="AA6" s="33">
        <v>29612</v>
      </c>
      <c r="AB6" s="33">
        <v>28663</v>
      </c>
      <c r="AC6" s="33">
        <v>30882</v>
      </c>
      <c r="AD6" s="33">
        <v>29484</v>
      </c>
      <c r="AE6" s="33">
        <v>24684</v>
      </c>
      <c r="AF6" s="33">
        <v>23787</v>
      </c>
      <c r="AG6" s="33">
        <v>21673</v>
      </c>
      <c r="AH6" s="33">
        <v>21015</v>
      </c>
      <c r="AI6" s="33">
        <v>21248</v>
      </c>
      <c r="AJ6" s="33">
        <v>22325</v>
      </c>
      <c r="AK6" s="33">
        <v>23643</v>
      </c>
      <c r="AL6" s="33">
        <v>25619</v>
      </c>
      <c r="AM6" s="33">
        <v>27317</v>
      </c>
      <c r="AN6" s="33">
        <v>28968</v>
      </c>
      <c r="AO6" s="40">
        <v>29131</v>
      </c>
      <c r="AP6" s="40">
        <v>32884</v>
      </c>
      <c r="AQ6" s="40">
        <v>33639</v>
      </c>
      <c r="AR6" s="40">
        <v>35092</v>
      </c>
    </row>
    <row r="7" spans="1:44" s="31" customFormat="1" ht="19.5">
      <c r="A7" s="29" t="s">
        <v>10</v>
      </c>
      <c r="B7" s="29">
        <f>SUM(B8:B20)</f>
        <v>777597</v>
      </c>
      <c r="C7" s="29">
        <f aca="true" t="shared" si="1" ref="C7:AR7">SUM(C8:C20)</f>
        <v>803443</v>
      </c>
      <c r="D7" s="29">
        <f t="shared" si="1"/>
        <v>835235</v>
      </c>
      <c r="E7" s="29">
        <f t="shared" si="1"/>
        <v>876677</v>
      </c>
      <c r="F7" s="29">
        <f t="shared" si="1"/>
        <v>909321</v>
      </c>
      <c r="G7" s="29">
        <f t="shared" si="1"/>
        <v>944752</v>
      </c>
      <c r="H7" s="29">
        <f t="shared" si="1"/>
        <v>999682</v>
      </c>
      <c r="I7" s="29">
        <f t="shared" si="1"/>
        <v>1063959</v>
      </c>
      <c r="J7" s="29">
        <f t="shared" si="1"/>
        <v>1115755</v>
      </c>
      <c r="K7" s="29">
        <f t="shared" si="1"/>
        <v>1188769</v>
      </c>
      <c r="L7" s="29">
        <f t="shared" si="1"/>
        <v>1273530</v>
      </c>
      <c r="M7" s="29">
        <f t="shared" si="1"/>
        <v>1364558</v>
      </c>
      <c r="N7" s="29">
        <f t="shared" si="1"/>
        <v>1458867</v>
      </c>
      <c r="O7" s="29">
        <f t="shared" si="1"/>
        <v>1577046</v>
      </c>
      <c r="P7" s="29">
        <f t="shared" si="1"/>
        <v>1704964</v>
      </c>
      <c r="Q7" s="29">
        <f t="shared" si="1"/>
        <v>1801299</v>
      </c>
      <c r="R7" s="29">
        <f t="shared" si="1"/>
        <v>1897723</v>
      </c>
      <c r="S7" s="29">
        <f t="shared" si="1"/>
        <v>2060699</v>
      </c>
      <c r="T7" s="29">
        <f t="shared" si="1"/>
        <v>2298508</v>
      </c>
      <c r="U7" s="29">
        <f t="shared" si="1"/>
        <v>2618134</v>
      </c>
      <c r="V7" s="29">
        <f t="shared" si="1"/>
        <v>3053629</v>
      </c>
      <c r="W7" s="29">
        <f t="shared" si="1"/>
        <v>3523203</v>
      </c>
      <c r="X7" s="29">
        <f t="shared" si="1"/>
        <v>3990663</v>
      </c>
      <c r="Y7" s="29">
        <f t="shared" si="1"/>
        <v>4485138</v>
      </c>
      <c r="Z7" s="29">
        <f t="shared" si="1"/>
        <v>5024593</v>
      </c>
      <c r="AA7" s="29">
        <f t="shared" si="1"/>
        <v>5538598</v>
      </c>
      <c r="AB7" s="29">
        <f t="shared" si="1"/>
        <v>6128934</v>
      </c>
      <c r="AC7" s="29">
        <f t="shared" si="1"/>
        <v>6383857</v>
      </c>
      <c r="AD7" s="29">
        <f t="shared" si="1"/>
        <v>6315609</v>
      </c>
      <c r="AE7" s="29">
        <v>6269486</v>
      </c>
      <c r="AF7" s="29">
        <v>6267069</v>
      </c>
      <c r="AG7" s="29">
        <v>6269160</v>
      </c>
      <c r="AH7" s="29">
        <v>6309143</v>
      </c>
      <c r="AI7" s="29">
        <v>6410282</v>
      </c>
      <c r="AJ7" s="29">
        <v>6582504</v>
      </c>
      <c r="AK7" s="29">
        <v>6762655</v>
      </c>
      <c r="AL7" s="29">
        <v>6992363</v>
      </c>
      <c r="AM7" s="29">
        <v>7212869</v>
      </c>
      <c r="AN7" s="29">
        <v>7414318</v>
      </c>
      <c r="AO7" s="44">
        <v>7540549</v>
      </c>
      <c r="AP7" s="44">
        <v>7854601</v>
      </c>
      <c r="AQ7" s="44">
        <v>7993227</v>
      </c>
      <c r="AR7" s="44">
        <v>8305400</v>
      </c>
    </row>
    <row r="8" spans="1:44" s="34" customFormat="1" ht="19.5">
      <c r="A8" s="32" t="s">
        <v>2</v>
      </c>
      <c r="B8" s="33">
        <v>10771</v>
      </c>
      <c r="C8" s="33">
        <v>11327</v>
      </c>
      <c r="D8" s="33">
        <v>12552</v>
      </c>
      <c r="E8" s="33">
        <v>12800</v>
      </c>
      <c r="F8" s="33">
        <v>13587</v>
      </c>
      <c r="G8" s="33">
        <v>10545</v>
      </c>
      <c r="H8" s="33">
        <v>11541</v>
      </c>
      <c r="I8" s="33">
        <v>12689</v>
      </c>
      <c r="J8" s="33">
        <v>13637</v>
      </c>
      <c r="K8" s="33">
        <v>15317</v>
      </c>
      <c r="L8" s="33">
        <v>17319</v>
      </c>
      <c r="M8" s="33">
        <v>18481</v>
      </c>
      <c r="N8" s="33">
        <v>23417</v>
      </c>
      <c r="O8" s="33">
        <v>29120</v>
      </c>
      <c r="P8" s="33">
        <v>33547</v>
      </c>
      <c r="Q8" s="33">
        <v>38434</v>
      </c>
      <c r="R8" s="33">
        <v>41920</v>
      </c>
      <c r="S8" s="33">
        <v>42060</v>
      </c>
      <c r="T8" s="33">
        <v>42286</v>
      </c>
      <c r="U8" s="33">
        <v>43408</v>
      </c>
      <c r="V8" s="33">
        <v>47087</v>
      </c>
      <c r="W8" s="33">
        <v>53760</v>
      </c>
      <c r="X8" s="33">
        <v>60870</v>
      </c>
      <c r="Y8" s="33">
        <v>68731</v>
      </c>
      <c r="Z8" s="33">
        <v>77189</v>
      </c>
      <c r="AA8" s="33">
        <v>84021</v>
      </c>
      <c r="AB8" s="33">
        <v>93329</v>
      </c>
      <c r="AC8" s="33">
        <v>97449</v>
      </c>
      <c r="AD8" s="33">
        <v>94005</v>
      </c>
      <c r="AE8" s="33">
        <v>92297</v>
      </c>
      <c r="AF8" s="33">
        <v>94494</v>
      </c>
      <c r="AG8" s="33">
        <v>94293</v>
      </c>
      <c r="AH8" s="33">
        <v>94950</v>
      </c>
      <c r="AI8" s="33">
        <v>97264</v>
      </c>
      <c r="AJ8" s="33">
        <v>101634</v>
      </c>
      <c r="AK8" s="33">
        <v>106284</v>
      </c>
      <c r="AL8" s="33">
        <v>112097</v>
      </c>
      <c r="AM8" s="33">
        <v>117754</v>
      </c>
      <c r="AN8" s="33">
        <v>123346</v>
      </c>
      <c r="AO8" s="40">
        <v>126677</v>
      </c>
      <c r="AP8" s="40">
        <v>135880</v>
      </c>
      <c r="AQ8" s="40">
        <v>138983</v>
      </c>
      <c r="AR8" s="40">
        <v>147392</v>
      </c>
    </row>
    <row r="9" spans="1:44" s="34" customFormat="1" ht="19.5">
      <c r="A9" s="32" t="s">
        <v>3</v>
      </c>
      <c r="B9" s="33">
        <v>92770</v>
      </c>
      <c r="C9" s="33">
        <v>99962</v>
      </c>
      <c r="D9" s="33">
        <v>108831</v>
      </c>
      <c r="E9" s="33">
        <v>123028</v>
      </c>
      <c r="F9" s="33">
        <v>128110</v>
      </c>
      <c r="G9" s="33">
        <v>132945</v>
      </c>
      <c r="H9" s="33">
        <v>148921</v>
      </c>
      <c r="I9" s="33">
        <v>163583</v>
      </c>
      <c r="J9" s="33">
        <v>176636</v>
      </c>
      <c r="K9" s="33">
        <v>193369</v>
      </c>
      <c r="L9" s="33">
        <v>204526</v>
      </c>
      <c r="M9" s="33">
        <v>220514</v>
      </c>
      <c r="N9" s="33">
        <v>229814</v>
      </c>
      <c r="O9" s="33">
        <v>255846</v>
      </c>
      <c r="P9" s="33">
        <v>277189</v>
      </c>
      <c r="Q9" s="33">
        <v>290559</v>
      </c>
      <c r="R9" s="33">
        <v>311586</v>
      </c>
      <c r="S9" s="33">
        <v>352281</v>
      </c>
      <c r="T9" s="33">
        <v>418095</v>
      </c>
      <c r="U9" s="33">
        <v>499376</v>
      </c>
      <c r="V9" s="33">
        <v>592375</v>
      </c>
      <c r="W9" s="33">
        <v>701401</v>
      </c>
      <c r="X9" s="33">
        <v>810775</v>
      </c>
      <c r="Y9" s="33">
        <v>924698</v>
      </c>
      <c r="Z9" s="33">
        <v>1046321</v>
      </c>
      <c r="AA9" s="33">
        <v>1163842</v>
      </c>
      <c r="AB9" s="33">
        <v>1312165</v>
      </c>
      <c r="AC9" s="33">
        <v>1403442</v>
      </c>
      <c r="AD9" s="33">
        <v>1397447</v>
      </c>
      <c r="AE9" s="33">
        <v>1400117</v>
      </c>
      <c r="AF9" s="33">
        <v>1397803</v>
      </c>
      <c r="AG9" s="33">
        <v>1414845</v>
      </c>
      <c r="AH9" s="33">
        <v>1441141</v>
      </c>
      <c r="AI9" s="33">
        <v>1484298</v>
      </c>
      <c r="AJ9" s="33">
        <v>1545993</v>
      </c>
      <c r="AK9" s="33">
        <v>1608280</v>
      </c>
      <c r="AL9" s="33">
        <v>1692574</v>
      </c>
      <c r="AM9" s="33">
        <v>1770085</v>
      </c>
      <c r="AN9" s="33">
        <v>1844429</v>
      </c>
      <c r="AO9" s="40">
        <v>1890539</v>
      </c>
      <c r="AP9" s="40">
        <v>2006631</v>
      </c>
      <c r="AQ9" s="40">
        <v>2053364</v>
      </c>
      <c r="AR9" s="40">
        <v>2163014</v>
      </c>
    </row>
    <row r="10" spans="1:44" s="34" customFormat="1" ht="19.5">
      <c r="A10" s="32" t="s">
        <v>11</v>
      </c>
      <c r="B10" s="33">
        <v>3923</v>
      </c>
      <c r="C10" s="33">
        <v>4318</v>
      </c>
      <c r="D10" s="33">
        <v>4788</v>
      </c>
      <c r="E10" s="33">
        <v>5072</v>
      </c>
      <c r="F10" s="33">
        <v>5251</v>
      </c>
      <c r="G10" s="33">
        <v>5550</v>
      </c>
      <c r="H10" s="33">
        <v>6135</v>
      </c>
      <c r="I10" s="33">
        <v>7101</v>
      </c>
      <c r="J10" s="33">
        <v>8420</v>
      </c>
      <c r="K10" s="33">
        <v>9700</v>
      </c>
      <c r="L10" s="33">
        <v>12238</v>
      </c>
      <c r="M10" s="33">
        <v>15458</v>
      </c>
      <c r="N10" s="33">
        <v>18136</v>
      </c>
      <c r="O10" s="33">
        <v>21432</v>
      </c>
      <c r="P10" s="33">
        <v>25018</v>
      </c>
      <c r="Q10" s="33">
        <v>28077</v>
      </c>
      <c r="R10" s="33">
        <v>30578</v>
      </c>
      <c r="S10" s="33">
        <v>32436</v>
      </c>
      <c r="T10" s="33">
        <v>34876</v>
      </c>
      <c r="U10" s="33">
        <v>37862</v>
      </c>
      <c r="V10" s="33">
        <v>41522</v>
      </c>
      <c r="W10" s="33">
        <v>46271</v>
      </c>
      <c r="X10" s="33">
        <v>51423</v>
      </c>
      <c r="Y10" s="33">
        <v>57711</v>
      </c>
      <c r="Z10" s="33">
        <v>65560</v>
      </c>
      <c r="AA10" s="33">
        <v>74012</v>
      </c>
      <c r="AB10" s="33">
        <v>80871</v>
      </c>
      <c r="AC10" s="33">
        <v>88864</v>
      </c>
      <c r="AD10" s="33">
        <v>97933</v>
      </c>
      <c r="AE10" s="33">
        <v>105016</v>
      </c>
      <c r="AF10" s="33">
        <v>108454</v>
      </c>
      <c r="AG10" s="33">
        <v>111632</v>
      </c>
      <c r="AH10" s="33">
        <v>115546</v>
      </c>
      <c r="AI10" s="33">
        <v>118720</v>
      </c>
      <c r="AJ10" s="33">
        <v>122730</v>
      </c>
      <c r="AK10" s="33">
        <v>126912</v>
      </c>
      <c r="AL10" s="33">
        <v>131694</v>
      </c>
      <c r="AM10" s="33">
        <v>136450</v>
      </c>
      <c r="AN10" s="33">
        <v>140680</v>
      </c>
      <c r="AO10" s="40">
        <v>144478</v>
      </c>
      <c r="AP10" s="40">
        <v>143128</v>
      </c>
      <c r="AQ10" s="40">
        <v>150385</v>
      </c>
      <c r="AR10" s="40">
        <v>157912</v>
      </c>
    </row>
    <row r="11" spans="1:44" s="34" customFormat="1" ht="19.5">
      <c r="A11" s="32" t="s">
        <v>4</v>
      </c>
      <c r="B11" s="33">
        <v>12205</v>
      </c>
      <c r="C11" s="33">
        <v>12050</v>
      </c>
      <c r="D11" s="33">
        <v>11445</v>
      </c>
      <c r="E11" s="33">
        <v>11016</v>
      </c>
      <c r="F11" s="33">
        <v>10842</v>
      </c>
      <c r="G11" s="33">
        <v>10932</v>
      </c>
      <c r="H11" s="33">
        <v>13650</v>
      </c>
      <c r="I11" s="33">
        <v>12860</v>
      </c>
      <c r="J11" s="33">
        <v>14084</v>
      </c>
      <c r="K11" s="33">
        <v>16389</v>
      </c>
      <c r="L11" s="33">
        <v>16685</v>
      </c>
      <c r="M11" s="33">
        <v>16852</v>
      </c>
      <c r="N11" s="33">
        <v>18394</v>
      </c>
      <c r="O11" s="33">
        <v>16723</v>
      </c>
      <c r="P11" s="33">
        <v>18668</v>
      </c>
      <c r="Q11" s="33">
        <v>17485</v>
      </c>
      <c r="R11" s="33">
        <v>17436</v>
      </c>
      <c r="S11" s="33">
        <v>19397</v>
      </c>
      <c r="T11" s="33">
        <v>31541</v>
      </c>
      <c r="U11" s="33">
        <v>39616</v>
      </c>
      <c r="V11" s="33">
        <v>56501</v>
      </c>
      <c r="W11" s="33">
        <v>73544</v>
      </c>
      <c r="X11" s="33">
        <v>94848</v>
      </c>
      <c r="Y11" s="33">
        <v>120305</v>
      </c>
      <c r="Z11" s="33">
        <v>150147</v>
      </c>
      <c r="AA11" s="33">
        <v>180105</v>
      </c>
      <c r="AB11" s="33">
        <v>225004</v>
      </c>
      <c r="AC11" s="33">
        <v>216274</v>
      </c>
      <c r="AD11" s="33">
        <v>182446</v>
      </c>
      <c r="AE11" s="33">
        <v>177863</v>
      </c>
      <c r="AF11" s="33">
        <v>184302</v>
      </c>
      <c r="AG11" s="33">
        <v>181966</v>
      </c>
      <c r="AH11" s="33">
        <v>176941</v>
      </c>
      <c r="AI11" s="33">
        <v>179880</v>
      </c>
      <c r="AJ11" s="33">
        <v>191079</v>
      </c>
      <c r="AK11" s="33">
        <v>201702</v>
      </c>
      <c r="AL11" s="33">
        <v>214673</v>
      </c>
      <c r="AM11" s="33">
        <v>226739</v>
      </c>
      <c r="AN11" s="33">
        <v>239598</v>
      </c>
      <c r="AO11" s="40">
        <v>246447</v>
      </c>
      <c r="AP11" s="40">
        <v>276263</v>
      </c>
      <c r="AQ11" s="40">
        <v>278718</v>
      </c>
      <c r="AR11" s="40">
        <v>295692</v>
      </c>
    </row>
    <row r="12" spans="1:44" s="34" customFormat="1" ht="39">
      <c r="A12" s="35" t="s">
        <v>59</v>
      </c>
      <c r="B12" s="36">
        <v>155753</v>
      </c>
      <c r="C12" s="36">
        <v>157243</v>
      </c>
      <c r="D12" s="36">
        <v>159317</v>
      </c>
      <c r="E12" s="36">
        <v>167553</v>
      </c>
      <c r="F12" s="36">
        <v>172863</v>
      </c>
      <c r="G12" s="36">
        <v>179094</v>
      </c>
      <c r="H12" s="36">
        <v>187080</v>
      </c>
      <c r="I12" s="36">
        <v>197809</v>
      </c>
      <c r="J12" s="36">
        <v>204258</v>
      </c>
      <c r="K12" s="36">
        <v>210464</v>
      </c>
      <c r="L12" s="36">
        <v>225205</v>
      </c>
      <c r="M12" s="36">
        <v>235483</v>
      </c>
      <c r="N12" s="36">
        <v>243437</v>
      </c>
      <c r="O12" s="36">
        <v>250207</v>
      </c>
      <c r="P12" s="36">
        <v>261531</v>
      </c>
      <c r="Q12" s="36">
        <v>275099</v>
      </c>
      <c r="R12" s="36">
        <v>280863</v>
      </c>
      <c r="S12" s="36">
        <v>296229</v>
      </c>
      <c r="T12" s="36">
        <v>320504</v>
      </c>
      <c r="U12" s="36">
        <v>350404</v>
      </c>
      <c r="V12" s="36">
        <v>400103</v>
      </c>
      <c r="W12" s="36">
        <v>456483</v>
      </c>
      <c r="X12" s="36">
        <v>514096</v>
      </c>
      <c r="Y12" s="36">
        <v>579730</v>
      </c>
      <c r="Z12" s="36">
        <v>636814</v>
      </c>
      <c r="AA12" s="36">
        <v>695600</v>
      </c>
      <c r="AB12" s="36">
        <v>763351</v>
      </c>
      <c r="AC12" s="36">
        <v>787619</v>
      </c>
      <c r="AD12" s="36">
        <v>765427</v>
      </c>
      <c r="AE12" s="36">
        <v>753081</v>
      </c>
      <c r="AF12" s="36">
        <v>756625</v>
      </c>
      <c r="AG12" s="36">
        <v>748912</v>
      </c>
      <c r="AH12" s="36">
        <v>744200</v>
      </c>
      <c r="AI12" s="36">
        <v>748063</v>
      </c>
      <c r="AJ12" s="36">
        <v>762546</v>
      </c>
      <c r="AK12" s="36">
        <v>778765</v>
      </c>
      <c r="AL12" s="36">
        <v>800317</v>
      </c>
      <c r="AM12" s="36">
        <v>821781</v>
      </c>
      <c r="AN12" s="36">
        <v>841504</v>
      </c>
      <c r="AO12" s="45">
        <v>851602</v>
      </c>
      <c r="AP12" s="45">
        <v>884282</v>
      </c>
      <c r="AQ12" s="45">
        <v>894456</v>
      </c>
      <c r="AR12" s="45">
        <v>925225</v>
      </c>
    </row>
    <row r="13" spans="1:44" s="34" customFormat="1" ht="19.5">
      <c r="A13" s="32" t="s">
        <v>12</v>
      </c>
      <c r="B13" s="33">
        <v>28447</v>
      </c>
      <c r="C13" s="33">
        <v>29412</v>
      </c>
      <c r="D13" s="33">
        <v>30572</v>
      </c>
      <c r="E13" s="33">
        <v>32074</v>
      </c>
      <c r="F13" s="33">
        <v>33853</v>
      </c>
      <c r="G13" s="33">
        <v>35526</v>
      </c>
      <c r="H13" s="33">
        <v>37192</v>
      </c>
      <c r="I13" s="33">
        <v>39251</v>
      </c>
      <c r="J13" s="33">
        <v>41573</v>
      </c>
      <c r="K13" s="33">
        <v>44224</v>
      </c>
      <c r="L13" s="33">
        <v>48109</v>
      </c>
      <c r="M13" s="33">
        <v>51590</v>
      </c>
      <c r="N13" s="33">
        <v>55393</v>
      </c>
      <c r="O13" s="33">
        <v>61477</v>
      </c>
      <c r="P13" s="33">
        <v>68349</v>
      </c>
      <c r="Q13" s="33">
        <v>73373</v>
      </c>
      <c r="R13" s="33">
        <v>77757</v>
      </c>
      <c r="S13" s="33">
        <v>84264</v>
      </c>
      <c r="T13" s="33">
        <v>97510</v>
      </c>
      <c r="U13" s="33">
        <v>113724</v>
      </c>
      <c r="V13" s="33">
        <v>136316</v>
      </c>
      <c r="W13" s="33">
        <v>156096</v>
      </c>
      <c r="X13" s="33">
        <v>185650</v>
      </c>
      <c r="Y13" s="33">
        <v>218239</v>
      </c>
      <c r="Z13" s="33">
        <v>248532</v>
      </c>
      <c r="AA13" s="33">
        <v>268612</v>
      </c>
      <c r="AB13" s="33">
        <v>288923</v>
      </c>
      <c r="AC13" s="33">
        <v>298175</v>
      </c>
      <c r="AD13" s="33">
        <v>284241</v>
      </c>
      <c r="AE13" s="33">
        <v>273068</v>
      </c>
      <c r="AF13" s="33">
        <v>265045</v>
      </c>
      <c r="AG13" s="33">
        <v>260566</v>
      </c>
      <c r="AH13" s="33">
        <v>259902</v>
      </c>
      <c r="AI13" s="33">
        <v>263101</v>
      </c>
      <c r="AJ13" s="33">
        <v>271088</v>
      </c>
      <c r="AK13" s="33">
        <v>282576</v>
      </c>
      <c r="AL13" s="33">
        <v>295389</v>
      </c>
      <c r="AM13" s="33">
        <v>308296</v>
      </c>
      <c r="AN13" s="33">
        <v>320261</v>
      </c>
      <c r="AO13" s="40">
        <v>325858</v>
      </c>
      <c r="AP13" s="40">
        <v>337231</v>
      </c>
      <c r="AQ13" s="40">
        <v>347667</v>
      </c>
      <c r="AR13" s="40">
        <v>359689</v>
      </c>
    </row>
    <row r="14" spans="1:44" s="34" customFormat="1" ht="19.5">
      <c r="A14" s="32" t="s">
        <v>13</v>
      </c>
      <c r="B14" s="33">
        <v>207363</v>
      </c>
      <c r="C14" s="33">
        <v>212804</v>
      </c>
      <c r="D14" s="33">
        <v>217573</v>
      </c>
      <c r="E14" s="33">
        <v>222935</v>
      </c>
      <c r="F14" s="33">
        <v>225187</v>
      </c>
      <c r="G14" s="33">
        <v>226365</v>
      </c>
      <c r="H14" s="33">
        <v>227192</v>
      </c>
      <c r="I14" s="33">
        <v>235676</v>
      </c>
      <c r="J14" s="33">
        <v>229008</v>
      </c>
      <c r="K14" s="33">
        <v>235620</v>
      </c>
      <c r="L14" s="33">
        <v>250414</v>
      </c>
      <c r="M14" s="33">
        <v>265000</v>
      </c>
      <c r="N14" s="33">
        <v>272928</v>
      </c>
      <c r="O14" s="33">
        <v>280254</v>
      </c>
      <c r="P14" s="33">
        <v>291692</v>
      </c>
      <c r="Q14" s="33">
        <v>279499</v>
      </c>
      <c r="R14" s="33">
        <v>263024</v>
      </c>
      <c r="S14" s="33">
        <v>259366</v>
      </c>
      <c r="T14" s="33">
        <v>268327</v>
      </c>
      <c r="U14" s="33">
        <v>300592</v>
      </c>
      <c r="V14" s="33">
        <v>363796</v>
      </c>
      <c r="W14" s="33">
        <v>413204</v>
      </c>
      <c r="X14" s="33">
        <v>466474</v>
      </c>
      <c r="Y14" s="33">
        <v>528514</v>
      </c>
      <c r="Z14" s="33">
        <v>606184</v>
      </c>
      <c r="AA14" s="33">
        <v>675677</v>
      </c>
      <c r="AB14" s="33">
        <v>765534</v>
      </c>
      <c r="AC14" s="33">
        <v>791166</v>
      </c>
      <c r="AD14" s="33">
        <v>804136</v>
      </c>
      <c r="AE14" s="33">
        <v>800377</v>
      </c>
      <c r="AF14" s="33">
        <v>807954</v>
      </c>
      <c r="AG14" s="33">
        <v>818046</v>
      </c>
      <c r="AH14" s="33">
        <v>833767</v>
      </c>
      <c r="AI14" s="33">
        <v>859779</v>
      </c>
      <c r="AJ14" s="33">
        <v>888716</v>
      </c>
      <c r="AK14" s="33">
        <v>924539</v>
      </c>
      <c r="AL14" s="33">
        <v>961378</v>
      </c>
      <c r="AM14" s="33">
        <v>1005344</v>
      </c>
      <c r="AN14" s="33">
        <v>1043370</v>
      </c>
      <c r="AO14" s="40">
        <v>1059965</v>
      </c>
      <c r="AP14" s="40">
        <v>1119905</v>
      </c>
      <c r="AQ14" s="40">
        <v>1132970</v>
      </c>
      <c r="AR14" s="40">
        <v>1190525</v>
      </c>
    </row>
    <row r="15" spans="1:44" s="34" customFormat="1" ht="19.5">
      <c r="A15" s="32" t="s">
        <v>14</v>
      </c>
      <c r="B15" s="33">
        <v>33572</v>
      </c>
      <c r="C15" s="33">
        <v>35601</v>
      </c>
      <c r="D15" s="33">
        <v>39684</v>
      </c>
      <c r="E15" s="33">
        <v>39957</v>
      </c>
      <c r="F15" s="33">
        <v>41366</v>
      </c>
      <c r="G15" s="33">
        <v>45283</v>
      </c>
      <c r="H15" s="33">
        <v>46655</v>
      </c>
      <c r="I15" s="33">
        <v>48632</v>
      </c>
      <c r="J15" s="33">
        <v>48909</v>
      </c>
      <c r="K15" s="33">
        <v>51039</v>
      </c>
      <c r="L15" s="33">
        <v>53042</v>
      </c>
      <c r="M15" s="33">
        <v>53131</v>
      </c>
      <c r="N15" s="33">
        <v>54479</v>
      </c>
      <c r="O15" s="33">
        <v>56078</v>
      </c>
      <c r="P15" s="33">
        <v>57372</v>
      </c>
      <c r="Q15" s="33">
        <v>60058</v>
      </c>
      <c r="R15" s="33">
        <v>60625</v>
      </c>
      <c r="S15" s="33">
        <v>63630</v>
      </c>
      <c r="T15" s="33">
        <v>64926</v>
      </c>
      <c r="U15" s="33">
        <v>67845</v>
      </c>
      <c r="V15" s="33">
        <v>74277</v>
      </c>
      <c r="W15" s="33">
        <v>82168</v>
      </c>
      <c r="X15" s="33">
        <v>87918</v>
      </c>
      <c r="Y15" s="33">
        <v>93626</v>
      </c>
      <c r="Z15" s="33">
        <v>98606</v>
      </c>
      <c r="AA15" s="33">
        <v>101118</v>
      </c>
      <c r="AB15" s="33">
        <v>104139</v>
      </c>
      <c r="AC15" s="33">
        <v>112728</v>
      </c>
      <c r="AD15" s="33">
        <v>113977</v>
      </c>
      <c r="AE15" s="33">
        <v>109622</v>
      </c>
      <c r="AF15" s="33">
        <v>109710</v>
      </c>
      <c r="AG15" s="33">
        <v>108601</v>
      </c>
      <c r="AH15" s="33">
        <v>109640</v>
      </c>
      <c r="AI15" s="33">
        <v>111507</v>
      </c>
      <c r="AJ15" s="33">
        <v>114366</v>
      </c>
      <c r="AK15" s="33">
        <v>117903</v>
      </c>
      <c r="AL15" s="33">
        <v>122718</v>
      </c>
      <c r="AM15" s="33">
        <v>127565</v>
      </c>
      <c r="AN15" s="33">
        <v>131902</v>
      </c>
      <c r="AO15" s="40">
        <v>134276</v>
      </c>
      <c r="AP15" s="40">
        <v>141516</v>
      </c>
      <c r="AQ15" s="40">
        <v>143923</v>
      </c>
      <c r="AR15" s="40">
        <v>150630</v>
      </c>
    </row>
    <row r="16" spans="1:44" s="34" customFormat="1" ht="19.5">
      <c r="A16" s="32" t="s">
        <v>15</v>
      </c>
      <c r="B16" s="33">
        <v>176451</v>
      </c>
      <c r="C16" s="33">
        <v>181210</v>
      </c>
      <c r="D16" s="33">
        <v>187495</v>
      </c>
      <c r="E16" s="33">
        <v>195522</v>
      </c>
      <c r="F16" s="33">
        <v>205539</v>
      </c>
      <c r="G16" s="33">
        <v>217833</v>
      </c>
      <c r="H16" s="33">
        <v>232731</v>
      </c>
      <c r="I16" s="33">
        <v>250614</v>
      </c>
      <c r="J16" s="33">
        <v>271919</v>
      </c>
      <c r="K16" s="33">
        <v>297153</v>
      </c>
      <c r="L16" s="33">
        <v>323937</v>
      </c>
      <c r="M16" s="33">
        <v>360770</v>
      </c>
      <c r="N16" s="33">
        <v>404030</v>
      </c>
      <c r="O16" s="33">
        <v>458510</v>
      </c>
      <c r="P16" s="33">
        <v>517374</v>
      </c>
      <c r="Q16" s="33">
        <v>574488</v>
      </c>
      <c r="R16" s="33">
        <v>642915</v>
      </c>
      <c r="S16" s="33">
        <v>730240</v>
      </c>
      <c r="T16" s="33">
        <v>823316</v>
      </c>
      <c r="U16" s="33">
        <v>945674</v>
      </c>
      <c r="V16" s="33">
        <v>1088951</v>
      </c>
      <c r="W16" s="33">
        <v>1249162</v>
      </c>
      <c r="X16" s="33">
        <v>1382622</v>
      </c>
      <c r="Y16" s="33">
        <v>1521921</v>
      </c>
      <c r="Z16" s="33">
        <v>1677940</v>
      </c>
      <c r="AA16" s="33">
        <v>1839114</v>
      </c>
      <c r="AB16" s="33">
        <v>1990588</v>
      </c>
      <c r="AC16" s="33">
        <v>2033054</v>
      </c>
      <c r="AD16" s="33">
        <v>2020696</v>
      </c>
      <c r="AE16" s="33">
        <v>1998004</v>
      </c>
      <c r="AF16" s="33">
        <v>1982107</v>
      </c>
      <c r="AG16" s="33">
        <v>1974061</v>
      </c>
      <c r="AH16" s="33">
        <v>1978926</v>
      </c>
      <c r="AI16" s="33">
        <v>1994844</v>
      </c>
      <c r="AJ16" s="33">
        <v>2025520</v>
      </c>
      <c r="AK16" s="33">
        <v>2063315</v>
      </c>
      <c r="AL16" s="33">
        <v>2102562</v>
      </c>
      <c r="AM16" s="33">
        <v>2137134</v>
      </c>
      <c r="AN16" s="33">
        <v>2169191</v>
      </c>
      <c r="AO16" s="40">
        <v>2190883</v>
      </c>
      <c r="AP16" s="40">
        <v>2218518</v>
      </c>
      <c r="AQ16" s="40">
        <v>2248621</v>
      </c>
      <c r="AR16" s="40">
        <v>2286398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37" t="s">
        <v>20</v>
      </c>
      <c r="AP17" s="37" t="s">
        <v>20</v>
      </c>
      <c r="AQ17" s="37" t="s">
        <v>20</v>
      </c>
      <c r="AR17" s="37" t="s">
        <v>20</v>
      </c>
    </row>
    <row r="18" spans="1:44" s="34" customFormat="1" ht="19.5">
      <c r="A18" s="32" t="s">
        <v>17</v>
      </c>
      <c r="B18" s="33">
        <v>16039</v>
      </c>
      <c r="C18" s="33">
        <v>17509</v>
      </c>
      <c r="D18" s="33">
        <v>18956</v>
      </c>
      <c r="E18" s="33">
        <v>20175</v>
      </c>
      <c r="F18" s="33">
        <v>22686</v>
      </c>
      <c r="G18" s="33">
        <v>27601</v>
      </c>
      <c r="H18" s="33">
        <v>32211</v>
      </c>
      <c r="I18" s="33">
        <v>35299</v>
      </c>
      <c r="J18" s="33">
        <v>42334</v>
      </c>
      <c r="K18" s="33">
        <v>46565</v>
      </c>
      <c r="L18" s="33">
        <v>49783</v>
      </c>
      <c r="M18" s="33">
        <v>51780</v>
      </c>
      <c r="N18" s="33">
        <v>53836</v>
      </c>
      <c r="O18" s="33">
        <v>57976</v>
      </c>
      <c r="P18" s="33">
        <v>59024</v>
      </c>
      <c r="Q18" s="33">
        <v>62646</v>
      </c>
      <c r="R18" s="33">
        <v>64389</v>
      </c>
      <c r="S18" s="33">
        <v>66776</v>
      </c>
      <c r="T18" s="33">
        <v>70316</v>
      </c>
      <c r="U18" s="33">
        <v>74796</v>
      </c>
      <c r="V18" s="33">
        <v>81396</v>
      </c>
      <c r="W18" s="33">
        <v>88041</v>
      </c>
      <c r="X18" s="33">
        <v>97322</v>
      </c>
      <c r="Y18" s="33">
        <v>104334</v>
      </c>
      <c r="Z18" s="33">
        <v>114614</v>
      </c>
      <c r="AA18" s="33">
        <v>120508</v>
      </c>
      <c r="AB18" s="33">
        <v>129418</v>
      </c>
      <c r="AC18" s="33">
        <v>142058</v>
      </c>
      <c r="AD18" s="33">
        <v>146114</v>
      </c>
      <c r="AE18" s="33">
        <v>149009</v>
      </c>
      <c r="AF18" s="33">
        <v>149721</v>
      </c>
      <c r="AG18" s="33">
        <v>148497</v>
      </c>
      <c r="AH18" s="33">
        <v>147715</v>
      </c>
      <c r="AI18" s="33">
        <v>146320</v>
      </c>
      <c r="AJ18" s="33">
        <v>145111</v>
      </c>
      <c r="AK18" s="33">
        <v>143564</v>
      </c>
      <c r="AL18" s="33">
        <v>144014</v>
      </c>
      <c r="AM18" s="33">
        <v>148027</v>
      </c>
      <c r="AN18" s="33">
        <v>151730</v>
      </c>
      <c r="AO18" s="40">
        <v>154381</v>
      </c>
      <c r="AP18" s="40">
        <v>161053</v>
      </c>
      <c r="AQ18" s="40">
        <v>165149</v>
      </c>
      <c r="AR18" s="40">
        <v>175458</v>
      </c>
    </row>
    <row r="19" spans="1:44" s="34" customFormat="1" ht="19.5">
      <c r="A19" s="32" t="s">
        <v>18</v>
      </c>
      <c r="B19" s="33">
        <v>16563</v>
      </c>
      <c r="C19" s="33">
        <v>17669</v>
      </c>
      <c r="D19" s="33">
        <v>18933</v>
      </c>
      <c r="E19" s="33">
        <v>20564</v>
      </c>
      <c r="F19" s="33">
        <v>23138</v>
      </c>
      <c r="G19" s="33">
        <v>25268</v>
      </c>
      <c r="H19" s="33">
        <v>27678</v>
      </c>
      <c r="I19" s="33">
        <v>30683</v>
      </c>
      <c r="J19" s="33">
        <v>33905</v>
      </c>
      <c r="K19" s="33">
        <v>36172</v>
      </c>
      <c r="L19" s="33">
        <v>37718</v>
      </c>
      <c r="M19" s="33">
        <v>39202</v>
      </c>
      <c r="N19" s="33">
        <v>45914</v>
      </c>
      <c r="O19" s="33">
        <v>46672</v>
      </c>
      <c r="P19" s="33">
        <v>48907</v>
      </c>
      <c r="Q19" s="33">
        <v>51786</v>
      </c>
      <c r="R19" s="33">
        <v>53789</v>
      </c>
      <c r="S19" s="33">
        <v>58090</v>
      </c>
      <c r="T19" s="33">
        <v>65582</v>
      </c>
      <c r="U19" s="33">
        <v>76509</v>
      </c>
      <c r="V19" s="33">
        <v>93232</v>
      </c>
      <c r="W19" s="33">
        <v>114970</v>
      </c>
      <c r="X19" s="33">
        <v>139128</v>
      </c>
      <c r="Y19" s="33">
        <v>154640</v>
      </c>
      <c r="Z19" s="33">
        <v>178588</v>
      </c>
      <c r="AA19" s="33">
        <v>201670</v>
      </c>
      <c r="AB19" s="33">
        <v>230375</v>
      </c>
      <c r="AC19" s="33">
        <v>258620</v>
      </c>
      <c r="AD19" s="33">
        <v>253256</v>
      </c>
      <c r="AE19" s="33">
        <v>253423</v>
      </c>
      <c r="AF19" s="33">
        <v>252199</v>
      </c>
      <c r="AG19" s="33">
        <v>247719</v>
      </c>
      <c r="AH19" s="33">
        <v>244624</v>
      </c>
      <c r="AI19" s="33">
        <v>241918</v>
      </c>
      <c r="AJ19" s="33">
        <v>245032</v>
      </c>
      <c r="AK19" s="33">
        <v>236224</v>
      </c>
      <c r="AL19" s="33">
        <v>237164</v>
      </c>
      <c r="AM19" s="33">
        <v>231380</v>
      </c>
      <c r="AN19" s="33">
        <v>220732</v>
      </c>
      <c r="AO19" s="40">
        <v>224590</v>
      </c>
      <c r="AP19" s="40">
        <v>231893</v>
      </c>
      <c r="AQ19" s="40">
        <v>237109</v>
      </c>
      <c r="AR19" s="40">
        <v>245642</v>
      </c>
    </row>
    <row r="20" spans="1:44" s="34" customFormat="1" ht="19.5">
      <c r="A20" s="32" t="s">
        <v>19</v>
      </c>
      <c r="B20" s="33">
        <v>23740</v>
      </c>
      <c r="C20" s="33">
        <v>24338</v>
      </c>
      <c r="D20" s="33">
        <v>25089</v>
      </c>
      <c r="E20" s="33">
        <v>25981</v>
      </c>
      <c r="F20" s="33">
        <v>26899</v>
      </c>
      <c r="G20" s="33">
        <v>27810</v>
      </c>
      <c r="H20" s="33">
        <v>28696</v>
      </c>
      <c r="I20" s="33">
        <v>29762</v>
      </c>
      <c r="J20" s="33">
        <v>31072</v>
      </c>
      <c r="K20" s="33">
        <v>32757</v>
      </c>
      <c r="L20" s="33">
        <v>34554</v>
      </c>
      <c r="M20" s="33">
        <v>36297</v>
      </c>
      <c r="N20" s="33">
        <v>39089</v>
      </c>
      <c r="O20" s="33">
        <v>42751</v>
      </c>
      <c r="P20" s="33">
        <v>46293</v>
      </c>
      <c r="Q20" s="33">
        <v>49795</v>
      </c>
      <c r="R20" s="33">
        <v>52841</v>
      </c>
      <c r="S20" s="33">
        <v>55930</v>
      </c>
      <c r="T20" s="33">
        <v>61229</v>
      </c>
      <c r="U20" s="33">
        <v>68328</v>
      </c>
      <c r="V20" s="33">
        <v>78073</v>
      </c>
      <c r="W20" s="33">
        <v>88103</v>
      </c>
      <c r="X20" s="33">
        <v>99537</v>
      </c>
      <c r="Y20" s="33">
        <v>112689</v>
      </c>
      <c r="Z20" s="33">
        <v>124098</v>
      </c>
      <c r="AA20" s="33">
        <v>134319</v>
      </c>
      <c r="AB20" s="33">
        <v>145237</v>
      </c>
      <c r="AC20" s="33">
        <v>154408</v>
      </c>
      <c r="AD20" s="33">
        <v>155931</v>
      </c>
      <c r="AE20" s="33">
        <v>157609</v>
      </c>
      <c r="AF20" s="33">
        <v>158655</v>
      </c>
      <c r="AG20" s="33">
        <v>160022</v>
      </c>
      <c r="AH20" s="33">
        <v>161791</v>
      </c>
      <c r="AI20" s="33">
        <v>164588</v>
      </c>
      <c r="AJ20" s="33">
        <v>168689</v>
      </c>
      <c r="AK20" s="33">
        <v>172591</v>
      </c>
      <c r="AL20" s="33">
        <v>177783</v>
      </c>
      <c r="AM20" s="33">
        <v>182314</v>
      </c>
      <c r="AN20" s="33">
        <v>187575</v>
      </c>
      <c r="AO20" s="40">
        <v>190853</v>
      </c>
      <c r="AP20" s="40">
        <v>198301</v>
      </c>
      <c r="AQ20" s="40">
        <v>201882</v>
      </c>
      <c r="AR20" s="40">
        <v>207823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4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983617</v>
      </c>
      <c r="C22" s="39">
        <f>+C4+C7</f>
        <v>1012355</v>
      </c>
      <c r="D22" s="39">
        <f aca="true" t="shared" si="2" ref="D22:AQ22">+D4+D7</f>
        <v>1045119</v>
      </c>
      <c r="E22" s="39">
        <f t="shared" si="2"/>
        <v>1087949</v>
      </c>
      <c r="F22" s="39">
        <f t="shared" si="2"/>
        <v>1135202</v>
      </c>
      <c r="G22" s="39">
        <f t="shared" si="2"/>
        <v>1180768</v>
      </c>
      <c r="H22" s="39">
        <f t="shared" si="2"/>
        <v>1231266</v>
      </c>
      <c r="I22" s="39">
        <f t="shared" si="2"/>
        <v>1293642</v>
      </c>
      <c r="J22" s="39">
        <f t="shared" si="2"/>
        <v>1352492</v>
      </c>
      <c r="K22" s="39">
        <f t="shared" si="2"/>
        <v>1419592</v>
      </c>
      <c r="L22" s="39">
        <f t="shared" si="2"/>
        <v>1499159</v>
      </c>
      <c r="M22" s="39">
        <f t="shared" si="2"/>
        <v>1587860</v>
      </c>
      <c r="N22" s="39">
        <f t="shared" si="2"/>
        <v>1677369</v>
      </c>
      <c r="O22" s="39">
        <f t="shared" si="2"/>
        <v>1794719</v>
      </c>
      <c r="P22" s="39">
        <f t="shared" si="2"/>
        <v>1916488</v>
      </c>
      <c r="Q22" s="39">
        <f t="shared" si="2"/>
        <v>2011469</v>
      </c>
      <c r="R22" s="39">
        <f t="shared" si="2"/>
        <v>2113212</v>
      </c>
      <c r="S22" s="39">
        <f t="shared" si="2"/>
        <v>2274486</v>
      </c>
      <c r="T22" s="39">
        <f t="shared" si="2"/>
        <v>2513207</v>
      </c>
      <c r="U22" s="39">
        <f t="shared" si="2"/>
        <v>2834307</v>
      </c>
      <c r="V22" s="39">
        <f t="shared" si="2"/>
        <v>3275132</v>
      </c>
      <c r="W22" s="39">
        <f t="shared" si="2"/>
        <v>3754766</v>
      </c>
      <c r="X22" s="39">
        <f t="shared" si="2"/>
        <v>4226974</v>
      </c>
      <c r="Y22" s="39">
        <f t="shared" si="2"/>
        <v>4735603</v>
      </c>
      <c r="Z22" s="39">
        <f t="shared" si="2"/>
        <v>5288100</v>
      </c>
      <c r="AA22" s="39">
        <f t="shared" si="2"/>
        <v>5807423</v>
      </c>
      <c r="AB22" s="39">
        <f t="shared" si="2"/>
        <v>6408103</v>
      </c>
      <c r="AC22" s="39">
        <f t="shared" si="2"/>
        <v>6687926</v>
      </c>
      <c r="AD22" s="39">
        <f t="shared" si="2"/>
        <v>6621831</v>
      </c>
      <c r="AE22" s="39">
        <v>6562921</v>
      </c>
      <c r="AF22" s="39">
        <v>6564797</v>
      </c>
      <c r="AG22" s="39">
        <v>6565399</v>
      </c>
      <c r="AH22" s="39">
        <v>6610397</v>
      </c>
      <c r="AI22" s="39">
        <v>6719842</v>
      </c>
      <c r="AJ22" s="39">
        <v>6904471</v>
      </c>
      <c r="AK22" s="39">
        <v>7099037</v>
      </c>
      <c r="AL22" s="39">
        <v>7347286</v>
      </c>
      <c r="AM22" s="39">
        <v>7586093</v>
      </c>
      <c r="AN22" s="39">
        <v>7805026</v>
      </c>
      <c r="AO22" s="39">
        <v>7941415</v>
      </c>
      <c r="AP22" s="39">
        <v>8284615</v>
      </c>
      <c r="AQ22" s="39">
        <v>8433609</v>
      </c>
      <c r="AR22" s="39">
        <v>8772910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4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1.403747209008834</v>
      </c>
      <c r="D28" s="12">
        <f aca="true" t="shared" si="3" ref="D28:AP34">+(D4-C4)*100/C4</f>
        <v>0.46526767251282836</v>
      </c>
      <c r="E28" s="12">
        <f t="shared" si="3"/>
        <v>0.6613176802424197</v>
      </c>
      <c r="F28" s="12">
        <f t="shared" si="3"/>
        <v>6.914782839183611</v>
      </c>
      <c r="G28" s="12">
        <f t="shared" si="3"/>
        <v>4.486875832850041</v>
      </c>
      <c r="H28" s="12">
        <f t="shared" si="3"/>
        <v>-1.8778387905904685</v>
      </c>
      <c r="I28" s="12">
        <f t="shared" si="3"/>
        <v>-0.8208684537791903</v>
      </c>
      <c r="J28" s="12">
        <f t="shared" si="3"/>
        <v>3.0711894219424165</v>
      </c>
      <c r="K28" s="12">
        <f t="shared" si="3"/>
        <v>-2.498130837173741</v>
      </c>
      <c r="L28" s="12">
        <f t="shared" si="3"/>
        <v>-2.250209034628265</v>
      </c>
      <c r="M28" s="12">
        <f t="shared" si="3"/>
        <v>-1.0313390565929026</v>
      </c>
      <c r="N28" s="12">
        <f t="shared" si="3"/>
        <v>-2.1495553107450895</v>
      </c>
      <c r="O28" s="12">
        <f t="shared" si="3"/>
        <v>-0.3794015615417708</v>
      </c>
      <c r="P28" s="12">
        <f t="shared" si="3"/>
        <v>-2.824879521116537</v>
      </c>
      <c r="Q28" s="12">
        <f t="shared" si="3"/>
        <v>-0.6401164879635408</v>
      </c>
      <c r="R28" s="12">
        <f t="shared" si="3"/>
        <v>2.5308083932055</v>
      </c>
      <c r="S28" s="12">
        <f t="shared" si="3"/>
        <v>-0.7898314995196971</v>
      </c>
      <c r="T28" s="12">
        <f t="shared" si="3"/>
        <v>0.426592823698354</v>
      </c>
      <c r="U28" s="12">
        <f t="shared" si="3"/>
        <v>0.6865425549257332</v>
      </c>
      <c r="V28" s="12">
        <f t="shared" si="3"/>
        <v>2.4656178153608455</v>
      </c>
      <c r="W28" s="12">
        <f t="shared" si="3"/>
        <v>4.54169920949152</v>
      </c>
      <c r="X28" s="12">
        <f t="shared" si="3"/>
        <v>2.0504139262317382</v>
      </c>
      <c r="Y28" s="12">
        <f t="shared" si="3"/>
        <v>5.989564599193436</v>
      </c>
      <c r="Z28" s="12">
        <f t="shared" si="3"/>
        <v>5.2071147665342465</v>
      </c>
      <c r="AA28" s="12">
        <f t="shared" si="3"/>
        <v>2.018162705355076</v>
      </c>
      <c r="AB28" s="12">
        <f t="shared" si="3"/>
        <v>3.847856412164047</v>
      </c>
      <c r="AC28" s="12">
        <f t="shared" si="3"/>
        <v>8.919328435463823</v>
      </c>
      <c r="AD28" s="12">
        <f t="shared" si="3"/>
        <v>0.7080629725489939</v>
      </c>
      <c r="AE28" s="12">
        <v>-4.175728719687024</v>
      </c>
      <c r="AF28" s="12">
        <v>1.4630156593453405</v>
      </c>
      <c r="AG28" s="12">
        <v>-0.5001209157351677</v>
      </c>
      <c r="AH28" s="12">
        <v>1.6928898625771758</v>
      </c>
      <c r="AI28" s="12">
        <v>2.757141813884629</v>
      </c>
      <c r="AJ28" s="12">
        <v>4.007946763147694</v>
      </c>
      <c r="AK28" s="12">
        <v>4.477166914621685</v>
      </c>
      <c r="AL28" s="12">
        <v>5.511888269883644</v>
      </c>
      <c r="AM28" s="12">
        <v>5.156329682776264</v>
      </c>
      <c r="AN28" s="12">
        <v>4.6845862002443575</v>
      </c>
      <c r="AO28" s="48">
        <v>2.5998955741883965</v>
      </c>
      <c r="AP28" s="48">
        <v>7.271257727020999</v>
      </c>
      <c r="AQ28" s="48">
        <v>2.411084290278921</v>
      </c>
      <c r="AR28" s="48">
        <v>6.160106453033957</v>
      </c>
    </row>
    <row r="29" spans="1:44" s="4" customFormat="1" ht="19.5">
      <c r="A29" s="18" t="s">
        <v>8</v>
      </c>
      <c r="B29" s="13"/>
      <c r="C29" s="13">
        <f>+(C5-B5)*100/B5</f>
        <v>1.5142189582125762</v>
      </c>
      <c r="D29" s="13">
        <f t="shared" si="3"/>
        <v>0.5756971056209935</v>
      </c>
      <c r="E29" s="13">
        <f t="shared" si="3"/>
        <v>0.7064304484984695</v>
      </c>
      <c r="F29" s="13">
        <f t="shared" si="3"/>
        <v>6.850278381551266</v>
      </c>
      <c r="G29" s="13">
        <f t="shared" si="3"/>
        <v>4.5297057975665345</v>
      </c>
      <c r="H29" s="13">
        <f t="shared" si="3"/>
        <v>-1.645844282213122</v>
      </c>
      <c r="I29" s="13">
        <f t="shared" si="3"/>
        <v>-0.6084076648784772</v>
      </c>
      <c r="J29" s="13">
        <f t="shared" si="3"/>
        <v>3.23312112760023</v>
      </c>
      <c r="K29" s="13">
        <f t="shared" si="3"/>
        <v>-2.2156108527291662</v>
      </c>
      <c r="L29" s="13">
        <f t="shared" si="3"/>
        <v>-1.822352289804635</v>
      </c>
      <c r="M29" s="13">
        <f t="shared" si="3"/>
        <v>-0.5757590405448227</v>
      </c>
      <c r="N29" s="13">
        <f t="shared" si="3"/>
        <v>-1.6195163059038338</v>
      </c>
      <c r="O29" s="13">
        <f t="shared" si="3"/>
        <v>0.05216369516634728</v>
      </c>
      <c r="P29" s="13">
        <f t="shared" si="3"/>
        <v>-2.242967060708837</v>
      </c>
      <c r="Q29" s="13">
        <f t="shared" si="3"/>
        <v>-0.12855996002851897</v>
      </c>
      <c r="R29" s="13">
        <f t="shared" si="3"/>
        <v>2.8735567572429144</v>
      </c>
      <c r="S29" s="13">
        <f t="shared" si="3"/>
        <v>-0.4469701109229004</v>
      </c>
      <c r="T29" s="13">
        <f t="shared" si="3"/>
        <v>0.7695178712566962</v>
      </c>
      <c r="U29" s="13">
        <f t="shared" si="3"/>
        <v>1.028900726603266</v>
      </c>
      <c r="V29" s="13">
        <f t="shared" si="3"/>
        <v>2.833143738240162</v>
      </c>
      <c r="W29" s="13">
        <f t="shared" si="3"/>
        <v>4.915643448080613</v>
      </c>
      <c r="X29" s="13">
        <f t="shared" si="3"/>
        <v>2.862868165145867</v>
      </c>
      <c r="Y29" s="13">
        <f t="shared" si="3"/>
        <v>6.532162861987048</v>
      </c>
      <c r="Z29" s="13">
        <f t="shared" si="3"/>
        <v>5.991180588173598</v>
      </c>
      <c r="AA29" s="13">
        <f t="shared" si="3"/>
        <v>2.9196263773141675</v>
      </c>
      <c r="AB29" s="13">
        <f t="shared" si="3"/>
        <v>4.720897275649735</v>
      </c>
      <c r="AC29" s="13">
        <f t="shared" si="3"/>
        <v>9.054074553104517</v>
      </c>
      <c r="AD29" s="13">
        <f t="shared" si="3"/>
        <v>1.2998422326098973</v>
      </c>
      <c r="AE29" s="13">
        <v>-2.886123336874589</v>
      </c>
      <c r="AF29" s="13">
        <v>1.9311556050024</v>
      </c>
      <c r="AG29" s="13">
        <v>0.2281513172544453</v>
      </c>
      <c r="AH29" s="13">
        <v>2.066169882651166</v>
      </c>
      <c r="AI29" s="13">
        <v>2.88075535525034</v>
      </c>
      <c r="AJ29" s="13">
        <v>3.9297705263742055</v>
      </c>
      <c r="AK29" s="13">
        <v>4.370882586553287</v>
      </c>
      <c r="AL29" s="13">
        <v>5.296749046329367</v>
      </c>
      <c r="AM29" s="13">
        <v>5.041845832422321</v>
      </c>
      <c r="AN29" s="13">
        <v>4.577241859806248</v>
      </c>
      <c r="AO29" s="49">
        <v>2.763034223475424</v>
      </c>
      <c r="AP29" s="49">
        <v>6.831479414098753</v>
      </c>
      <c r="AQ29" s="49">
        <v>2.420617933674112</v>
      </c>
      <c r="AR29" s="49">
        <v>6.312339732951766</v>
      </c>
    </row>
    <row r="30" spans="1:44" s="4" customFormat="1" ht="19.5">
      <c r="A30" s="18" t="s">
        <v>9</v>
      </c>
      <c r="B30" s="13"/>
      <c r="C30" s="13">
        <f>+(C6-B6)*100/B6</f>
        <v>0.9257104439790035</v>
      </c>
      <c r="D30" s="13">
        <f t="shared" si="3"/>
        <v>-0.015372396300376623</v>
      </c>
      <c r="E30" s="13">
        <f t="shared" si="3"/>
        <v>0.4638052530429212</v>
      </c>
      <c r="F30" s="13">
        <f t="shared" si="3"/>
        <v>7.1978778758353315</v>
      </c>
      <c r="G30" s="13">
        <f t="shared" si="3"/>
        <v>4.299514609308081</v>
      </c>
      <c r="H30" s="13">
        <f t="shared" si="3"/>
        <v>-2.8949469601916276</v>
      </c>
      <c r="I30" s="13">
        <f t="shared" si="3"/>
        <v>-1.7643189399990602</v>
      </c>
      <c r="J30" s="13">
        <f t="shared" si="3"/>
        <v>2.343656582566065</v>
      </c>
      <c r="K30" s="13">
        <f t="shared" si="3"/>
        <v>-3.778478794251665</v>
      </c>
      <c r="L30" s="13">
        <f t="shared" si="3"/>
        <v>-4.220700373986109</v>
      </c>
      <c r="M30" s="13">
        <f t="shared" si="3"/>
        <v>-3.1820486815415823</v>
      </c>
      <c r="N30" s="13">
        <f t="shared" si="3"/>
        <v>-4.719130548644756</v>
      </c>
      <c r="O30" s="13">
        <f t="shared" si="3"/>
        <v>-2.5396476376329606</v>
      </c>
      <c r="P30" s="13">
        <f t="shared" si="3"/>
        <v>-5.815166812374856</v>
      </c>
      <c r="Q30" s="13">
        <f t="shared" si="3"/>
        <v>-3.3685660388657666</v>
      </c>
      <c r="R30" s="13">
        <f t="shared" si="3"/>
        <v>0.6414229053049083</v>
      </c>
      <c r="S30" s="13">
        <f t="shared" si="3"/>
        <v>-2.721758674836048</v>
      </c>
      <c r="T30" s="13">
        <f t="shared" si="3"/>
        <v>-1.5508783035290394</v>
      </c>
      <c r="U30" s="13">
        <f t="shared" si="3"/>
        <v>-1.3341906445909018</v>
      </c>
      <c r="V30" s="13">
        <f t="shared" si="3"/>
        <v>0.24437927663734116</v>
      </c>
      <c r="W30" s="13">
        <f t="shared" si="3"/>
        <v>2.2233057045343734</v>
      </c>
      <c r="X30" s="13">
        <f t="shared" si="3"/>
        <v>-3.119336067919489</v>
      </c>
      <c r="Y30" s="13">
        <f t="shared" si="3"/>
        <v>2.323749507680189</v>
      </c>
      <c r="Z30" s="13">
        <f t="shared" si="3"/>
        <v>-0.30792917628945343</v>
      </c>
      <c r="AA30" s="13">
        <f t="shared" si="3"/>
        <v>-4.723294723294723</v>
      </c>
      <c r="AB30" s="13">
        <f t="shared" si="3"/>
        <v>-3.2047818451978927</v>
      </c>
      <c r="AC30" s="13">
        <f t="shared" si="3"/>
        <v>7.741687890311551</v>
      </c>
      <c r="AD30" s="13">
        <f t="shared" si="3"/>
        <v>-4.526908878958617</v>
      </c>
      <c r="AE30" s="13">
        <v>-16.28001628001628</v>
      </c>
      <c r="AF30" s="13">
        <v>-3.6339329120077783</v>
      </c>
      <c r="AG30" s="13">
        <v>-8.887207298104006</v>
      </c>
      <c r="AH30" s="13">
        <v>-3.0360356203571266</v>
      </c>
      <c r="AI30" s="13">
        <v>1.1087318581965262</v>
      </c>
      <c r="AJ30" s="13">
        <v>5.0687123493975905</v>
      </c>
      <c r="AK30" s="13">
        <v>5.9036954087346025</v>
      </c>
      <c r="AL30" s="13">
        <v>8.357653428075963</v>
      </c>
      <c r="AM30" s="13">
        <v>6.62789336039658</v>
      </c>
      <c r="AN30" s="13">
        <v>6.0438554746128785</v>
      </c>
      <c r="AO30" s="49">
        <v>0.5626898646782656</v>
      </c>
      <c r="AP30" s="49">
        <v>12.88318286361608</v>
      </c>
      <c r="AQ30" s="49">
        <v>2.295949397883469</v>
      </c>
      <c r="AR30" s="49">
        <v>4.319391182853236</v>
      </c>
    </row>
    <row r="31" spans="1:44" s="5" customFormat="1" ht="19.5">
      <c r="A31" s="14" t="s">
        <v>10</v>
      </c>
      <c r="B31" s="14"/>
      <c r="C31" s="14">
        <f>+(C7-B7)*100/B7</f>
        <v>3.32382969584502</v>
      </c>
      <c r="D31" s="14">
        <f t="shared" si="3"/>
        <v>3.9569701895467384</v>
      </c>
      <c r="E31" s="14">
        <f t="shared" si="3"/>
        <v>4.961717360982239</v>
      </c>
      <c r="F31" s="14">
        <f t="shared" si="3"/>
        <v>3.7236062996976083</v>
      </c>
      <c r="G31" s="14">
        <f t="shared" si="3"/>
        <v>3.89642381513239</v>
      </c>
      <c r="H31" s="14">
        <f t="shared" si="3"/>
        <v>5.814224262028554</v>
      </c>
      <c r="I31" s="14">
        <f t="shared" si="3"/>
        <v>6.429744658801499</v>
      </c>
      <c r="J31" s="14">
        <f t="shared" si="3"/>
        <v>4.868232704455717</v>
      </c>
      <c r="K31" s="14">
        <f t="shared" si="3"/>
        <v>6.543909729286447</v>
      </c>
      <c r="L31" s="14">
        <f t="shared" si="3"/>
        <v>7.130148918755452</v>
      </c>
      <c r="M31" s="14">
        <f t="shared" si="3"/>
        <v>7.147691848641179</v>
      </c>
      <c r="N31" s="14">
        <f t="shared" si="3"/>
        <v>6.911322201035061</v>
      </c>
      <c r="O31" s="14">
        <f t="shared" si="3"/>
        <v>8.100738449769581</v>
      </c>
      <c r="P31" s="14">
        <f t="shared" si="3"/>
        <v>8.111240889612604</v>
      </c>
      <c r="Q31" s="14">
        <f t="shared" si="3"/>
        <v>5.650265929368596</v>
      </c>
      <c r="R31" s="14">
        <f t="shared" si="3"/>
        <v>5.353025788611441</v>
      </c>
      <c r="S31" s="14">
        <f t="shared" si="3"/>
        <v>8.587976222030296</v>
      </c>
      <c r="T31" s="14">
        <f t="shared" si="3"/>
        <v>11.540210384922785</v>
      </c>
      <c r="U31" s="14">
        <f t="shared" si="3"/>
        <v>13.905803242799243</v>
      </c>
      <c r="V31" s="14">
        <f t="shared" si="3"/>
        <v>16.633793381087447</v>
      </c>
      <c r="W31" s="14">
        <f t="shared" si="3"/>
        <v>15.377572062617954</v>
      </c>
      <c r="X31" s="14">
        <f t="shared" si="3"/>
        <v>13.268040473398779</v>
      </c>
      <c r="Y31" s="14">
        <f t="shared" si="3"/>
        <v>12.390798220746778</v>
      </c>
      <c r="Z31" s="14">
        <f t="shared" si="3"/>
        <v>12.027612082393006</v>
      </c>
      <c r="AA31" s="14">
        <f t="shared" si="3"/>
        <v>10.229783785472774</v>
      </c>
      <c r="AB31" s="14">
        <f t="shared" si="3"/>
        <v>10.65858182883105</v>
      </c>
      <c r="AC31" s="14">
        <f t="shared" si="3"/>
        <v>4.1593366807343655</v>
      </c>
      <c r="AD31" s="14">
        <f t="shared" si="3"/>
        <v>-1.0690715659827594</v>
      </c>
      <c r="AE31" s="14">
        <v>-0.7303017017044595</v>
      </c>
      <c r="AF31" s="14">
        <v>-0.03855180472529965</v>
      </c>
      <c r="AG31" s="14">
        <v>0.03336487918036326</v>
      </c>
      <c r="AH31" s="14">
        <v>0.6377728435707495</v>
      </c>
      <c r="AI31" s="14">
        <v>1.60305448774897</v>
      </c>
      <c r="AJ31" s="14">
        <v>2.6866524748833203</v>
      </c>
      <c r="AK31" s="14">
        <v>2.736815655562078</v>
      </c>
      <c r="AL31" s="14">
        <v>3.396713273115367</v>
      </c>
      <c r="AM31" s="14">
        <v>3.1535262113823324</v>
      </c>
      <c r="AN31" s="14">
        <v>2.7929108375599223</v>
      </c>
      <c r="AO31" s="50">
        <v>1.702530158539194</v>
      </c>
      <c r="AP31" s="50">
        <v>4.16484263944177</v>
      </c>
      <c r="AQ31" s="50">
        <v>1.7649018708907047</v>
      </c>
      <c r="AR31" s="50">
        <v>3.905468967664749</v>
      </c>
    </row>
    <row r="32" spans="1:44" s="4" customFormat="1" ht="19.5">
      <c r="A32" s="18" t="s">
        <v>2</v>
      </c>
      <c r="B32" s="13"/>
      <c r="C32" s="13">
        <f>+(C8-B8)*100/B8</f>
        <v>5.162009098505245</v>
      </c>
      <c r="D32" s="13">
        <f t="shared" si="3"/>
        <v>10.814867131632383</v>
      </c>
      <c r="E32" s="13">
        <f t="shared" si="3"/>
        <v>1.975780752071383</v>
      </c>
      <c r="F32" s="13">
        <f t="shared" si="3"/>
        <v>6.1484375</v>
      </c>
      <c r="G32" s="13">
        <f t="shared" si="3"/>
        <v>-22.389048355045265</v>
      </c>
      <c r="H32" s="13">
        <f t="shared" si="3"/>
        <v>9.445234708392602</v>
      </c>
      <c r="I32" s="13">
        <f t="shared" si="3"/>
        <v>9.947144961441817</v>
      </c>
      <c r="J32" s="13">
        <f t="shared" si="3"/>
        <v>7.471037906848451</v>
      </c>
      <c r="K32" s="13">
        <f t="shared" si="3"/>
        <v>12.319425093495637</v>
      </c>
      <c r="L32" s="13">
        <f t="shared" si="3"/>
        <v>13.070444604034734</v>
      </c>
      <c r="M32" s="13">
        <f t="shared" si="3"/>
        <v>6.7093943068306485</v>
      </c>
      <c r="N32" s="13">
        <f t="shared" si="3"/>
        <v>26.70851144418592</v>
      </c>
      <c r="O32" s="13">
        <f t="shared" si="3"/>
        <v>24.354101720971943</v>
      </c>
      <c r="P32" s="13">
        <f t="shared" si="3"/>
        <v>15.20260989010989</v>
      </c>
      <c r="Q32" s="13">
        <f t="shared" si="3"/>
        <v>14.56762154589084</v>
      </c>
      <c r="R32" s="13">
        <f t="shared" si="3"/>
        <v>9.070094187438206</v>
      </c>
      <c r="S32" s="13">
        <f t="shared" si="3"/>
        <v>0.33396946564885494</v>
      </c>
      <c r="T32" s="13">
        <f t="shared" si="3"/>
        <v>0.5373276271992392</v>
      </c>
      <c r="U32" s="13">
        <f t="shared" si="3"/>
        <v>2.653360450267228</v>
      </c>
      <c r="V32" s="13">
        <f t="shared" si="3"/>
        <v>8.475396240324365</v>
      </c>
      <c r="W32" s="13">
        <f t="shared" si="3"/>
        <v>14.171639730711236</v>
      </c>
      <c r="X32" s="13">
        <f t="shared" si="3"/>
        <v>13.225446428571429</v>
      </c>
      <c r="Y32" s="13">
        <f t="shared" si="3"/>
        <v>12.914407754230327</v>
      </c>
      <c r="Z32" s="13">
        <f t="shared" si="3"/>
        <v>12.305946370633338</v>
      </c>
      <c r="AA32" s="13">
        <f t="shared" si="3"/>
        <v>8.851002085789426</v>
      </c>
      <c r="AB32" s="13">
        <f t="shared" si="3"/>
        <v>11.07818283524357</v>
      </c>
      <c r="AC32" s="13">
        <f t="shared" si="3"/>
        <v>4.414490672781236</v>
      </c>
      <c r="AD32" s="13">
        <f t="shared" si="3"/>
        <v>-3.5341563279253765</v>
      </c>
      <c r="AE32" s="13">
        <v>-1.8169246316685284</v>
      </c>
      <c r="AF32" s="13">
        <v>2.3803590582575813</v>
      </c>
      <c r="AG32" s="13">
        <v>-0.21271191821702964</v>
      </c>
      <c r="AH32" s="13">
        <v>0.6967643409372912</v>
      </c>
      <c r="AI32" s="13">
        <v>2.4370721432332805</v>
      </c>
      <c r="AJ32" s="13">
        <v>4.492926468169107</v>
      </c>
      <c r="AK32" s="13">
        <v>4.575240569100892</v>
      </c>
      <c r="AL32" s="13">
        <v>5.469308644763087</v>
      </c>
      <c r="AM32" s="13">
        <v>5.046522208444472</v>
      </c>
      <c r="AN32" s="13">
        <v>4.748883265112013</v>
      </c>
      <c r="AO32" s="49">
        <v>2.7005334587258605</v>
      </c>
      <c r="AP32" s="49">
        <v>7.264933650149593</v>
      </c>
      <c r="AQ32" s="49">
        <v>2.283632617015013</v>
      </c>
      <c r="AR32" s="49">
        <v>6.050380262334242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7.752506198124394</v>
      </c>
      <c r="D33" s="13">
        <f t="shared" si="3"/>
        <v>8.872371501170445</v>
      </c>
      <c r="E33" s="13">
        <f t="shared" si="3"/>
        <v>13.04499637051943</v>
      </c>
      <c r="F33" s="13">
        <f t="shared" si="3"/>
        <v>4.1307669798745</v>
      </c>
      <c r="G33" s="13">
        <f t="shared" si="3"/>
        <v>3.774100382483803</v>
      </c>
      <c r="H33" s="13">
        <f t="shared" si="3"/>
        <v>12.016999511076008</v>
      </c>
      <c r="I33" s="13">
        <f t="shared" si="3"/>
        <v>9.845488547619208</v>
      </c>
      <c r="J33" s="13">
        <f t="shared" si="3"/>
        <v>7.979435515915468</v>
      </c>
      <c r="K33" s="13">
        <f t="shared" si="3"/>
        <v>9.473153830476233</v>
      </c>
      <c r="L33" s="13">
        <f t="shared" si="3"/>
        <v>5.769797640780063</v>
      </c>
      <c r="M33" s="13">
        <f t="shared" si="3"/>
        <v>7.817099048531727</v>
      </c>
      <c r="N33" s="13">
        <f t="shared" si="3"/>
        <v>4.217419302175825</v>
      </c>
      <c r="O33" s="13">
        <f t="shared" si="3"/>
        <v>11.327421305925661</v>
      </c>
      <c r="P33" s="13">
        <f t="shared" si="3"/>
        <v>8.342127686186222</v>
      </c>
      <c r="Q33" s="13">
        <f t="shared" si="3"/>
        <v>4.823423728935852</v>
      </c>
      <c r="R33" s="13">
        <f t="shared" si="3"/>
        <v>7.23674021455195</v>
      </c>
      <c r="S33" s="13">
        <f t="shared" si="3"/>
        <v>13.060599641832432</v>
      </c>
      <c r="T33" s="13">
        <f t="shared" si="3"/>
        <v>18.682245139533496</v>
      </c>
      <c r="U33" s="13">
        <f t="shared" si="3"/>
        <v>19.440796948062044</v>
      </c>
      <c r="V33" s="13">
        <f t="shared" si="3"/>
        <v>18.623041555861715</v>
      </c>
      <c r="W33" s="13">
        <f t="shared" si="3"/>
        <v>18.404895547583877</v>
      </c>
      <c r="X33" s="13">
        <f t="shared" si="3"/>
        <v>15.593647571075605</v>
      </c>
      <c r="Y33" s="13">
        <f t="shared" si="3"/>
        <v>14.051123924640004</v>
      </c>
      <c r="Z33" s="13">
        <f t="shared" si="3"/>
        <v>13.152726619934292</v>
      </c>
      <c r="AA33" s="13">
        <f t="shared" si="3"/>
        <v>11.231830384748084</v>
      </c>
      <c r="AB33" s="13">
        <f t="shared" si="3"/>
        <v>12.744255663569454</v>
      </c>
      <c r="AC33" s="13">
        <f t="shared" si="3"/>
        <v>6.956213585943841</v>
      </c>
      <c r="AD33" s="13">
        <f t="shared" si="3"/>
        <v>-0.42716407233074116</v>
      </c>
      <c r="AE33" s="13">
        <v>0.1910627021990816</v>
      </c>
      <c r="AF33" s="13">
        <v>-0.1652719022767383</v>
      </c>
      <c r="AG33" s="13">
        <v>1.21919898583706</v>
      </c>
      <c r="AH33" s="13">
        <v>1.8585781481363683</v>
      </c>
      <c r="AI33" s="13">
        <v>2.9946410517777236</v>
      </c>
      <c r="AJ33" s="13">
        <v>4.156510350347437</v>
      </c>
      <c r="AK33" s="13">
        <v>4.028931566960523</v>
      </c>
      <c r="AL33" s="13">
        <v>5.241251523366578</v>
      </c>
      <c r="AM33" s="13">
        <v>4.579474811736444</v>
      </c>
      <c r="AN33" s="13">
        <v>4.200024292618716</v>
      </c>
      <c r="AO33" s="49">
        <v>2.4999606924419426</v>
      </c>
      <c r="AP33" s="49">
        <v>6.140682630720657</v>
      </c>
      <c r="AQ33" s="49">
        <v>2.3289284377645916</v>
      </c>
      <c r="AR33" s="49">
        <v>5.340017649087059</v>
      </c>
    </row>
    <row r="34" spans="1:44" s="4" customFormat="1" ht="19.5">
      <c r="A34" s="18" t="s">
        <v>11</v>
      </c>
      <c r="B34" s="13"/>
      <c r="C34" s="13">
        <f t="shared" si="4"/>
        <v>10.068824878919195</v>
      </c>
      <c r="D34" s="13">
        <f t="shared" si="3"/>
        <v>10.884668828161185</v>
      </c>
      <c r="E34" s="13">
        <f t="shared" si="3"/>
        <v>5.931495405179616</v>
      </c>
      <c r="F34" s="13">
        <f t="shared" si="3"/>
        <v>3.529179810725552</v>
      </c>
      <c r="G34" s="13">
        <f t="shared" si="3"/>
        <v>5.694153494572462</v>
      </c>
      <c r="H34" s="13">
        <f t="shared" si="3"/>
        <v>10.54054054054054</v>
      </c>
      <c r="I34" s="13">
        <f t="shared" si="3"/>
        <v>15.745721271393643</v>
      </c>
      <c r="J34" s="13">
        <f t="shared" si="3"/>
        <v>18.574848612871428</v>
      </c>
      <c r="K34" s="13">
        <f t="shared" si="3"/>
        <v>15.20190023752969</v>
      </c>
      <c r="L34" s="13">
        <f t="shared" si="3"/>
        <v>26.164948453608247</v>
      </c>
      <c r="M34" s="13">
        <f t="shared" si="3"/>
        <v>26.31148880536035</v>
      </c>
      <c r="N34" s="13">
        <f t="shared" si="3"/>
        <v>17.324362789494113</v>
      </c>
      <c r="O34" s="13">
        <f t="shared" si="3"/>
        <v>18.173797970886636</v>
      </c>
      <c r="P34" s="13">
        <f t="shared" si="3"/>
        <v>16.731989548338934</v>
      </c>
      <c r="Q34" s="13">
        <f t="shared" si="3"/>
        <v>12.227196418578623</v>
      </c>
      <c r="R34" s="13">
        <f t="shared" si="3"/>
        <v>8.907646828364854</v>
      </c>
      <c r="S34" s="13">
        <f t="shared" si="3"/>
        <v>6.076263980639675</v>
      </c>
      <c r="T34" s="13">
        <f t="shared" si="3"/>
        <v>7.522505857688987</v>
      </c>
      <c r="U34" s="13">
        <f t="shared" si="3"/>
        <v>8.561761669916274</v>
      </c>
      <c r="V34" s="13">
        <f t="shared" si="3"/>
        <v>9.666684274470445</v>
      </c>
      <c r="W34" s="13">
        <f t="shared" si="3"/>
        <v>11.437310341505707</v>
      </c>
      <c r="X34" s="13">
        <f t="shared" si="3"/>
        <v>11.134403838257224</v>
      </c>
      <c r="Y34" s="13">
        <f aca="true" t="shared" si="5" ref="Y34:AR34">+(Y10-X10)*100/X10</f>
        <v>12.227991365731288</v>
      </c>
      <c r="Z34" s="13">
        <f t="shared" si="5"/>
        <v>13.60052676266223</v>
      </c>
      <c r="AA34" s="13">
        <f t="shared" si="5"/>
        <v>12.892007321537523</v>
      </c>
      <c r="AB34" s="13">
        <f t="shared" si="5"/>
        <v>9.267416094687349</v>
      </c>
      <c r="AC34" s="13">
        <f t="shared" si="5"/>
        <v>9.883641849365038</v>
      </c>
      <c r="AD34" s="13">
        <f t="shared" si="5"/>
        <v>10.20548253510983</v>
      </c>
      <c r="AE34" s="13">
        <v>7.232495685826024</v>
      </c>
      <c r="AF34" s="13">
        <v>3.2737868515273862</v>
      </c>
      <c r="AG34" s="13">
        <v>2.9302745864606194</v>
      </c>
      <c r="AH34" s="13">
        <v>3.50616310735273</v>
      </c>
      <c r="AI34" s="13">
        <v>2.7469579215204334</v>
      </c>
      <c r="AJ34" s="13">
        <v>3.3776954177897576</v>
      </c>
      <c r="AK34" s="13">
        <v>3.4074798337814713</v>
      </c>
      <c r="AL34" s="13">
        <v>3.767965204236006</v>
      </c>
      <c r="AM34" s="13">
        <v>3.6114021899251294</v>
      </c>
      <c r="AN34" s="13">
        <v>3.1000366434591426</v>
      </c>
      <c r="AO34" s="49">
        <v>2.6997441000853</v>
      </c>
      <c r="AP34" s="49">
        <v>-0.9343983166987362</v>
      </c>
      <c r="AQ34" s="49">
        <v>5.070286736347884</v>
      </c>
      <c r="AR34" s="49">
        <v>5.0051534395052695</v>
      </c>
    </row>
    <row r="35" spans="1:44" s="4" customFormat="1" ht="19.5">
      <c r="A35" s="18" t="s">
        <v>4</v>
      </c>
      <c r="B35" s="13"/>
      <c r="C35" s="13">
        <f t="shared" si="4"/>
        <v>-1.269971323228185</v>
      </c>
      <c r="D35" s="13">
        <f t="shared" si="4"/>
        <v>-5.020746887966805</v>
      </c>
      <c r="E35" s="13">
        <f t="shared" si="4"/>
        <v>-3.748361730013106</v>
      </c>
      <c r="F35" s="13">
        <f t="shared" si="4"/>
        <v>-1.579520697167756</v>
      </c>
      <c r="G35" s="13">
        <f t="shared" si="4"/>
        <v>0.8301051466519093</v>
      </c>
      <c r="H35" s="13">
        <f t="shared" si="4"/>
        <v>24.86278814489572</v>
      </c>
      <c r="I35" s="13">
        <f t="shared" si="4"/>
        <v>-5.787545787545787</v>
      </c>
      <c r="J35" s="13">
        <f t="shared" si="4"/>
        <v>9.517884914463453</v>
      </c>
      <c r="K35" s="13">
        <f t="shared" si="4"/>
        <v>16.36608917921045</v>
      </c>
      <c r="L35" s="13">
        <f t="shared" si="4"/>
        <v>1.8060894502410154</v>
      </c>
      <c r="M35" s="13">
        <f t="shared" si="4"/>
        <v>1.0008990110878033</v>
      </c>
      <c r="N35" s="13">
        <f t="shared" si="4"/>
        <v>9.150249228578211</v>
      </c>
      <c r="O35" s="13">
        <f t="shared" si="4"/>
        <v>-9.084484070892682</v>
      </c>
      <c r="P35" s="13">
        <f t="shared" si="4"/>
        <v>11.630688273635114</v>
      </c>
      <c r="Q35" s="13">
        <f t="shared" si="4"/>
        <v>-6.337047353760446</v>
      </c>
      <c r="R35" s="13">
        <f t="shared" si="4"/>
        <v>-0.28024020589076354</v>
      </c>
      <c r="S35" s="13">
        <f aca="true" t="shared" si="6" ref="S35:AR44">+(S11-R11)*100/R11</f>
        <v>11.246845606790549</v>
      </c>
      <c r="T35" s="13">
        <f t="shared" si="6"/>
        <v>62.607619735010566</v>
      </c>
      <c r="U35" s="13">
        <f t="shared" si="6"/>
        <v>25.6015979201674</v>
      </c>
      <c r="V35" s="13">
        <f t="shared" si="6"/>
        <v>42.62166801292407</v>
      </c>
      <c r="W35" s="13">
        <f t="shared" si="6"/>
        <v>30.164067892603672</v>
      </c>
      <c r="X35" s="13">
        <f t="shared" si="6"/>
        <v>28.967692809746545</v>
      </c>
      <c r="Y35" s="13">
        <f t="shared" si="6"/>
        <v>26.83978576248313</v>
      </c>
      <c r="Z35" s="13">
        <f t="shared" si="6"/>
        <v>24.805286563318234</v>
      </c>
      <c r="AA35" s="13">
        <f t="shared" si="6"/>
        <v>19.952446602329715</v>
      </c>
      <c r="AB35" s="13">
        <f t="shared" si="6"/>
        <v>24.92934676993976</v>
      </c>
      <c r="AC35" s="13">
        <f t="shared" si="6"/>
        <v>-3.879931023448472</v>
      </c>
      <c r="AD35" s="13">
        <f t="shared" si="6"/>
        <v>-15.641269870627076</v>
      </c>
      <c r="AE35" s="13">
        <v>-2.511976146366596</v>
      </c>
      <c r="AF35" s="13">
        <v>3.6202020656347864</v>
      </c>
      <c r="AG35" s="13">
        <v>-1.2674848889322958</v>
      </c>
      <c r="AH35" s="13">
        <v>-2.76150489651913</v>
      </c>
      <c r="AI35" s="13">
        <v>1.66100564594978</v>
      </c>
      <c r="AJ35" s="13">
        <v>6.225817211474316</v>
      </c>
      <c r="AK35" s="13">
        <v>5.55948063366461</v>
      </c>
      <c r="AL35" s="13">
        <v>6.430774112304291</v>
      </c>
      <c r="AM35" s="13">
        <v>5.620641627032743</v>
      </c>
      <c r="AN35" s="13">
        <v>5.671278430265636</v>
      </c>
      <c r="AO35" s="49">
        <v>2.85853805123582</v>
      </c>
      <c r="AP35" s="49">
        <v>12.098341631263517</v>
      </c>
      <c r="AQ35" s="49">
        <v>0.8886459641718217</v>
      </c>
      <c r="AR35" s="49">
        <v>6.090026478375993</v>
      </c>
    </row>
    <row r="36" spans="1:44" s="4" customFormat="1" ht="39">
      <c r="A36" s="35" t="s">
        <v>59</v>
      </c>
      <c r="B36" s="13"/>
      <c r="C36" s="15">
        <f t="shared" si="4"/>
        <v>0.9566428897035691</v>
      </c>
      <c r="D36" s="15">
        <f t="shared" si="4"/>
        <v>1.3189776333445686</v>
      </c>
      <c r="E36" s="15">
        <f t="shared" si="4"/>
        <v>5.169567591656885</v>
      </c>
      <c r="F36" s="15">
        <f t="shared" si="4"/>
        <v>3.1691464790245476</v>
      </c>
      <c r="G36" s="15">
        <f t="shared" si="4"/>
        <v>3.6045886048489266</v>
      </c>
      <c r="H36" s="15">
        <f t="shared" si="4"/>
        <v>4.459110857985192</v>
      </c>
      <c r="I36" s="15">
        <f t="shared" si="4"/>
        <v>5.734979687834081</v>
      </c>
      <c r="J36" s="15">
        <f t="shared" si="4"/>
        <v>3.260215662583603</v>
      </c>
      <c r="K36" s="15">
        <f t="shared" si="4"/>
        <v>3.0383142887916263</v>
      </c>
      <c r="L36" s="15">
        <f t="shared" si="4"/>
        <v>7.004048198266687</v>
      </c>
      <c r="M36" s="15">
        <f t="shared" si="4"/>
        <v>4.563841832996603</v>
      </c>
      <c r="N36" s="15">
        <f t="shared" si="4"/>
        <v>3.3777385204027466</v>
      </c>
      <c r="O36" s="15">
        <f t="shared" si="4"/>
        <v>2.7810069956497987</v>
      </c>
      <c r="P36" s="15">
        <f t="shared" si="4"/>
        <v>4.525852594052125</v>
      </c>
      <c r="Q36" s="15">
        <f t="shared" si="4"/>
        <v>5.18791271398037</v>
      </c>
      <c r="R36" s="15">
        <f t="shared" si="4"/>
        <v>2.095245711543844</v>
      </c>
      <c r="S36" s="15">
        <f t="shared" si="6"/>
        <v>5.470994755450166</v>
      </c>
      <c r="T36" s="15">
        <f t="shared" si="6"/>
        <v>8.19467371526758</v>
      </c>
      <c r="U36" s="15">
        <f t="shared" si="6"/>
        <v>9.329056735641364</v>
      </c>
      <c r="V36" s="15">
        <f t="shared" si="6"/>
        <v>14.183342655905754</v>
      </c>
      <c r="W36" s="15">
        <f t="shared" si="6"/>
        <v>14.091371471846</v>
      </c>
      <c r="X36" s="15">
        <f t="shared" si="6"/>
        <v>12.621061463406086</v>
      </c>
      <c r="Y36" s="15">
        <f t="shared" si="6"/>
        <v>12.766876225452055</v>
      </c>
      <c r="Z36" s="15">
        <f t="shared" si="6"/>
        <v>9.846652752143239</v>
      </c>
      <c r="AA36" s="15">
        <f t="shared" si="6"/>
        <v>9.231266900539246</v>
      </c>
      <c r="AB36" s="15">
        <f t="shared" si="6"/>
        <v>9.739936745255894</v>
      </c>
      <c r="AC36" s="15">
        <f t="shared" si="6"/>
        <v>3.1791403954406294</v>
      </c>
      <c r="AD36" s="15">
        <f t="shared" si="6"/>
        <v>-2.8176059744622717</v>
      </c>
      <c r="AE36" s="15">
        <v>-1.6129559056578877</v>
      </c>
      <c r="AF36" s="15">
        <v>0.47060010808930247</v>
      </c>
      <c r="AG36" s="15">
        <v>-1.0193953411531471</v>
      </c>
      <c r="AH36" s="15">
        <v>-0.6291793962441515</v>
      </c>
      <c r="AI36" s="15">
        <v>0.5190808922332706</v>
      </c>
      <c r="AJ36" s="15">
        <v>1.9360668820674194</v>
      </c>
      <c r="AK36" s="15">
        <v>2.1269536526321033</v>
      </c>
      <c r="AL36" s="15">
        <v>2.76745873273709</v>
      </c>
      <c r="AM36" s="15">
        <v>2.681937282351868</v>
      </c>
      <c r="AN36" s="15">
        <v>2.400031151851892</v>
      </c>
      <c r="AO36" s="51">
        <v>1.199994295927292</v>
      </c>
      <c r="AP36" s="51">
        <v>3.837473373712133</v>
      </c>
      <c r="AQ36" s="51">
        <v>1.1505379505632818</v>
      </c>
      <c r="AR36" s="51">
        <v>3.439967980537891</v>
      </c>
    </row>
    <row r="37" spans="1:44" s="4" customFormat="1" ht="19.5">
      <c r="A37" s="18" t="s">
        <v>12</v>
      </c>
      <c r="B37" s="13"/>
      <c r="C37" s="13">
        <f t="shared" si="4"/>
        <v>3.3922733504411715</v>
      </c>
      <c r="D37" s="13">
        <f t="shared" si="4"/>
        <v>3.9439684482524138</v>
      </c>
      <c r="E37" s="13">
        <f t="shared" si="4"/>
        <v>4.912992280518121</v>
      </c>
      <c r="F37" s="13">
        <f t="shared" si="4"/>
        <v>5.54654860634782</v>
      </c>
      <c r="G37" s="13">
        <f t="shared" si="4"/>
        <v>4.941954922754261</v>
      </c>
      <c r="H37" s="13">
        <f t="shared" si="4"/>
        <v>4.689523166131847</v>
      </c>
      <c r="I37" s="13">
        <f t="shared" si="4"/>
        <v>5.53613680361368</v>
      </c>
      <c r="J37" s="13">
        <f t="shared" si="4"/>
        <v>5.91577284655168</v>
      </c>
      <c r="K37" s="13">
        <f t="shared" si="4"/>
        <v>6.376734900055324</v>
      </c>
      <c r="L37" s="13">
        <f t="shared" si="4"/>
        <v>8.784822720694645</v>
      </c>
      <c r="M37" s="13">
        <f t="shared" si="4"/>
        <v>7.23565237273691</v>
      </c>
      <c r="N37" s="13">
        <f t="shared" si="4"/>
        <v>7.371583640240357</v>
      </c>
      <c r="O37" s="13">
        <f t="shared" si="4"/>
        <v>10.983337244778221</v>
      </c>
      <c r="P37" s="13">
        <f t="shared" si="4"/>
        <v>11.178164191486246</v>
      </c>
      <c r="Q37" s="13">
        <f t="shared" si="4"/>
        <v>7.350509883099972</v>
      </c>
      <c r="R37" s="13">
        <f t="shared" si="4"/>
        <v>5.974949913455903</v>
      </c>
      <c r="S37" s="13">
        <f t="shared" si="6"/>
        <v>8.368378409660867</v>
      </c>
      <c r="T37" s="13">
        <f t="shared" si="6"/>
        <v>15.71964302667806</v>
      </c>
      <c r="U37" s="13">
        <f t="shared" si="6"/>
        <v>16.62803814993334</v>
      </c>
      <c r="V37" s="13">
        <f t="shared" si="6"/>
        <v>19.86563961872604</v>
      </c>
      <c r="W37" s="13">
        <f t="shared" si="6"/>
        <v>14.510402300536988</v>
      </c>
      <c r="X37" s="13">
        <f t="shared" si="6"/>
        <v>18.933220582205823</v>
      </c>
      <c r="Y37" s="13">
        <f t="shared" si="6"/>
        <v>17.553999461352007</v>
      </c>
      <c r="Z37" s="13">
        <f t="shared" si="6"/>
        <v>13.88065377865551</v>
      </c>
      <c r="AA37" s="13">
        <f t="shared" si="6"/>
        <v>8.079442486279433</v>
      </c>
      <c r="AB37" s="13">
        <f t="shared" si="6"/>
        <v>7.561464119250071</v>
      </c>
      <c r="AC37" s="13">
        <f t="shared" si="6"/>
        <v>3.202237274291074</v>
      </c>
      <c r="AD37" s="13">
        <f t="shared" si="6"/>
        <v>-4.673094659176658</v>
      </c>
      <c r="AE37" s="13">
        <v>-3.930819269563504</v>
      </c>
      <c r="AF37" s="13">
        <v>-2.938096005390599</v>
      </c>
      <c r="AG37" s="13">
        <v>-1.6899017148031465</v>
      </c>
      <c r="AH37" s="13">
        <v>-0.25482987035914123</v>
      </c>
      <c r="AI37" s="13">
        <v>1.2308485506075366</v>
      </c>
      <c r="AJ37" s="13">
        <v>3.035716321868788</v>
      </c>
      <c r="AK37" s="13">
        <v>4.237738299002538</v>
      </c>
      <c r="AL37" s="13">
        <v>4.53435535926618</v>
      </c>
      <c r="AM37" s="13">
        <v>4.369492432013379</v>
      </c>
      <c r="AN37" s="13">
        <v>3.8810104574824194</v>
      </c>
      <c r="AO37" s="49">
        <v>1.7476370835037673</v>
      </c>
      <c r="AP37" s="49">
        <v>3.4901705650927703</v>
      </c>
      <c r="AQ37" s="49">
        <v>3.094614670656019</v>
      </c>
      <c r="AR37" s="49">
        <v>3.4579065600128858</v>
      </c>
    </row>
    <row r="38" spans="1:44" s="4" customFormat="1" ht="19.5">
      <c r="A38" s="18" t="s">
        <v>13</v>
      </c>
      <c r="B38" s="13"/>
      <c r="C38" s="13">
        <f t="shared" si="4"/>
        <v>2.6239010816780235</v>
      </c>
      <c r="D38" s="13">
        <f t="shared" si="4"/>
        <v>2.241029303960452</v>
      </c>
      <c r="E38" s="13">
        <f t="shared" si="4"/>
        <v>2.464460204161362</v>
      </c>
      <c r="F38" s="13">
        <f t="shared" si="4"/>
        <v>1.010159912081997</v>
      </c>
      <c r="G38" s="13">
        <f t="shared" si="4"/>
        <v>0.5231207840594706</v>
      </c>
      <c r="H38" s="13">
        <f t="shared" si="4"/>
        <v>0.3653391646235063</v>
      </c>
      <c r="I38" s="13">
        <f t="shared" si="4"/>
        <v>3.7342864185358637</v>
      </c>
      <c r="J38" s="13">
        <f t="shared" si="4"/>
        <v>-2.8293080330623397</v>
      </c>
      <c r="K38" s="13">
        <f t="shared" si="4"/>
        <v>2.8872353804233915</v>
      </c>
      <c r="L38" s="13">
        <f t="shared" si="4"/>
        <v>6.278753925812749</v>
      </c>
      <c r="M38" s="13">
        <f t="shared" si="4"/>
        <v>5.824754207033153</v>
      </c>
      <c r="N38" s="13">
        <f t="shared" si="4"/>
        <v>2.9916981132075473</v>
      </c>
      <c r="O38" s="13">
        <f t="shared" si="4"/>
        <v>2.6842244108336266</v>
      </c>
      <c r="P38" s="13">
        <f t="shared" si="4"/>
        <v>4.081297679961749</v>
      </c>
      <c r="Q38" s="13">
        <f t="shared" si="4"/>
        <v>-4.18009407182919</v>
      </c>
      <c r="R38" s="13">
        <f t="shared" si="4"/>
        <v>-5.894475472184158</v>
      </c>
      <c r="S38" s="13">
        <f t="shared" si="6"/>
        <v>-1.3907476123851816</v>
      </c>
      <c r="T38" s="13">
        <f t="shared" si="6"/>
        <v>3.454963256556372</v>
      </c>
      <c r="U38" s="13">
        <f t="shared" si="6"/>
        <v>12.024507410733918</v>
      </c>
      <c r="V38" s="13">
        <f t="shared" si="6"/>
        <v>21.026507691488796</v>
      </c>
      <c r="W38" s="13">
        <f t="shared" si="6"/>
        <v>13.581237836589738</v>
      </c>
      <c r="X38" s="13">
        <f t="shared" si="6"/>
        <v>12.891937154528998</v>
      </c>
      <c r="Y38" s="13">
        <f t="shared" si="6"/>
        <v>13.299776622062538</v>
      </c>
      <c r="Z38" s="13">
        <f t="shared" si="6"/>
        <v>14.69592101628339</v>
      </c>
      <c r="AA38" s="13">
        <f t="shared" si="6"/>
        <v>11.464010927375186</v>
      </c>
      <c r="AB38" s="13">
        <f t="shared" si="6"/>
        <v>13.298809934332528</v>
      </c>
      <c r="AC38" s="13">
        <f t="shared" si="6"/>
        <v>3.348251024774863</v>
      </c>
      <c r="AD38" s="13">
        <f t="shared" si="6"/>
        <v>1.6393525505393305</v>
      </c>
      <c r="AE38" s="13">
        <v>-0.46745824089457505</v>
      </c>
      <c r="AF38" s="13">
        <v>0.9466788775789409</v>
      </c>
      <c r="AG38" s="13">
        <v>1.249081012037814</v>
      </c>
      <c r="AH38" s="13">
        <v>1.9217745701341977</v>
      </c>
      <c r="AI38" s="13">
        <v>3.1198164475207104</v>
      </c>
      <c r="AJ38" s="13">
        <v>3.365632331099038</v>
      </c>
      <c r="AK38" s="13">
        <v>4.030871504507627</v>
      </c>
      <c r="AL38" s="13">
        <v>3.9845804233244895</v>
      </c>
      <c r="AM38" s="13">
        <v>4.573227180151823</v>
      </c>
      <c r="AN38" s="13">
        <v>3.7823869242766657</v>
      </c>
      <c r="AO38" s="49">
        <v>1.5905191830319063</v>
      </c>
      <c r="AP38" s="49">
        <v>5.65490369965046</v>
      </c>
      <c r="AQ38" s="49">
        <v>1.1666168112473827</v>
      </c>
      <c r="AR38" s="49">
        <v>5.080010944685208</v>
      </c>
    </row>
    <row r="39" spans="1:44" s="4" customFormat="1" ht="19.5">
      <c r="A39" s="18" t="s">
        <v>14</v>
      </c>
      <c r="B39" s="13"/>
      <c r="C39" s="13">
        <f t="shared" si="4"/>
        <v>6.043726915286548</v>
      </c>
      <c r="D39" s="13">
        <f t="shared" si="4"/>
        <v>11.468778966882953</v>
      </c>
      <c r="E39" s="13">
        <f t="shared" si="4"/>
        <v>0.6879346840036287</v>
      </c>
      <c r="F39" s="13">
        <f t="shared" si="4"/>
        <v>3.5262907625697624</v>
      </c>
      <c r="G39" s="13">
        <f t="shared" si="4"/>
        <v>9.469129236571098</v>
      </c>
      <c r="H39" s="13">
        <f t="shared" si="4"/>
        <v>3.029834595764415</v>
      </c>
      <c r="I39" s="13">
        <f t="shared" si="4"/>
        <v>4.2374879434144255</v>
      </c>
      <c r="J39" s="13">
        <f t="shared" si="4"/>
        <v>0.5695838131271591</v>
      </c>
      <c r="K39" s="13">
        <f t="shared" si="4"/>
        <v>4.355026682205729</v>
      </c>
      <c r="L39" s="13">
        <f t="shared" si="4"/>
        <v>3.9244499304453457</v>
      </c>
      <c r="M39" s="13">
        <f t="shared" si="4"/>
        <v>0.1677915614041703</v>
      </c>
      <c r="N39" s="13">
        <f t="shared" si="4"/>
        <v>2.537125218798818</v>
      </c>
      <c r="O39" s="13">
        <f t="shared" si="4"/>
        <v>2.935075900805815</v>
      </c>
      <c r="P39" s="13">
        <f t="shared" si="4"/>
        <v>2.307500267484575</v>
      </c>
      <c r="Q39" s="13">
        <f t="shared" si="4"/>
        <v>4.681726277626717</v>
      </c>
      <c r="R39" s="13">
        <f t="shared" si="4"/>
        <v>0.9440873821972093</v>
      </c>
      <c r="S39" s="13">
        <f t="shared" si="6"/>
        <v>4.956701030927835</v>
      </c>
      <c r="T39" s="13">
        <f t="shared" si="6"/>
        <v>2.036775106082037</v>
      </c>
      <c r="U39" s="13">
        <f t="shared" si="6"/>
        <v>4.4958876259125775</v>
      </c>
      <c r="V39" s="13">
        <f t="shared" si="6"/>
        <v>9.480433340703073</v>
      </c>
      <c r="W39" s="13">
        <f t="shared" si="6"/>
        <v>10.623746247155916</v>
      </c>
      <c r="X39" s="13">
        <f t="shared" si="6"/>
        <v>6.997858046928244</v>
      </c>
      <c r="Y39" s="13">
        <f t="shared" si="6"/>
        <v>6.492413385199845</v>
      </c>
      <c r="Z39" s="13">
        <f t="shared" si="6"/>
        <v>5.319035310704291</v>
      </c>
      <c r="AA39" s="13">
        <f t="shared" si="6"/>
        <v>2.5475123217654096</v>
      </c>
      <c r="AB39" s="13">
        <f t="shared" si="6"/>
        <v>2.987598647125141</v>
      </c>
      <c r="AC39" s="13">
        <f t="shared" si="6"/>
        <v>8.247630570679572</v>
      </c>
      <c r="AD39" s="13">
        <f t="shared" si="6"/>
        <v>1.107976722730821</v>
      </c>
      <c r="AE39" s="13">
        <v>-3.820946331277363</v>
      </c>
      <c r="AF39" s="13">
        <v>0.08027585703599642</v>
      </c>
      <c r="AG39" s="13">
        <v>-1.0108467778689272</v>
      </c>
      <c r="AH39" s="13">
        <v>0.9567131057725067</v>
      </c>
      <c r="AI39" s="13">
        <v>1.7028456767603064</v>
      </c>
      <c r="AJ39" s="13">
        <v>2.56396459415104</v>
      </c>
      <c r="AK39" s="13">
        <v>3.092702376580452</v>
      </c>
      <c r="AL39" s="13">
        <v>4.083865550494898</v>
      </c>
      <c r="AM39" s="13">
        <v>3.9497058296256458</v>
      </c>
      <c r="AN39" s="13">
        <v>3.3998353780425665</v>
      </c>
      <c r="AO39" s="49">
        <v>1.7998210792861367</v>
      </c>
      <c r="AP39" s="49">
        <v>5.391879412553249</v>
      </c>
      <c r="AQ39" s="49">
        <v>1.7008677464032336</v>
      </c>
      <c r="AR39" s="49">
        <v>4.660130764367057</v>
      </c>
    </row>
    <row r="40" spans="1:44" s="4" customFormat="1" ht="19.5">
      <c r="A40" s="18" t="s">
        <v>15</v>
      </c>
      <c r="B40" s="13"/>
      <c r="C40" s="13">
        <f t="shared" si="4"/>
        <v>2.697066040997217</v>
      </c>
      <c r="D40" s="13">
        <f t="shared" si="4"/>
        <v>3.4683516362231663</v>
      </c>
      <c r="E40" s="13">
        <f t="shared" si="4"/>
        <v>4.2811808314888395</v>
      </c>
      <c r="F40" s="13">
        <f t="shared" si="4"/>
        <v>5.1232086414828</v>
      </c>
      <c r="G40" s="13">
        <f t="shared" si="4"/>
        <v>5.981346605753653</v>
      </c>
      <c r="H40" s="13">
        <f t="shared" si="4"/>
        <v>6.839184145652863</v>
      </c>
      <c r="I40" s="13">
        <f t="shared" si="4"/>
        <v>7.683978498781856</v>
      </c>
      <c r="J40" s="13">
        <f t="shared" si="4"/>
        <v>8.501121246219286</v>
      </c>
      <c r="K40" s="13">
        <f t="shared" si="4"/>
        <v>9.279969402652997</v>
      </c>
      <c r="L40" s="13">
        <f t="shared" si="4"/>
        <v>9.013538480176878</v>
      </c>
      <c r="M40" s="13">
        <f t="shared" si="4"/>
        <v>11.370420791697152</v>
      </c>
      <c r="N40" s="13">
        <f t="shared" si="4"/>
        <v>11.991019208914267</v>
      </c>
      <c r="O40" s="13">
        <f t="shared" si="4"/>
        <v>13.484147216790833</v>
      </c>
      <c r="P40" s="13">
        <f t="shared" si="4"/>
        <v>12.838106039126737</v>
      </c>
      <c r="Q40" s="13">
        <f t="shared" si="4"/>
        <v>11.039209546672232</v>
      </c>
      <c r="R40" s="13">
        <f t="shared" si="4"/>
        <v>11.91095375360321</v>
      </c>
      <c r="S40" s="13">
        <f t="shared" si="6"/>
        <v>13.582666448908487</v>
      </c>
      <c r="T40" s="13">
        <f t="shared" si="6"/>
        <v>12.745946538124452</v>
      </c>
      <c r="U40" s="13">
        <f t="shared" si="6"/>
        <v>14.861608422525494</v>
      </c>
      <c r="V40" s="13">
        <f t="shared" si="6"/>
        <v>15.150781347483383</v>
      </c>
      <c r="W40" s="13">
        <f t="shared" si="6"/>
        <v>14.712415893828098</v>
      </c>
      <c r="X40" s="13">
        <f t="shared" si="6"/>
        <v>10.683962528479093</v>
      </c>
      <c r="Y40" s="13">
        <f t="shared" si="6"/>
        <v>10.07498795766305</v>
      </c>
      <c r="Z40" s="13">
        <f t="shared" si="6"/>
        <v>10.251451947900055</v>
      </c>
      <c r="AA40" s="13">
        <f t="shared" si="6"/>
        <v>9.605468610319797</v>
      </c>
      <c r="AB40" s="13">
        <f t="shared" si="6"/>
        <v>8.236248541417226</v>
      </c>
      <c r="AC40" s="13">
        <f t="shared" si="6"/>
        <v>2.133339495666607</v>
      </c>
      <c r="AD40" s="13">
        <f t="shared" si="6"/>
        <v>-0.6078539969917178</v>
      </c>
      <c r="AE40" s="13">
        <v>-1.122979409074893</v>
      </c>
      <c r="AF40" s="13">
        <v>-0.7956440527646591</v>
      </c>
      <c r="AG40" s="13">
        <v>-0.4059316676647628</v>
      </c>
      <c r="AH40" s="13">
        <v>0.24644628509453356</v>
      </c>
      <c r="AI40" s="13">
        <v>0.8043757068227918</v>
      </c>
      <c r="AJ40" s="13">
        <v>1.5377643565110857</v>
      </c>
      <c r="AK40" s="13">
        <v>1.865940597969904</v>
      </c>
      <c r="AL40" s="13">
        <v>1.9021332176618693</v>
      </c>
      <c r="AM40" s="13">
        <v>1.6442796930601808</v>
      </c>
      <c r="AN40" s="13">
        <v>1.4999995320836224</v>
      </c>
      <c r="AO40" s="49">
        <v>1.0000041490122353</v>
      </c>
      <c r="AP40" s="49">
        <v>1.2613635689354474</v>
      </c>
      <c r="AQ40" s="49">
        <v>1.3568968112947473</v>
      </c>
      <c r="AR40" s="49">
        <v>1.6800074356683496</v>
      </c>
    </row>
    <row r="41" spans="1:44" s="4" customFormat="1" ht="19.5">
      <c r="A41" s="18" t="s">
        <v>16</v>
      </c>
      <c r="B41" s="13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52" t="s">
        <v>20</v>
      </c>
      <c r="AP41" s="52" t="s">
        <v>20</v>
      </c>
      <c r="AQ41" s="52" t="s">
        <v>20</v>
      </c>
      <c r="AR41" s="52" t="s">
        <v>20</v>
      </c>
    </row>
    <row r="42" spans="1:44" s="4" customFormat="1" ht="19.5">
      <c r="A42" s="18" t="s">
        <v>17</v>
      </c>
      <c r="B42" s="13"/>
      <c r="C42" s="13">
        <f t="shared" si="4"/>
        <v>9.165159922688447</v>
      </c>
      <c r="D42" s="13">
        <f t="shared" si="4"/>
        <v>8.264321206236792</v>
      </c>
      <c r="E42" s="13">
        <f t="shared" si="4"/>
        <v>6.430681578392066</v>
      </c>
      <c r="F42" s="13">
        <f t="shared" si="4"/>
        <v>12.446096654275093</v>
      </c>
      <c r="G42" s="13">
        <f t="shared" si="4"/>
        <v>21.665344265185578</v>
      </c>
      <c r="H42" s="13">
        <f t="shared" si="4"/>
        <v>16.70229339516684</v>
      </c>
      <c r="I42" s="13">
        <f t="shared" si="4"/>
        <v>9.586787122411598</v>
      </c>
      <c r="J42" s="13">
        <f t="shared" si="4"/>
        <v>19.929743052211112</v>
      </c>
      <c r="K42" s="13">
        <f t="shared" si="4"/>
        <v>9.99433079794019</v>
      </c>
      <c r="L42" s="13">
        <f t="shared" si="4"/>
        <v>6.910769891549447</v>
      </c>
      <c r="M42" s="13">
        <f t="shared" si="4"/>
        <v>4.011409517305104</v>
      </c>
      <c r="N42" s="13">
        <f t="shared" si="4"/>
        <v>3.9706450366937043</v>
      </c>
      <c r="O42" s="13">
        <f t="shared" si="4"/>
        <v>7.690021546920276</v>
      </c>
      <c r="P42" s="13">
        <f t="shared" si="4"/>
        <v>1.807644542569339</v>
      </c>
      <c r="Q42" s="13">
        <f t="shared" si="4"/>
        <v>6.136486852805638</v>
      </c>
      <c r="R42" s="13">
        <f t="shared" si="4"/>
        <v>2.78230054592472</v>
      </c>
      <c r="S42" s="13">
        <f t="shared" si="6"/>
        <v>3.707154948826663</v>
      </c>
      <c r="T42" s="13">
        <f t="shared" si="6"/>
        <v>5.301305858392237</v>
      </c>
      <c r="U42" s="13">
        <f t="shared" si="6"/>
        <v>6.37123840946584</v>
      </c>
      <c r="V42" s="13">
        <f t="shared" si="6"/>
        <v>8.824001283491096</v>
      </c>
      <c r="W42" s="13">
        <f t="shared" si="6"/>
        <v>8.163791832522483</v>
      </c>
      <c r="X42" s="13">
        <f t="shared" si="6"/>
        <v>10.541679444804126</v>
      </c>
      <c r="Y42" s="13">
        <f t="shared" si="6"/>
        <v>7.204948521403177</v>
      </c>
      <c r="Z42" s="13">
        <f t="shared" si="6"/>
        <v>9.852972185481242</v>
      </c>
      <c r="AA42" s="13">
        <f t="shared" si="6"/>
        <v>5.142478231280647</v>
      </c>
      <c r="AB42" s="13">
        <f t="shared" si="6"/>
        <v>7.393700003319282</v>
      </c>
      <c r="AC42" s="13">
        <f t="shared" si="6"/>
        <v>9.76680214498756</v>
      </c>
      <c r="AD42" s="13">
        <f t="shared" si="6"/>
        <v>2.8551718312238665</v>
      </c>
      <c r="AE42" s="13">
        <v>1.9813296467142094</v>
      </c>
      <c r="AF42" s="13">
        <v>0.4778234871719158</v>
      </c>
      <c r="AG42" s="13">
        <v>-0.8175205882942272</v>
      </c>
      <c r="AH42" s="13">
        <v>-0.5266099651844819</v>
      </c>
      <c r="AI42" s="13">
        <v>-0.944386149003148</v>
      </c>
      <c r="AJ42" s="13">
        <v>-0.826271186440678</v>
      </c>
      <c r="AK42" s="13">
        <v>-1.066080448759915</v>
      </c>
      <c r="AL42" s="13">
        <v>0.3134490540804101</v>
      </c>
      <c r="AM42" s="13">
        <v>2.7865346424653157</v>
      </c>
      <c r="AN42" s="13">
        <v>2.5015706594067297</v>
      </c>
      <c r="AO42" s="49">
        <v>1.7471824952217756</v>
      </c>
      <c r="AP42" s="49">
        <v>4.321775348002669</v>
      </c>
      <c r="AQ42" s="49">
        <v>2.5432621559362447</v>
      </c>
      <c r="AR42" s="49">
        <v>6.242241854325488</v>
      </c>
    </row>
    <row r="43" spans="1:44" s="4" customFormat="1" ht="19.5">
      <c r="A43" s="18" t="s">
        <v>18</v>
      </c>
      <c r="B43" s="13"/>
      <c r="C43" s="13">
        <f t="shared" si="4"/>
        <v>6.677534263116585</v>
      </c>
      <c r="D43" s="13">
        <f t="shared" si="4"/>
        <v>7.153772143301828</v>
      </c>
      <c r="E43" s="13">
        <f t="shared" si="4"/>
        <v>8.614588285005018</v>
      </c>
      <c r="F43" s="13">
        <f t="shared" si="4"/>
        <v>12.517020035012644</v>
      </c>
      <c r="G43" s="13">
        <f t="shared" si="4"/>
        <v>9.205635750713112</v>
      </c>
      <c r="H43" s="13">
        <f t="shared" si="4"/>
        <v>9.537755263574482</v>
      </c>
      <c r="I43" s="13">
        <f t="shared" si="4"/>
        <v>10.856998338030204</v>
      </c>
      <c r="J43" s="13">
        <f t="shared" si="4"/>
        <v>10.500928853110842</v>
      </c>
      <c r="K43" s="13">
        <f t="shared" si="4"/>
        <v>6.6863294499336385</v>
      </c>
      <c r="L43" s="13">
        <f t="shared" si="4"/>
        <v>4.274024107044123</v>
      </c>
      <c r="M43" s="13">
        <f t="shared" si="4"/>
        <v>3.934461000053025</v>
      </c>
      <c r="N43" s="13">
        <f t="shared" si="4"/>
        <v>17.121575429825008</v>
      </c>
      <c r="O43" s="13">
        <f t="shared" si="4"/>
        <v>1.6509125756849763</v>
      </c>
      <c r="P43" s="13">
        <f t="shared" si="4"/>
        <v>4.788738429893726</v>
      </c>
      <c r="Q43" s="13">
        <f t="shared" si="4"/>
        <v>5.886682887930153</v>
      </c>
      <c r="R43" s="13">
        <f t="shared" si="4"/>
        <v>3.8678407291545978</v>
      </c>
      <c r="S43" s="13">
        <f t="shared" si="6"/>
        <v>7.99605867370652</v>
      </c>
      <c r="T43" s="13">
        <f t="shared" si="6"/>
        <v>12.897228438629712</v>
      </c>
      <c r="U43" s="13">
        <f t="shared" si="6"/>
        <v>16.661583971211613</v>
      </c>
      <c r="V43" s="13">
        <f t="shared" si="6"/>
        <v>21.857559241396437</v>
      </c>
      <c r="W43" s="13">
        <f t="shared" si="6"/>
        <v>23.316028831302557</v>
      </c>
      <c r="X43" s="13">
        <f t="shared" si="6"/>
        <v>21.01243802731147</v>
      </c>
      <c r="Y43" s="13">
        <f t="shared" si="6"/>
        <v>11.149445115289518</v>
      </c>
      <c r="Z43" s="13">
        <f t="shared" si="6"/>
        <v>15.48629073978272</v>
      </c>
      <c r="AA43" s="13">
        <f t="shared" si="6"/>
        <v>12.924720585929625</v>
      </c>
      <c r="AB43" s="13">
        <f t="shared" si="6"/>
        <v>14.233649030594536</v>
      </c>
      <c r="AC43" s="13">
        <f t="shared" si="6"/>
        <v>12.260444926749864</v>
      </c>
      <c r="AD43" s="13">
        <f t="shared" si="6"/>
        <v>-2.0740855308947492</v>
      </c>
      <c r="AE43" s="13">
        <v>0.06594118204504533</v>
      </c>
      <c r="AF43" s="13">
        <v>-0.4829869427794636</v>
      </c>
      <c r="AG43" s="13">
        <v>-1.7763750054520437</v>
      </c>
      <c r="AH43" s="13">
        <v>-1.2493995212317182</v>
      </c>
      <c r="AI43" s="13">
        <v>-1.1061874550330302</v>
      </c>
      <c r="AJ43" s="13">
        <v>1.287213022594433</v>
      </c>
      <c r="AK43" s="13">
        <v>-3.5946325377909822</v>
      </c>
      <c r="AL43" s="13">
        <v>0.3979273909509618</v>
      </c>
      <c r="AM43" s="13">
        <v>-2.438818707729672</v>
      </c>
      <c r="AN43" s="13">
        <v>-4.601953496412827</v>
      </c>
      <c r="AO43" s="49">
        <v>1.7478208868673324</v>
      </c>
      <c r="AP43" s="49">
        <v>3.2517031034329222</v>
      </c>
      <c r="AQ43" s="49">
        <v>2.2493132608573783</v>
      </c>
      <c r="AR43" s="49">
        <v>3.5987668118882032</v>
      </c>
    </row>
    <row r="44" spans="1:44" s="4" customFormat="1" ht="19.5">
      <c r="A44" s="18" t="s">
        <v>19</v>
      </c>
      <c r="B44" s="13"/>
      <c r="C44" s="13">
        <f t="shared" si="4"/>
        <v>2.518955349620893</v>
      </c>
      <c r="D44" s="13">
        <f t="shared" si="4"/>
        <v>3.085709589941655</v>
      </c>
      <c r="E44" s="13">
        <f t="shared" si="4"/>
        <v>3.5553429789947786</v>
      </c>
      <c r="F44" s="13">
        <f t="shared" si="4"/>
        <v>3.533351295177245</v>
      </c>
      <c r="G44" s="13">
        <f t="shared" si="4"/>
        <v>3.3867430015985724</v>
      </c>
      <c r="H44" s="13">
        <f t="shared" si="4"/>
        <v>3.1859043509528946</v>
      </c>
      <c r="I44" s="13">
        <f t="shared" si="4"/>
        <v>3.714803456927795</v>
      </c>
      <c r="J44" s="13">
        <f t="shared" si="4"/>
        <v>4.4015859149250725</v>
      </c>
      <c r="K44" s="13">
        <f t="shared" si="4"/>
        <v>5.42288877445932</v>
      </c>
      <c r="L44" s="13">
        <f t="shared" si="4"/>
        <v>5.485850352596391</v>
      </c>
      <c r="M44" s="13">
        <f t="shared" si="4"/>
        <v>5.044278520576489</v>
      </c>
      <c r="N44" s="13">
        <f t="shared" si="4"/>
        <v>7.692095765490261</v>
      </c>
      <c r="O44" s="13">
        <f t="shared" si="4"/>
        <v>9.368364501522167</v>
      </c>
      <c r="P44" s="13">
        <f t="shared" si="4"/>
        <v>8.285186311431312</v>
      </c>
      <c r="Q44" s="13">
        <f t="shared" si="4"/>
        <v>7.564858617933597</v>
      </c>
      <c r="R44" s="13">
        <f t="shared" si="4"/>
        <v>6.117080028115272</v>
      </c>
      <c r="S44" s="13">
        <f t="shared" si="6"/>
        <v>5.845839405007475</v>
      </c>
      <c r="T44" s="13">
        <f t="shared" si="6"/>
        <v>9.474342928660827</v>
      </c>
      <c r="U44" s="13">
        <f t="shared" si="6"/>
        <v>11.594179228796811</v>
      </c>
      <c r="V44" s="13">
        <f t="shared" si="6"/>
        <v>14.262088748390118</v>
      </c>
      <c r="W44" s="13">
        <f t="shared" si="6"/>
        <v>12.846950930539368</v>
      </c>
      <c r="X44" s="13">
        <f t="shared" si="6"/>
        <v>12.97799166884215</v>
      </c>
      <c r="Y44" s="13">
        <f t="shared" si="6"/>
        <v>13.213177009554236</v>
      </c>
      <c r="Z44" s="13">
        <f t="shared" si="6"/>
        <v>10.124324468226712</v>
      </c>
      <c r="AA44" s="13">
        <f t="shared" si="6"/>
        <v>8.236232654837305</v>
      </c>
      <c r="AB44" s="13">
        <f t="shared" si="6"/>
        <v>8.128410723724864</v>
      </c>
      <c r="AC44" s="13">
        <f t="shared" si="6"/>
        <v>6.314506633984453</v>
      </c>
      <c r="AD44" s="13">
        <f t="shared" si="6"/>
        <v>0.9863478576239573</v>
      </c>
      <c r="AE44" s="13">
        <v>1.0761170004681557</v>
      </c>
      <c r="AF44" s="13">
        <v>0.6636676839520586</v>
      </c>
      <c r="AG44" s="13">
        <v>0.8616179761116889</v>
      </c>
      <c r="AH44" s="13">
        <v>1.1054729974628488</v>
      </c>
      <c r="AI44" s="13">
        <v>1.7287735411734892</v>
      </c>
      <c r="AJ44" s="13">
        <v>2.4916761853841107</v>
      </c>
      <c r="AK44" s="13">
        <v>2.3131324508414894</v>
      </c>
      <c r="AL44" s="13">
        <v>3.0082681020447186</v>
      </c>
      <c r="AM44" s="13">
        <v>2.5486126345038613</v>
      </c>
      <c r="AN44" s="13">
        <v>2.885680748598572</v>
      </c>
      <c r="AO44" s="49">
        <v>1.7475676396108224</v>
      </c>
      <c r="AP44" s="49">
        <v>3.9024799191000406</v>
      </c>
      <c r="AQ44" s="49">
        <v>1.8058406160332021</v>
      </c>
      <c r="AR44" s="49">
        <v>2.942808175072567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52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2.921665648316367</v>
      </c>
      <c r="D46" s="24">
        <f aca="true" t="shared" si="7" ref="D46:AN46">+(D22-C22)*100/C22</f>
        <v>3.2364141037481913</v>
      </c>
      <c r="E46" s="24">
        <f t="shared" si="7"/>
        <v>4.098097919949786</v>
      </c>
      <c r="F46" s="24">
        <f t="shared" si="7"/>
        <v>4.3433102103131676</v>
      </c>
      <c r="G46" s="24">
        <f t="shared" si="7"/>
        <v>4.013911180565221</v>
      </c>
      <c r="H46" s="24">
        <f t="shared" si="7"/>
        <v>4.276708040868316</v>
      </c>
      <c r="I46" s="24">
        <f t="shared" si="7"/>
        <v>5.066005233637573</v>
      </c>
      <c r="J46" s="24">
        <f t="shared" si="7"/>
        <v>4.549172027500653</v>
      </c>
      <c r="K46" s="24">
        <f t="shared" si="7"/>
        <v>4.961212339888148</v>
      </c>
      <c r="L46" s="24">
        <f t="shared" si="7"/>
        <v>5.6049202869556884</v>
      </c>
      <c r="M46" s="24">
        <f t="shared" si="7"/>
        <v>5.916717306169659</v>
      </c>
      <c r="N46" s="24">
        <f t="shared" si="7"/>
        <v>5.637083873893165</v>
      </c>
      <c r="O46" s="24">
        <f t="shared" si="7"/>
        <v>6.996075401417339</v>
      </c>
      <c r="P46" s="24">
        <f t="shared" si="7"/>
        <v>6.784850441768321</v>
      </c>
      <c r="Q46" s="24">
        <f t="shared" si="7"/>
        <v>4.955992419467275</v>
      </c>
      <c r="R46" s="24">
        <f t="shared" si="7"/>
        <v>5.058144072814446</v>
      </c>
      <c r="S46" s="24">
        <f t="shared" si="7"/>
        <v>7.631699990346449</v>
      </c>
      <c r="T46" s="24">
        <f t="shared" si="7"/>
        <v>10.495602083283872</v>
      </c>
      <c r="U46" s="24">
        <f t="shared" si="7"/>
        <v>12.776504283172855</v>
      </c>
      <c r="V46" s="24">
        <f t="shared" si="7"/>
        <v>15.553184605619645</v>
      </c>
      <c r="W46" s="24">
        <f t="shared" si="7"/>
        <v>14.644722716519517</v>
      </c>
      <c r="X46" s="24">
        <f t="shared" si="7"/>
        <v>12.576229783693577</v>
      </c>
      <c r="Y46" s="24">
        <f t="shared" si="7"/>
        <v>12.032934198317756</v>
      </c>
      <c r="Z46" s="24">
        <f t="shared" si="7"/>
        <v>11.666877481072632</v>
      </c>
      <c r="AA46" s="24">
        <f t="shared" si="7"/>
        <v>9.820597189916983</v>
      </c>
      <c r="AB46" s="24">
        <f t="shared" si="7"/>
        <v>10.343314065464147</v>
      </c>
      <c r="AC46" s="24">
        <f t="shared" si="7"/>
        <v>4.366705716184649</v>
      </c>
      <c r="AD46" s="24">
        <f t="shared" si="7"/>
        <v>-0.9882734946529014</v>
      </c>
      <c r="AE46" s="24">
        <v>-0.8896330939282504</v>
      </c>
      <c r="AF46" s="24">
        <v>0.028584832881578186</v>
      </c>
      <c r="AG46" s="24">
        <v>0.009170123615398923</v>
      </c>
      <c r="AH46" s="24">
        <v>0.6853810408171689</v>
      </c>
      <c r="AI46" s="24">
        <v>1.6556494261993644</v>
      </c>
      <c r="AJ46" s="24">
        <v>2.7475199565704074</v>
      </c>
      <c r="AK46" s="24">
        <v>2.817971137832283</v>
      </c>
      <c r="AL46" s="24">
        <v>3.496939091879645</v>
      </c>
      <c r="AM46" s="24">
        <v>3.250274999503218</v>
      </c>
      <c r="AN46" s="24">
        <v>2.8859783290291854</v>
      </c>
      <c r="AO46" s="24">
        <v>1.7474509373831681</v>
      </c>
      <c r="AP46" s="24">
        <v>4.321647968277693</v>
      </c>
      <c r="AQ46" s="24">
        <v>1.798442051923958</v>
      </c>
      <c r="AR46" s="24">
        <v>4.023200506449848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70" workbookViewId="0" topLeftCell="A21">
      <selection activeCell="AE30" sqref="AE30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10488</v>
      </c>
      <c r="C4" s="30">
        <f aca="true" t="shared" si="0" ref="C4:AR4">SUM(C5:C6)</f>
        <v>12282</v>
      </c>
      <c r="D4" s="30">
        <f t="shared" si="0"/>
        <v>14157</v>
      </c>
      <c r="E4" s="30">
        <f t="shared" si="0"/>
        <v>15676</v>
      </c>
      <c r="F4" s="30">
        <f t="shared" si="0"/>
        <v>17496</v>
      </c>
      <c r="G4" s="30">
        <f t="shared" si="0"/>
        <v>19919</v>
      </c>
      <c r="H4" s="30">
        <f t="shared" si="0"/>
        <v>23328</v>
      </c>
      <c r="I4" s="30">
        <f t="shared" si="0"/>
        <v>26981</v>
      </c>
      <c r="J4" s="30">
        <f t="shared" si="0"/>
        <v>31318</v>
      </c>
      <c r="K4" s="30">
        <f t="shared" si="0"/>
        <v>35972</v>
      </c>
      <c r="L4" s="30">
        <f t="shared" si="0"/>
        <v>42206</v>
      </c>
      <c r="M4" s="30">
        <f t="shared" si="0"/>
        <v>52706</v>
      </c>
      <c r="N4" s="30">
        <f t="shared" si="0"/>
        <v>62616</v>
      </c>
      <c r="O4" s="30">
        <f t="shared" si="0"/>
        <v>70961</v>
      </c>
      <c r="P4" s="30">
        <f t="shared" si="0"/>
        <v>78799</v>
      </c>
      <c r="Q4" s="30">
        <f t="shared" si="0"/>
        <v>88898</v>
      </c>
      <c r="R4" s="30">
        <f t="shared" si="0"/>
        <v>97266</v>
      </c>
      <c r="S4" s="30">
        <f t="shared" si="0"/>
        <v>103646</v>
      </c>
      <c r="T4" s="30">
        <f t="shared" si="0"/>
        <v>118354</v>
      </c>
      <c r="U4" s="30">
        <f t="shared" si="0"/>
        <v>135669</v>
      </c>
      <c r="V4" s="30">
        <f t="shared" si="0"/>
        <v>159886</v>
      </c>
      <c r="W4" s="30">
        <f t="shared" si="0"/>
        <v>189427</v>
      </c>
      <c r="X4" s="30">
        <f t="shared" si="0"/>
        <v>215680</v>
      </c>
      <c r="Y4" s="30">
        <f t="shared" si="0"/>
        <v>246237</v>
      </c>
      <c r="Z4" s="30">
        <f t="shared" si="0"/>
        <v>287620</v>
      </c>
      <c r="AA4" s="30">
        <f t="shared" si="0"/>
        <v>334142</v>
      </c>
      <c r="AB4" s="30">
        <f t="shared" si="0"/>
        <v>387116</v>
      </c>
      <c r="AC4" s="30">
        <f t="shared" si="0"/>
        <v>448091</v>
      </c>
      <c r="AD4" s="30">
        <f t="shared" si="0"/>
        <v>536847</v>
      </c>
      <c r="AE4" s="30">
        <v>569729</v>
      </c>
      <c r="AF4" s="30">
        <v>606237</v>
      </c>
      <c r="AG4" s="30">
        <v>655087</v>
      </c>
      <c r="AH4" s="30">
        <v>688886</v>
      </c>
      <c r="AI4" s="30">
        <v>748996</v>
      </c>
      <c r="AJ4" s="30">
        <v>817597</v>
      </c>
      <c r="AK4" s="30">
        <v>887966</v>
      </c>
      <c r="AL4" s="30">
        <v>935171</v>
      </c>
      <c r="AM4" s="30">
        <v>1021086</v>
      </c>
      <c r="AN4" s="30">
        <v>1226323</v>
      </c>
      <c r="AO4" s="30">
        <v>1206702</v>
      </c>
      <c r="AP4" s="30">
        <v>1308936</v>
      </c>
      <c r="AQ4" s="30">
        <v>1396481</v>
      </c>
      <c r="AR4" s="30">
        <v>1496190</v>
      </c>
    </row>
    <row r="5" spans="1:44" s="34" customFormat="1" ht="19.5">
      <c r="A5" s="32" t="s">
        <v>8</v>
      </c>
      <c r="B5" s="33">
        <v>7342</v>
      </c>
      <c r="C5" s="33">
        <v>8597</v>
      </c>
      <c r="D5" s="33">
        <v>9910</v>
      </c>
      <c r="E5" s="33">
        <v>10973</v>
      </c>
      <c r="F5" s="33">
        <v>12247</v>
      </c>
      <c r="G5" s="33">
        <v>13943</v>
      </c>
      <c r="H5" s="33">
        <v>16330</v>
      </c>
      <c r="I5" s="33">
        <v>18887</v>
      </c>
      <c r="J5" s="33">
        <v>21923</v>
      </c>
      <c r="K5" s="33">
        <v>25180</v>
      </c>
      <c r="L5" s="33">
        <v>29544</v>
      </c>
      <c r="M5" s="33">
        <v>36894</v>
      </c>
      <c r="N5" s="33">
        <v>43831</v>
      </c>
      <c r="O5" s="33">
        <v>49673</v>
      </c>
      <c r="P5" s="33">
        <v>55159</v>
      </c>
      <c r="Q5" s="33">
        <v>62229</v>
      </c>
      <c r="R5" s="33">
        <v>68086</v>
      </c>
      <c r="S5" s="33">
        <v>72552</v>
      </c>
      <c r="T5" s="33">
        <v>82848</v>
      </c>
      <c r="U5" s="33">
        <v>94968</v>
      </c>
      <c r="V5" s="33">
        <v>111920</v>
      </c>
      <c r="W5" s="33">
        <v>132599</v>
      </c>
      <c r="X5" s="33">
        <v>150976</v>
      </c>
      <c r="Y5" s="33">
        <v>172366</v>
      </c>
      <c r="Z5" s="33">
        <v>201334</v>
      </c>
      <c r="AA5" s="33">
        <v>233899</v>
      </c>
      <c r="AB5" s="33">
        <v>270981</v>
      </c>
      <c r="AC5" s="33">
        <v>313664</v>
      </c>
      <c r="AD5" s="33">
        <v>375793</v>
      </c>
      <c r="AE5" s="33">
        <v>398810</v>
      </c>
      <c r="AF5" s="33">
        <v>424366</v>
      </c>
      <c r="AG5" s="33">
        <v>458561</v>
      </c>
      <c r="AH5" s="33">
        <v>482220</v>
      </c>
      <c r="AI5" s="33">
        <v>524297</v>
      </c>
      <c r="AJ5" s="33">
        <v>572318</v>
      </c>
      <c r="AK5" s="33">
        <v>621576</v>
      </c>
      <c r="AL5" s="33">
        <v>654620</v>
      </c>
      <c r="AM5" s="33">
        <v>714760</v>
      </c>
      <c r="AN5" s="33">
        <v>858426</v>
      </c>
      <c r="AO5" s="33">
        <v>844691</v>
      </c>
      <c r="AP5" s="33">
        <v>916255</v>
      </c>
      <c r="AQ5" s="33">
        <v>977537</v>
      </c>
      <c r="AR5" s="33">
        <v>1050687</v>
      </c>
    </row>
    <row r="6" spans="1:44" s="34" customFormat="1" ht="19.5">
      <c r="A6" s="32" t="s">
        <v>9</v>
      </c>
      <c r="B6" s="33">
        <v>3146</v>
      </c>
      <c r="C6" s="33">
        <v>3685</v>
      </c>
      <c r="D6" s="33">
        <v>4247</v>
      </c>
      <c r="E6" s="33">
        <v>4703</v>
      </c>
      <c r="F6" s="33">
        <v>5249</v>
      </c>
      <c r="G6" s="33">
        <v>5976</v>
      </c>
      <c r="H6" s="33">
        <v>6998</v>
      </c>
      <c r="I6" s="33">
        <v>8094</v>
      </c>
      <c r="J6" s="33">
        <v>9395</v>
      </c>
      <c r="K6" s="33">
        <v>10792</v>
      </c>
      <c r="L6" s="33">
        <v>12662</v>
      </c>
      <c r="M6" s="33">
        <v>15812</v>
      </c>
      <c r="N6" s="33">
        <v>18785</v>
      </c>
      <c r="O6" s="33">
        <v>21288</v>
      </c>
      <c r="P6" s="33">
        <v>23640</v>
      </c>
      <c r="Q6" s="33">
        <v>26669</v>
      </c>
      <c r="R6" s="33">
        <v>29180</v>
      </c>
      <c r="S6" s="33">
        <v>31094</v>
      </c>
      <c r="T6" s="33">
        <v>35506</v>
      </c>
      <c r="U6" s="33">
        <v>40701</v>
      </c>
      <c r="V6" s="33">
        <v>47966</v>
      </c>
      <c r="W6" s="33">
        <v>56828</v>
      </c>
      <c r="X6" s="33">
        <v>64704</v>
      </c>
      <c r="Y6" s="33">
        <v>73871</v>
      </c>
      <c r="Z6" s="33">
        <v>86286</v>
      </c>
      <c r="AA6" s="33">
        <v>100243</v>
      </c>
      <c r="AB6" s="33">
        <v>116135</v>
      </c>
      <c r="AC6" s="33">
        <v>134427</v>
      </c>
      <c r="AD6" s="33">
        <v>161054</v>
      </c>
      <c r="AE6" s="33">
        <v>170919</v>
      </c>
      <c r="AF6" s="33">
        <v>181871</v>
      </c>
      <c r="AG6" s="33">
        <v>196526</v>
      </c>
      <c r="AH6" s="33">
        <v>206666</v>
      </c>
      <c r="AI6" s="33">
        <v>224699</v>
      </c>
      <c r="AJ6" s="33">
        <v>245279</v>
      </c>
      <c r="AK6" s="33">
        <v>266390</v>
      </c>
      <c r="AL6" s="33">
        <v>280551</v>
      </c>
      <c r="AM6" s="33">
        <v>306326</v>
      </c>
      <c r="AN6" s="33">
        <v>367897</v>
      </c>
      <c r="AO6" s="33">
        <v>362011</v>
      </c>
      <c r="AP6" s="33">
        <v>392681</v>
      </c>
      <c r="AQ6" s="33">
        <v>418944</v>
      </c>
      <c r="AR6" s="33">
        <v>445503</v>
      </c>
    </row>
    <row r="7" spans="1:44" s="31" customFormat="1" ht="19.5">
      <c r="A7" s="29" t="s">
        <v>10</v>
      </c>
      <c r="B7" s="29">
        <f>SUM(B8:B20)</f>
        <v>66124</v>
      </c>
      <c r="C7" s="29">
        <f aca="true" t="shared" si="1" ref="C7:AR7">SUM(C8:C20)</f>
        <v>76114</v>
      </c>
      <c r="D7" s="29">
        <f t="shared" si="1"/>
        <v>87384</v>
      </c>
      <c r="E7" s="29">
        <f t="shared" si="1"/>
        <v>99331</v>
      </c>
      <c r="F7" s="29">
        <f t="shared" si="1"/>
        <v>116183</v>
      </c>
      <c r="G7" s="29">
        <f t="shared" si="1"/>
        <v>132563</v>
      </c>
      <c r="H7" s="29">
        <f t="shared" si="1"/>
        <v>149720</v>
      </c>
      <c r="I7" s="29">
        <f t="shared" si="1"/>
        <v>175435</v>
      </c>
      <c r="J7" s="29">
        <f t="shared" si="1"/>
        <v>207577</v>
      </c>
      <c r="K7" s="29">
        <f t="shared" si="1"/>
        <v>243313</v>
      </c>
      <c r="L7" s="29">
        <f t="shared" si="1"/>
        <v>291188</v>
      </c>
      <c r="M7" s="29">
        <f t="shared" si="1"/>
        <v>356370</v>
      </c>
      <c r="N7" s="29">
        <f t="shared" si="1"/>
        <v>412458</v>
      </c>
      <c r="O7" s="29">
        <f t="shared" si="1"/>
        <v>461505</v>
      </c>
      <c r="P7" s="29">
        <f t="shared" si="1"/>
        <v>515346</v>
      </c>
      <c r="Q7" s="29">
        <f t="shared" si="1"/>
        <v>588188</v>
      </c>
      <c r="R7" s="29">
        <f t="shared" si="1"/>
        <v>639255</v>
      </c>
      <c r="S7" s="29">
        <f t="shared" si="1"/>
        <v>689209</v>
      </c>
      <c r="T7" s="29">
        <f t="shared" si="1"/>
        <v>784146</v>
      </c>
      <c r="U7" s="29">
        <f t="shared" si="1"/>
        <v>903568</v>
      </c>
      <c r="V7" s="29">
        <f t="shared" si="1"/>
        <v>1053363</v>
      </c>
      <c r="W7" s="29">
        <f t="shared" si="1"/>
        <v>1237435</v>
      </c>
      <c r="X7" s="29">
        <f t="shared" si="1"/>
        <v>1399599</v>
      </c>
      <c r="Y7" s="29">
        <f t="shared" si="1"/>
        <v>1603997</v>
      </c>
      <c r="Z7" s="29">
        <f t="shared" si="1"/>
        <v>1861628</v>
      </c>
      <c r="AA7" s="29">
        <f t="shared" si="1"/>
        <v>2165029</v>
      </c>
      <c r="AB7" s="29">
        <f t="shared" si="1"/>
        <v>2538126</v>
      </c>
      <c r="AC7" s="29">
        <f t="shared" si="1"/>
        <v>3065997</v>
      </c>
      <c r="AD7" s="29">
        <f t="shared" si="1"/>
        <v>3727255</v>
      </c>
      <c r="AE7" s="29">
        <v>3901565</v>
      </c>
      <c r="AF7" s="29">
        <v>4183111</v>
      </c>
      <c r="AG7" s="29">
        <v>4519809</v>
      </c>
      <c r="AH7" s="29">
        <v>4688619</v>
      </c>
      <c r="AI7" s="29">
        <v>5032389</v>
      </c>
      <c r="AJ7" s="29">
        <v>5448601</v>
      </c>
      <c r="AK7" s="29">
        <v>6111052</v>
      </c>
      <c r="AL7" s="29">
        <v>6625739</v>
      </c>
      <c r="AM7" s="29">
        <v>7084639</v>
      </c>
      <c r="AN7" s="29">
        <v>8018532</v>
      </c>
      <c r="AO7" s="29">
        <v>7892529</v>
      </c>
      <c r="AP7" s="29">
        <v>8566932</v>
      </c>
      <c r="AQ7" s="29">
        <v>9380082</v>
      </c>
      <c r="AR7" s="29">
        <v>9926968</v>
      </c>
    </row>
    <row r="8" spans="1:44" s="34" customFormat="1" ht="19.5">
      <c r="A8" s="32" t="s">
        <v>2</v>
      </c>
      <c r="B8" s="33">
        <v>128</v>
      </c>
      <c r="C8" s="33">
        <v>146</v>
      </c>
      <c r="D8" s="33">
        <v>163</v>
      </c>
      <c r="E8" s="33">
        <v>188</v>
      </c>
      <c r="F8" s="33">
        <v>248</v>
      </c>
      <c r="G8" s="33">
        <v>280</v>
      </c>
      <c r="H8" s="33">
        <v>295</v>
      </c>
      <c r="I8" s="33">
        <v>345</v>
      </c>
      <c r="J8" s="33">
        <v>459</v>
      </c>
      <c r="K8" s="33">
        <v>652</v>
      </c>
      <c r="L8" s="33">
        <v>795</v>
      </c>
      <c r="M8" s="33">
        <v>1259</v>
      </c>
      <c r="N8" s="33">
        <v>1420</v>
      </c>
      <c r="O8" s="33">
        <v>1887</v>
      </c>
      <c r="P8" s="33">
        <v>2178</v>
      </c>
      <c r="Q8" s="33">
        <v>2610</v>
      </c>
      <c r="R8" s="33">
        <v>2862</v>
      </c>
      <c r="S8" s="33">
        <v>3320</v>
      </c>
      <c r="T8" s="33">
        <v>3834</v>
      </c>
      <c r="U8" s="33">
        <v>4508</v>
      </c>
      <c r="V8" s="33">
        <v>5359</v>
      </c>
      <c r="W8" s="33">
        <v>6488</v>
      </c>
      <c r="X8" s="33">
        <v>7485</v>
      </c>
      <c r="Y8" s="33">
        <v>8772</v>
      </c>
      <c r="Z8" s="33">
        <v>10424</v>
      </c>
      <c r="AA8" s="33">
        <v>12612</v>
      </c>
      <c r="AB8" s="33">
        <v>15530</v>
      </c>
      <c r="AC8" s="33">
        <v>19672</v>
      </c>
      <c r="AD8" s="33">
        <v>26024</v>
      </c>
      <c r="AE8" s="33">
        <v>27806</v>
      </c>
      <c r="AF8" s="33">
        <v>31215</v>
      </c>
      <c r="AG8" s="33">
        <v>33949</v>
      </c>
      <c r="AH8" s="33">
        <v>35837</v>
      </c>
      <c r="AI8" s="33">
        <v>39383</v>
      </c>
      <c r="AJ8" s="33">
        <v>43779</v>
      </c>
      <c r="AK8" s="33">
        <v>48542</v>
      </c>
      <c r="AL8" s="33">
        <v>52639</v>
      </c>
      <c r="AM8" s="33">
        <v>57234</v>
      </c>
      <c r="AN8" s="33">
        <v>67708</v>
      </c>
      <c r="AO8" s="33">
        <v>67234</v>
      </c>
      <c r="AP8" s="33">
        <v>73276</v>
      </c>
      <c r="AQ8" s="33">
        <v>79320</v>
      </c>
      <c r="AR8" s="33">
        <v>85381</v>
      </c>
    </row>
    <row r="9" spans="1:44" s="34" customFormat="1" ht="19.5">
      <c r="A9" s="32" t="s">
        <v>3</v>
      </c>
      <c r="B9" s="33">
        <v>2513</v>
      </c>
      <c r="C9" s="33">
        <v>2788</v>
      </c>
      <c r="D9" s="33">
        <v>3235</v>
      </c>
      <c r="E9" s="33">
        <v>3546</v>
      </c>
      <c r="F9" s="33">
        <v>4677</v>
      </c>
      <c r="G9" s="33">
        <v>5344</v>
      </c>
      <c r="H9" s="33">
        <v>5599</v>
      </c>
      <c r="I9" s="33">
        <v>6003</v>
      </c>
      <c r="J9" s="33">
        <v>7611</v>
      </c>
      <c r="K9" s="33">
        <v>9093</v>
      </c>
      <c r="L9" s="33">
        <v>11672</v>
      </c>
      <c r="M9" s="33">
        <v>14244</v>
      </c>
      <c r="N9" s="33">
        <v>15771</v>
      </c>
      <c r="O9" s="33">
        <v>18399</v>
      </c>
      <c r="P9" s="33">
        <v>20921</v>
      </c>
      <c r="Q9" s="33">
        <v>22319</v>
      </c>
      <c r="R9" s="33">
        <v>23063</v>
      </c>
      <c r="S9" s="33">
        <v>24342</v>
      </c>
      <c r="T9" s="33">
        <v>27018</v>
      </c>
      <c r="U9" s="33">
        <v>30850</v>
      </c>
      <c r="V9" s="33">
        <v>33182</v>
      </c>
      <c r="W9" s="33">
        <v>37808</v>
      </c>
      <c r="X9" s="33">
        <v>43102</v>
      </c>
      <c r="Y9" s="33">
        <v>50123</v>
      </c>
      <c r="Z9" s="33">
        <v>59260</v>
      </c>
      <c r="AA9" s="33">
        <v>66507</v>
      </c>
      <c r="AB9" s="33">
        <v>76009</v>
      </c>
      <c r="AC9" s="33">
        <v>103175</v>
      </c>
      <c r="AD9" s="33">
        <v>128812</v>
      </c>
      <c r="AE9" s="33">
        <v>123693</v>
      </c>
      <c r="AF9" s="33">
        <v>136573</v>
      </c>
      <c r="AG9" s="33">
        <v>142716</v>
      </c>
      <c r="AH9" s="33">
        <v>148726</v>
      </c>
      <c r="AI9" s="33">
        <v>167159</v>
      </c>
      <c r="AJ9" s="33">
        <v>178677</v>
      </c>
      <c r="AK9" s="33">
        <v>195437</v>
      </c>
      <c r="AL9" s="33">
        <v>208339</v>
      </c>
      <c r="AM9" s="33">
        <v>223102</v>
      </c>
      <c r="AN9" s="33">
        <v>254336</v>
      </c>
      <c r="AO9" s="33">
        <v>268833</v>
      </c>
      <c r="AP9" s="33">
        <v>294217</v>
      </c>
      <c r="AQ9" s="33">
        <v>298059</v>
      </c>
      <c r="AR9" s="33">
        <v>312515</v>
      </c>
    </row>
    <row r="10" spans="1:44" s="34" customFormat="1" ht="19.5">
      <c r="A10" s="32" t="s">
        <v>11</v>
      </c>
      <c r="B10" s="33">
        <v>8577</v>
      </c>
      <c r="C10" s="33">
        <v>10154</v>
      </c>
      <c r="D10" s="33">
        <v>12070</v>
      </c>
      <c r="E10" s="33">
        <v>13970</v>
      </c>
      <c r="F10" s="33">
        <v>16622</v>
      </c>
      <c r="G10" s="33">
        <v>19012</v>
      </c>
      <c r="H10" s="33">
        <v>21560</v>
      </c>
      <c r="I10" s="33">
        <v>26172</v>
      </c>
      <c r="J10" s="33">
        <v>32527</v>
      </c>
      <c r="K10" s="33">
        <v>39170</v>
      </c>
      <c r="L10" s="33">
        <v>52871</v>
      </c>
      <c r="M10" s="33">
        <v>70463</v>
      </c>
      <c r="N10" s="33">
        <v>86826</v>
      </c>
      <c r="O10" s="33">
        <v>104892</v>
      </c>
      <c r="P10" s="33">
        <v>123230</v>
      </c>
      <c r="Q10" s="33">
        <v>143120</v>
      </c>
      <c r="R10" s="33">
        <v>157523</v>
      </c>
      <c r="S10" s="33">
        <v>170305</v>
      </c>
      <c r="T10" s="33">
        <v>197632</v>
      </c>
      <c r="U10" s="33">
        <v>232601</v>
      </c>
      <c r="V10" s="33">
        <v>277685</v>
      </c>
      <c r="W10" s="33">
        <v>333015</v>
      </c>
      <c r="X10" s="33">
        <v>374289</v>
      </c>
      <c r="Y10" s="33">
        <v>428297</v>
      </c>
      <c r="Z10" s="33">
        <v>499061</v>
      </c>
      <c r="AA10" s="33">
        <v>584837</v>
      </c>
      <c r="AB10" s="33">
        <v>657770</v>
      </c>
      <c r="AC10" s="33">
        <v>761342</v>
      </c>
      <c r="AD10" s="33">
        <v>950271</v>
      </c>
      <c r="AE10" s="33">
        <v>1012083</v>
      </c>
      <c r="AF10" s="33">
        <v>1065541</v>
      </c>
      <c r="AG10" s="33">
        <v>1130074</v>
      </c>
      <c r="AH10" s="33">
        <v>1183500</v>
      </c>
      <c r="AI10" s="33">
        <v>1286245</v>
      </c>
      <c r="AJ10" s="33">
        <v>1414195</v>
      </c>
      <c r="AK10" s="33">
        <v>1572213</v>
      </c>
      <c r="AL10" s="33">
        <v>1749683</v>
      </c>
      <c r="AM10" s="33">
        <v>1887308</v>
      </c>
      <c r="AN10" s="33">
        <v>2136621</v>
      </c>
      <c r="AO10" s="33">
        <v>2029790</v>
      </c>
      <c r="AP10" s="33">
        <v>2268934</v>
      </c>
      <c r="AQ10" s="33">
        <v>2402111</v>
      </c>
      <c r="AR10" s="33">
        <v>2571460</v>
      </c>
    </row>
    <row r="11" spans="1:44" s="34" customFormat="1" ht="19.5">
      <c r="A11" s="32" t="s">
        <v>4</v>
      </c>
      <c r="B11" s="33">
        <v>2571</v>
      </c>
      <c r="C11" s="33">
        <v>2949</v>
      </c>
      <c r="D11" s="33">
        <v>3444</v>
      </c>
      <c r="E11" s="33">
        <v>3978</v>
      </c>
      <c r="F11" s="33">
        <v>4952</v>
      </c>
      <c r="G11" s="33">
        <v>5572</v>
      </c>
      <c r="H11" s="33">
        <v>6012</v>
      </c>
      <c r="I11" s="33">
        <v>7042</v>
      </c>
      <c r="J11" s="33">
        <v>8494</v>
      </c>
      <c r="K11" s="33">
        <v>10021</v>
      </c>
      <c r="L11" s="33">
        <v>12814</v>
      </c>
      <c r="M11" s="33">
        <v>16580</v>
      </c>
      <c r="N11" s="33">
        <v>20133</v>
      </c>
      <c r="O11" s="33">
        <v>23348</v>
      </c>
      <c r="P11" s="33">
        <v>26560</v>
      </c>
      <c r="Q11" s="33">
        <v>30835</v>
      </c>
      <c r="R11" s="33">
        <v>34838</v>
      </c>
      <c r="S11" s="33">
        <v>37835</v>
      </c>
      <c r="T11" s="33">
        <v>43399</v>
      </c>
      <c r="U11" s="33">
        <v>50471</v>
      </c>
      <c r="V11" s="33">
        <v>59123</v>
      </c>
      <c r="W11" s="33">
        <v>70124</v>
      </c>
      <c r="X11" s="33">
        <v>78453</v>
      </c>
      <c r="Y11" s="33">
        <v>90049</v>
      </c>
      <c r="Z11" s="33">
        <v>105077</v>
      </c>
      <c r="AA11" s="33">
        <v>124772</v>
      </c>
      <c r="AB11" s="33">
        <v>140553</v>
      </c>
      <c r="AC11" s="33">
        <v>165907</v>
      </c>
      <c r="AD11" s="33">
        <v>207437</v>
      </c>
      <c r="AE11" s="33">
        <v>217858</v>
      </c>
      <c r="AF11" s="33">
        <v>231185</v>
      </c>
      <c r="AG11" s="33">
        <v>246977</v>
      </c>
      <c r="AH11" s="33">
        <v>256791</v>
      </c>
      <c r="AI11" s="33">
        <v>278084</v>
      </c>
      <c r="AJ11" s="33">
        <v>304162</v>
      </c>
      <c r="AK11" s="33">
        <v>340680</v>
      </c>
      <c r="AL11" s="33">
        <v>376130</v>
      </c>
      <c r="AM11" s="33">
        <v>403888</v>
      </c>
      <c r="AN11" s="33">
        <v>453339</v>
      </c>
      <c r="AO11" s="33">
        <v>439445</v>
      </c>
      <c r="AP11" s="33">
        <v>489594</v>
      </c>
      <c r="AQ11" s="33">
        <v>531179</v>
      </c>
      <c r="AR11" s="33">
        <v>553647</v>
      </c>
    </row>
    <row r="12" spans="1:44" s="34" customFormat="1" ht="39">
      <c r="A12" s="35" t="s">
        <v>59</v>
      </c>
      <c r="B12" s="36">
        <v>223</v>
      </c>
      <c r="C12" s="36">
        <v>268</v>
      </c>
      <c r="D12" s="36">
        <v>323</v>
      </c>
      <c r="E12" s="36">
        <v>389</v>
      </c>
      <c r="F12" s="36">
        <v>506</v>
      </c>
      <c r="G12" s="36">
        <v>641</v>
      </c>
      <c r="H12" s="36">
        <v>757</v>
      </c>
      <c r="I12" s="36">
        <v>928</v>
      </c>
      <c r="J12" s="36">
        <v>1069</v>
      </c>
      <c r="K12" s="36">
        <v>1238</v>
      </c>
      <c r="L12" s="36">
        <v>1654</v>
      </c>
      <c r="M12" s="36">
        <v>1843</v>
      </c>
      <c r="N12" s="36">
        <v>1962</v>
      </c>
      <c r="O12" s="36">
        <v>2039</v>
      </c>
      <c r="P12" s="36">
        <v>2108</v>
      </c>
      <c r="Q12" s="36">
        <v>2221</v>
      </c>
      <c r="R12" s="36">
        <v>2286</v>
      </c>
      <c r="S12" s="36">
        <v>2357</v>
      </c>
      <c r="T12" s="36">
        <v>2558</v>
      </c>
      <c r="U12" s="36">
        <v>2804</v>
      </c>
      <c r="V12" s="36">
        <v>3091</v>
      </c>
      <c r="W12" s="36">
        <v>3423</v>
      </c>
      <c r="X12" s="36">
        <v>3601</v>
      </c>
      <c r="Y12" s="36">
        <v>3886</v>
      </c>
      <c r="Z12" s="36">
        <v>4276</v>
      </c>
      <c r="AA12" s="36">
        <v>5594</v>
      </c>
      <c r="AB12" s="36">
        <v>7538</v>
      </c>
      <c r="AC12" s="36">
        <v>9433</v>
      </c>
      <c r="AD12" s="36">
        <v>11181</v>
      </c>
      <c r="AE12" s="36">
        <v>11127</v>
      </c>
      <c r="AF12" s="36">
        <v>11560</v>
      </c>
      <c r="AG12" s="36">
        <v>12075</v>
      </c>
      <c r="AH12" s="36">
        <v>12083</v>
      </c>
      <c r="AI12" s="36">
        <v>12883</v>
      </c>
      <c r="AJ12" s="36">
        <v>13801</v>
      </c>
      <c r="AK12" s="36">
        <v>14949</v>
      </c>
      <c r="AL12" s="36">
        <v>15963</v>
      </c>
      <c r="AM12" s="36">
        <v>16726</v>
      </c>
      <c r="AN12" s="36">
        <v>18850</v>
      </c>
      <c r="AO12" s="36">
        <v>18247</v>
      </c>
      <c r="AP12" s="36">
        <v>19439</v>
      </c>
      <c r="AQ12" s="36">
        <v>20651</v>
      </c>
      <c r="AR12" s="36">
        <v>21694</v>
      </c>
    </row>
    <row r="13" spans="1:44" s="34" customFormat="1" ht="19.5">
      <c r="A13" s="32" t="s">
        <v>12</v>
      </c>
      <c r="B13" s="33">
        <v>2224</v>
      </c>
      <c r="C13" s="33">
        <v>2575</v>
      </c>
      <c r="D13" s="33">
        <v>2977</v>
      </c>
      <c r="E13" s="33">
        <v>3395</v>
      </c>
      <c r="F13" s="33">
        <v>3991</v>
      </c>
      <c r="G13" s="33">
        <v>4596</v>
      </c>
      <c r="H13" s="33">
        <v>5229</v>
      </c>
      <c r="I13" s="33">
        <v>6129</v>
      </c>
      <c r="J13" s="33">
        <v>7295</v>
      </c>
      <c r="K13" s="33">
        <v>8663</v>
      </c>
      <c r="L13" s="33">
        <v>10655</v>
      </c>
      <c r="M13" s="33">
        <v>13161</v>
      </c>
      <c r="N13" s="33">
        <v>15488</v>
      </c>
      <c r="O13" s="33">
        <v>18066</v>
      </c>
      <c r="P13" s="33">
        <v>20972</v>
      </c>
      <c r="Q13" s="33">
        <v>24334</v>
      </c>
      <c r="R13" s="33">
        <v>26878</v>
      </c>
      <c r="S13" s="33">
        <v>29364</v>
      </c>
      <c r="T13" s="33">
        <v>35016</v>
      </c>
      <c r="U13" s="33">
        <v>41726</v>
      </c>
      <c r="V13" s="33">
        <v>50113</v>
      </c>
      <c r="W13" s="33">
        <v>58380</v>
      </c>
      <c r="X13" s="33">
        <v>69213</v>
      </c>
      <c r="Y13" s="33">
        <v>82971</v>
      </c>
      <c r="Z13" s="33">
        <v>97644</v>
      </c>
      <c r="AA13" s="33">
        <v>110034</v>
      </c>
      <c r="AB13" s="33">
        <v>127611</v>
      </c>
      <c r="AC13" s="33">
        <v>165158</v>
      </c>
      <c r="AD13" s="33">
        <v>194206</v>
      </c>
      <c r="AE13" s="33">
        <v>196386</v>
      </c>
      <c r="AF13" s="33">
        <v>205127</v>
      </c>
      <c r="AG13" s="33">
        <v>211490</v>
      </c>
      <c r="AH13" s="33">
        <v>213587</v>
      </c>
      <c r="AI13" s="33">
        <v>224518</v>
      </c>
      <c r="AJ13" s="33">
        <v>240911</v>
      </c>
      <c r="AK13" s="33">
        <v>269470</v>
      </c>
      <c r="AL13" s="33">
        <v>285682</v>
      </c>
      <c r="AM13" s="33">
        <v>296546</v>
      </c>
      <c r="AN13" s="33">
        <v>333722</v>
      </c>
      <c r="AO13" s="33">
        <v>328465</v>
      </c>
      <c r="AP13" s="33">
        <v>356500</v>
      </c>
      <c r="AQ13" s="33">
        <v>430296</v>
      </c>
      <c r="AR13" s="33">
        <v>456926</v>
      </c>
    </row>
    <row r="14" spans="1:44" s="34" customFormat="1" ht="19.5">
      <c r="A14" s="32" t="s">
        <v>13</v>
      </c>
      <c r="B14" s="33">
        <v>36765</v>
      </c>
      <c r="C14" s="33">
        <v>42190</v>
      </c>
      <c r="D14" s="33">
        <v>47838</v>
      </c>
      <c r="E14" s="33">
        <v>54107</v>
      </c>
      <c r="F14" s="33">
        <v>61492</v>
      </c>
      <c r="G14" s="33">
        <v>69700</v>
      </c>
      <c r="H14" s="33">
        <v>79351</v>
      </c>
      <c r="I14" s="33">
        <v>92813</v>
      </c>
      <c r="J14" s="33">
        <v>106127</v>
      </c>
      <c r="K14" s="33">
        <v>121752</v>
      </c>
      <c r="L14" s="33">
        <v>139094</v>
      </c>
      <c r="M14" s="33">
        <v>164318</v>
      </c>
      <c r="N14" s="33">
        <v>181130</v>
      </c>
      <c r="O14" s="33">
        <v>190354</v>
      </c>
      <c r="P14" s="33">
        <v>206031</v>
      </c>
      <c r="Q14" s="33">
        <v>232851</v>
      </c>
      <c r="R14" s="33">
        <v>250264</v>
      </c>
      <c r="S14" s="33">
        <v>269673</v>
      </c>
      <c r="T14" s="33">
        <v>302205</v>
      </c>
      <c r="U14" s="33">
        <v>343749</v>
      </c>
      <c r="V14" s="33">
        <v>396531</v>
      </c>
      <c r="W14" s="33">
        <v>460244</v>
      </c>
      <c r="X14" s="33">
        <v>516423</v>
      </c>
      <c r="Y14" s="33">
        <v>588283</v>
      </c>
      <c r="Z14" s="33">
        <v>675304</v>
      </c>
      <c r="AA14" s="33">
        <v>784794</v>
      </c>
      <c r="AB14" s="33">
        <v>948870</v>
      </c>
      <c r="AC14" s="33">
        <v>1142399</v>
      </c>
      <c r="AD14" s="33">
        <v>1351223</v>
      </c>
      <c r="AE14" s="33">
        <v>1410053</v>
      </c>
      <c r="AF14" s="33">
        <v>1531038</v>
      </c>
      <c r="AG14" s="33">
        <v>1706892</v>
      </c>
      <c r="AH14" s="33">
        <v>1778792</v>
      </c>
      <c r="AI14" s="33">
        <v>1899858</v>
      </c>
      <c r="AJ14" s="33">
        <v>2045814</v>
      </c>
      <c r="AK14" s="33">
        <v>2359030</v>
      </c>
      <c r="AL14" s="33">
        <v>2525854</v>
      </c>
      <c r="AM14" s="33">
        <v>2671363</v>
      </c>
      <c r="AN14" s="33">
        <v>3004866</v>
      </c>
      <c r="AO14" s="33">
        <v>3015988</v>
      </c>
      <c r="AP14" s="33">
        <v>3203773</v>
      </c>
      <c r="AQ14" s="33">
        <v>3593113</v>
      </c>
      <c r="AR14" s="33">
        <v>3769894</v>
      </c>
    </row>
    <row r="15" spans="1:44" s="34" customFormat="1" ht="19.5">
      <c r="A15" s="32" t="s">
        <v>14</v>
      </c>
      <c r="B15" s="33">
        <v>380</v>
      </c>
      <c r="C15" s="33">
        <v>433</v>
      </c>
      <c r="D15" s="33">
        <v>509</v>
      </c>
      <c r="E15" s="33">
        <v>574</v>
      </c>
      <c r="F15" s="33">
        <v>739</v>
      </c>
      <c r="G15" s="33">
        <v>849</v>
      </c>
      <c r="H15" s="33">
        <v>914</v>
      </c>
      <c r="I15" s="33">
        <v>1022</v>
      </c>
      <c r="J15" s="33">
        <v>1273</v>
      </c>
      <c r="K15" s="33">
        <v>1520</v>
      </c>
      <c r="L15" s="33">
        <v>2002</v>
      </c>
      <c r="M15" s="33">
        <v>2555</v>
      </c>
      <c r="N15" s="33">
        <v>3012</v>
      </c>
      <c r="O15" s="33">
        <v>3562</v>
      </c>
      <c r="P15" s="33">
        <v>4127</v>
      </c>
      <c r="Q15" s="33">
        <v>4612</v>
      </c>
      <c r="R15" s="33">
        <v>4932</v>
      </c>
      <c r="S15" s="33">
        <v>5299</v>
      </c>
      <c r="T15" s="33">
        <v>6030</v>
      </c>
      <c r="U15" s="33">
        <v>7008</v>
      </c>
      <c r="V15" s="33">
        <v>8017</v>
      </c>
      <c r="W15" s="33">
        <v>9433</v>
      </c>
      <c r="X15" s="33">
        <v>10684</v>
      </c>
      <c r="Y15" s="33">
        <v>12320</v>
      </c>
      <c r="Z15" s="33">
        <v>14461</v>
      </c>
      <c r="AA15" s="33">
        <v>17935</v>
      </c>
      <c r="AB15" s="33">
        <v>22743</v>
      </c>
      <c r="AC15" s="33">
        <v>28754</v>
      </c>
      <c r="AD15" s="33">
        <v>33428</v>
      </c>
      <c r="AE15" s="33">
        <v>33480</v>
      </c>
      <c r="AF15" s="33">
        <v>34953</v>
      </c>
      <c r="AG15" s="33">
        <v>36297</v>
      </c>
      <c r="AH15" s="33">
        <v>37712</v>
      </c>
      <c r="AI15" s="33">
        <v>40143</v>
      </c>
      <c r="AJ15" s="33">
        <v>45649</v>
      </c>
      <c r="AK15" s="33">
        <v>50364</v>
      </c>
      <c r="AL15" s="33">
        <v>54882</v>
      </c>
      <c r="AM15" s="33">
        <v>58789</v>
      </c>
      <c r="AN15" s="33">
        <v>66608</v>
      </c>
      <c r="AO15" s="33">
        <v>66675</v>
      </c>
      <c r="AP15" s="33">
        <v>72770</v>
      </c>
      <c r="AQ15" s="33">
        <v>76428</v>
      </c>
      <c r="AR15" s="33">
        <v>80937</v>
      </c>
    </row>
    <row r="16" spans="1:44" s="34" customFormat="1" ht="19.5">
      <c r="A16" s="32" t="s">
        <v>15</v>
      </c>
      <c r="B16" s="33">
        <v>2891</v>
      </c>
      <c r="C16" s="33">
        <v>3304</v>
      </c>
      <c r="D16" s="33">
        <v>3737</v>
      </c>
      <c r="E16" s="33">
        <v>4155</v>
      </c>
      <c r="F16" s="33">
        <v>4394</v>
      </c>
      <c r="G16" s="33">
        <v>4850</v>
      </c>
      <c r="H16" s="33">
        <v>5682</v>
      </c>
      <c r="I16" s="33">
        <v>6795</v>
      </c>
      <c r="J16" s="33">
        <v>8834</v>
      </c>
      <c r="K16" s="33">
        <v>11205</v>
      </c>
      <c r="L16" s="33">
        <v>12552</v>
      </c>
      <c r="M16" s="33">
        <v>15952</v>
      </c>
      <c r="N16" s="33">
        <v>19275</v>
      </c>
      <c r="O16" s="33">
        <v>22150</v>
      </c>
      <c r="P16" s="33">
        <v>24957</v>
      </c>
      <c r="Q16" s="33">
        <v>28309</v>
      </c>
      <c r="R16" s="33">
        <v>30767</v>
      </c>
      <c r="S16" s="33">
        <v>33010</v>
      </c>
      <c r="T16" s="33">
        <v>37816</v>
      </c>
      <c r="U16" s="33">
        <v>43534</v>
      </c>
      <c r="V16" s="33">
        <v>51835</v>
      </c>
      <c r="W16" s="33">
        <v>61946</v>
      </c>
      <c r="X16" s="33">
        <v>70519</v>
      </c>
      <c r="Y16" s="33">
        <v>80397</v>
      </c>
      <c r="Z16" s="33">
        <v>93836</v>
      </c>
      <c r="AA16" s="33">
        <v>112312</v>
      </c>
      <c r="AB16" s="33">
        <v>135381</v>
      </c>
      <c r="AC16" s="33">
        <v>168695</v>
      </c>
      <c r="AD16" s="33">
        <v>214608</v>
      </c>
      <c r="AE16" s="33">
        <v>233994</v>
      </c>
      <c r="AF16" s="33">
        <v>253582</v>
      </c>
      <c r="AG16" s="33">
        <v>276438</v>
      </c>
      <c r="AH16" s="33">
        <v>293276</v>
      </c>
      <c r="AI16" s="33">
        <v>321823</v>
      </c>
      <c r="AJ16" s="33">
        <v>352725</v>
      </c>
      <c r="AK16" s="33">
        <v>385962</v>
      </c>
      <c r="AL16" s="33">
        <v>423470</v>
      </c>
      <c r="AM16" s="33">
        <v>462862</v>
      </c>
      <c r="AN16" s="33">
        <v>538771</v>
      </c>
      <c r="AO16" s="33">
        <v>526918</v>
      </c>
      <c r="AP16" s="33">
        <v>569506</v>
      </c>
      <c r="AQ16" s="33">
        <v>617124</v>
      </c>
      <c r="AR16" s="33">
        <v>661248</v>
      </c>
    </row>
    <row r="17" spans="1:44" s="34" customFormat="1" ht="19.5">
      <c r="A17" s="32" t="s">
        <v>16</v>
      </c>
      <c r="B17" s="33">
        <v>5113</v>
      </c>
      <c r="C17" s="33">
        <v>5704</v>
      </c>
      <c r="D17" s="33">
        <v>6495</v>
      </c>
      <c r="E17" s="33">
        <v>7450</v>
      </c>
      <c r="F17" s="33">
        <v>9398</v>
      </c>
      <c r="G17" s="33">
        <v>10602</v>
      </c>
      <c r="H17" s="33">
        <v>11091</v>
      </c>
      <c r="I17" s="33">
        <v>12359</v>
      </c>
      <c r="J17" s="33">
        <v>14001</v>
      </c>
      <c r="K17" s="33">
        <v>16172</v>
      </c>
      <c r="L17" s="33">
        <v>18512</v>
      </c>
      <c r="M17" s="33">
        <v>21831</v>
      </c>
      <c r="N17" s="33">
        <v>26750</v>
      </c>
      <c r="O17" s="33">
        <v>31362</v>
      </c>
      <c r="P17" s="33">
        <v>35314</v>
      </c>
      <c r="Q17" s="33">
        <v>41088</v>
      </c>
      <c r="R17" s="33">
        <v>45747</v>
      </c>
      <c r="S17" s="33">
        <v>50508</v>
      </c>
      <c r="T17" s="33">
        <v>57849</v>
      </c>
      <c r="U17" s="33">
        <v>66313</v>
      </c>
      <c r="V17" s="33">
        <v>75950</v>
      </c>
      <c r="W17" s="33">
        <v>87828</v>
      </c>
      <c r="X17" s="33">
        <v>99941</v>
      </c>
      <c r="Y17" s="33">
        <v>116502</v>
      </c>
      <c r="Z17" s="33">
        <v>137616</v>
      </c>
      <c r="AA17" s="33">
        <v>157991</v>
      </c>
      <c r="AB17" s="33">
        <v>183557</v>
      </c>
      <c r="AC17" s="33">
        <v>222104</v>
      </c>
      <c r="AD17" s="33">
        <v>271405</v>
      </c>
      <c r="AE17" s="33">
        <v>271136</v>
      </c>
      <c r="AF17" s="33">
        <v>289641</v>
      </c>
      <c r="AG17" s="33">
        <v>307412</v>
      </c>
      <c r="AH17" s="33">
        <v>306125</v>
      </c>
      <c r="AI17" s="33">
        <v>326702</v>
      </c>
      <c r="AJ17" s="33">
        <v>350235</v>
      </c>
      <c r="AK17" s="33">
        <v>383126</v>
      </c>
      <c r="AL17" s="33">
        <v>406738</v>
      </c>
      <c r="AM17" s="33">
        <v>427052</v>
      </c>
      <c r="AN17" s="33">
        <v>487266</v>
      </c>
      <c r="AO17" s="33">
        <v>484830</v>
      </c>
      <c r="AP17" s="33">
        <v>517674</v>
      </c>
      <c r="AQ17" s="33">
        <v>555397</v>
      </c>
      <c r="AR17" s="33">
        <v>585833</v>
      </c>
    </row>
    <row r="18" spans="1:44" s="34" customFormat="1" ht="19.5">
      <c r="A18" s="32" t="s">
        <v>17</v>
      </c>
      <c r="B18" s="33">
        <v>1260</v>
      </c>
      <c r="C18" s="33">
        <v>1566</v>
      </c>
      <c r="D18" s="33">
        <v>1915</v>
      </c>
      <c r="E18" s="33">
        <v>2238</v>
      </c>
      <c r="F18" s="33">
        <v>2814</v>
      </c>
      <c r="G18" s="33">
        <v>3779</v>
      </c>
      <c r="H18" s="33">
        <v>4822</v>
      </c>
      <c r="I18" s="33">
        <v>5882</v>
      </c>
      <c r="J18" s="33">
        <v>7940</v>
      </c>
      <c r="K18" s="33">
        <v>9682</v>
      </c>
      <c r="L18" s="33">
        <v>11650</v>
      </c>
      <c r="M18" s="33">
        <v>13951</v>
      </c>
      <c r="N18" s="33">
        <v>15915</v>
      </c>
      <c r="O18" s="33">
        <v>18030</v>
      </c>
      <c r="P18" s="33">
        <v>19009</v>
      </c>
      <c r="Q18" s="33">
        <v>21534</v>
      </c>
      <c r="R18" s="33">
        <v>22579</v>
      </c>
      <c r="S18" s="33">
        <v>23292</v>
      </c>
      <c r="T18" s="33">
        <v>25251</v>
      </c>
      <c r="U18" s="33">
        <v>27693</v>
      </c>
      <c r="V18" s="33">
        <v>30821</v>
      </c>
      <c r="W18" s="33">
        <v>34456</v>
      </c>
      <c r="X18" s="33">
        <v>38266</v>
      </c>
      <c r="Y18" s="33">
        <v>41861</v>
      </c>
      <c r="Z18" s="33">
        <v>47510</v>
      </c>
      <c r="AA18" s="33">
        <v>52495</v>
      </c>
      <c r="AB18" s="33">
        <v>60770</v>
      </c>
      <c r="AC18" s="33">
        <v>76552</v>
      </c>
      <c r="AD18" s="33">
        <v>94893</v>
      </c>
      <c r="AE18" s="33">
        <v>101756</v>
      </c>
      <c r="AF18" s="33">
        <v>108058</v>
      </c>
      <c r="AG18" s="33">
        <v>114526</v>
      </c>
      <c r="AH18" s="33">
        <v>117849</v>
      </c>
      <c r="AI18" s="33">
        <v>123939</v>
      </c>
      <c r="AJ18" s="33">
        <v>127227</v>
      </c>
      <c r="AK18" s="33">
        <v>135116</v>
      </c>
      <c r="AL18" s="33">
        <v>141136</v>
      </c>
      <c r="AM18" s="33">
        <v>150226</v>
      </c>
      <c r="AN18" s="33">
        <v>171790</v>
      </c>
      <c r="AO18" s="33">
        <v>170084</v>
      </c>
      <c r="AP18" s="33">
        <v>184516</v>
      </c>
      <c r="AQ18" s="33">
        <v>201452</v>
      </c>
      <c r="AR18" s="33">
        <v>217040</v>
      </c>
    </row>
    <row r="19" spans="1:44" s="34" customFormat="1" ht="19.5">
      <c r="A19" s="32" t="s">
        <v>18</v>
      </c>
      <c r="B19" s="33">
        <v>1472</v>
      </c>
      <c r="C19" s="33">
        <v>1733</v>
      </c>
      <c r="D19" s="33">
        <v>2038</v>
      </c>
      <c r="E19" s="33">
        <v>2373</v>
      </c>
      <c r="F19" s="33">
        <v>2934</v>
      </c>
      <c r="G19" s="33">
        <v>3474</v>
      </c>
      <c r="H19" s="33">
        <v>4088</v>
      </c>
      <c r="I19" s="33">
        <v>4984</v>
      </c>
      <c r="J19" s="33">
        <v>6140</v>
      </c>
      <c r="K19" s="33">
        <v>7364</v>
      </c>
      <c r="L19" s="33">
        <v>8858</v>
      </c>
      <c r="M19" s="33">
        <v>10447</v>
      </c>
      <c r="N19" s="33">
        <v>13220</v>
      </c>
      <c r="O19" s="33">
        <v>14135</v>
      </c>
      <c r="P19" s="33">
        <v>15049</v>
      </c>
      <c r="Q19" s="33">
        <v>17205</v>
      </c>
      <c r="R19" s="33">
        <v>18881</v>
      </c>
      <c r="S19" s="33">
        <v>20343</v>
      </c>
      <c r="T19" s="33">
        <v>23550</v>
      </c>
      <c r="U19" s="33">
        <v>27233</v>
      </c>
      <c r="V19" s="33">
        <v>32425</v>
      </c>
      <c r="W19" s="33">
        <v>40238</v>
      </c>
      <c r="X19" s="33">
        <v>49002</v>
      </c>
      <c r="Y19" s="33">
        <v>56069</v>
      </c>
      <c r="Z19" s="33">
        <v>66805</v>
      </c>
      <c r="AA19" s="33">
        <v>77829</v>
      </c>
      <c r="AB19" s="33">
        <v>92577</v>
      </c>
      <c r="AC19" s="33">
        <v>119528</v>
      </c>
      <c r="AD19" s="33">
        <v>144442</v>
      </c>
      <c r="AE19" s="33">
        <v>157735</v>
      </c>
      <c r="AF19" s="33">
        <v>174574</v>
      </c>
      <c r="AG19" s="33">
        <v>182160</v>
      </c>
      <c r="AH19" s="33">
        <v>179910</v>
      </c>
      <c r="AI19" s="33">
        <v>176979</v>
      </c>
      <c r="AJ19" s="33">
        <v>187992</v>
      </c>
      <c r="AK19" s="33">
        <v>199211</v>
      </c>
      <c r="AL19" s="33">
        <v>214902</v>
      </c>
      <c r="AM19" s="33">
        <v>245659</v>
      </c>
      <c r="AN19" s="33">
        <v>273849</v>
      </c>
      <c r="AO19" s="33">
        <v>268935</v>
      </c>
      <c r="AP19" s="33">
        <v>292339</v>
      </c>
      <c r="AQ19" s="33">
        <v>324220</v>
      </c>
      <c r="AR19" s="33">
        <v>342695</v>
      </c>
    </row>
    <row r="20" spans="1:44" s="34" customFormat="1" ht="19.5">
      <c r="A20" s="32" t="s">
        <v>19</v>
      </c>
      <c r="B20" s="33">
        <v>2007</v>
      </c>
      <c r="C20" s="33">
        <v>2304</v>
      </c>
      <c r="D20" s="33">
        <v>2640</v>
      </c>
      <c r="E20" s="33">
        <v>2968</v>
      </c>
      <c r="F20" s="33">
        <v>3416</v>
      </c>
      <c r="G20" s="33">
        <v>3864</v>
      </c>
      <c r="H20" s="33">
        <v>4320</v>
      </c>
      <c r="I20" s="33">
        <v>4961</v>
      </c>
      <c r="J20" s="33">
        <v>5807</v>
      </c>
      <c r="K20" s="33">
        <v>6781</v>
      </c>
      <c r="L20" s="33">
        <v>8059</v>
      </c>
      <c r="M20" s="33">
        <v>9766</v>
      </c>
      <c r="N20" s="33">
        <v>11556</v>
      </c>
      <c r="O20" s="33">
        <v>13281</v>
      </c>
      <c r="P20" s="33">
        <v>14890</v>
      </c>
      <c r="Q20" s="33">
        <v>17150</v>
      </c>
      <c r="R20" s="33">
        <v>18635</v>
      </c>
      <c r="S20" s="33">
        <v>19561</v>
      </c>
      <c r="T20" s="33">
        <v>21988</v>
      </c>
      <c r="U20" s="33">
        <v>25078</v>
      </c>
      <c r="V20" s="33">
        <v>29231</v>
      </c>
      <c r="W20" s="33">
        <v>34052</v>
      </c>
      <c r="X20" s="33">
        <v>38621</v>
      </c>
      <c r="Y20" s="33">
        <v>44467</v>
      </c>
      <c r="Z20" s="33">
        <v>50354</v>
      </c>
      <c r="AA20" s="33">
        <v>57317</v>
      </c>
      <c r="AB20" s="33">
        <v>69217</v>
      </c>
      <c r="AC20" s="33">
        <v>83278</v>
      </c>
      <c r="AD20" s="33">
        <v>99325</v>
      </c>
      <c r="AE20" s="33">
        <v>104458</v>
      </c>
      <c r="AF20" s="33">
        <v>110064</v>
      </c>
      <c r="AG20" s="33">
        <v>118803</v>
      </c>
      <c r="AH20" s="33">
        <v>124431</v>
      </c>
      <c r="AI20" s="33">
        <v>134673</v>
      </c>
      <c r="AJ20" s="33">
        <v>143434</v>
      </c>
      <c r="AK20" s="33">
        <v>156952</v>
      </c>
      <c r="AL20" s="33">
        <v>170321</v>
      </c>
      <c r="AM20" s="33">
        <v>183884</v>
      </c>
      <c r="AN20" s="33">
        <v>210806</v>
      </c>
      <c r="AO20" s="33">
        <v>207085</v>
      </c>
      <c r="AP20" s="33">
        <v>224394</v>
      </c>
      <c r="AQ20" s="33">
        <v>250732</v>
      </c>
      <c r="AR20" s="33">
        <v>267698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76612</v>
      </c>
      <c r="C22" s="39">
        <f>+C4+C7</f>
        <v>88396</v>
      </c>
      <c r="D22" s="39">
        <f aca="true" t="shared" si="2" ref="D22:AQ22">+D4+D7</f>
        <v>101541</v>
      </c>
      <c r="E22" s="39">
        <f t="shared" si="2"/>
        <v>115007</v>
      </c>
      <c r="F22" s="39">
        <f t="shared" si="2"/>
        <v>133679</v>
      </c>
      <c r="G22" s="39">
        <f t="shared" si="2"/>
        <v>152482</v>
      </c>
      <c r="H22" s="39">
        <f t="shared" si="2"/>
        <v>173048</v>
      </c>
      <c r="I22" s="39">
        <f t="shared" si="2"/>
        <v>202416</v>
      </c>
      <c r="J22" s="39">
        <f t="shared" si="2"/>
        <v>238895</v>
      </c>
      <c r="K22" s="39">
        <f t="shared" si="2"/>
        <v>279285</v>
      </c>
      <c r="L22" s="39">
        <f t="shared" si="2"/>
        <v>333394</v>
      </c>
      <c r="M22" s="39">
        <f t="shared" si="2"/>
        <v>409076</v>
      </c>
      <c r="N22" s="39">
        <f t="shared" si="2"/>
        <v>475074</v>
      </c>
      <c r="O22" s="39">
        <f t="shared" si="2"/>
        <v>532466</v>
      </c>
      <c r="P22" s="39">
        <f t="shared" si="2"/>
        <v>594145</v>
      </c>
      <c r="Q22" s="39">
        <f t="shared" si="2"/>
        <v>677086</v>
      </c>
      <c r="R22" s="39">
        <f t="shared" si="2"/>
        <v>736521</v>
      </c>
      <c r="S22" s="39">
        <f t="shared" si="2"/>
        <v>792855</v>
      </c>
      <c r="T22" s="39">
        <f t="shared" si="2"/>
        <v>902500</v>
      </c>
      <c r="U22" s="39">
        <f t="shared" si="2"/>
        <v>1039237</v>
      </c>
      <c r="V22" s="39">
        <f t="shared" si="2"/>
        <v>1213249</v>
      </c>
      <c r="W22" s="39">
        <f t="shared" si="2"/>
        <v>1426862</v>
      </c>
      <c r="X22" s="39">
        <f t="shared" si="2"/>
        <v>1615279</v>
      </c>
      <c r="Y22" s="39">
        <f t="shared" si="2"/>
        <v>1850234</v>
      </c>
      <c r="Z22" s="39">
        <f t="shared" si="2"/>
        <v>2149248</v>
      </c>
      <c r="AA22" s="39">
        <f t="shared" si="2"/>
        <v>2499171</v>
      </c>
      <c r="AB22" s="39">
        <f t="shared" si="2"/>
        <v>2925242</v>
      </c>
      <c r="AC22" s="39">
        <f t="shared" si="2"/>
        <v>3514088</v>
      </c>
      <c r="AD22" s="39">
        <f t="shared" si="2"/>
        <v>4264102</v>
      </c>
      <c r="AE22" s="39">
        <v>4471294</v>
      </c>
      <c r="AF22" s="39">
        <v>4789348</v>
      </c>
      <c r="AG22" s="39">
        <v>5174896</v>
      </c>
      <c r="AH22" s="39">
        <v>5377505</v>
      </c>
      <c r="AI22" s="39">
        <v>5781385</v>
      </c>
      <c r="AJ22" s="39">
        <v>6266198</v>
      </c>
      <c r="AK22" s="39">
        <v>6999018</v>
      </c>
      <c r="AL22" s="39">
        <v>7560910</v>
      </c>
      <c r="AM22" s="39">
        <v>8105725</v>
      </c>
      <c r="AN22" s="39">
        <v>9244855</v>
      </c>
      <c r="AO22" s="39">
        <v>9099231</v>
      </c>
      <c r="AP22" s="39">
        <v>9875868</v>
      </c>
      <c r="AQ22" s="39">
        <v>10776563</v>
      </c>
      <c r="AR22" s="39">
        <v>11423158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17.105263157894736</v>
      </c>
      <c r="D28" s="12">
        <f aca="true" t="shared" si="3" ref="D28:AP34">+(D4-C4)*100/C4</f>
        <v>15.266243282852956</v>
      </c>
      <c r="E28" s="12">
        <f t="shared" si="3"/>
        <v>10.729674366038003</v>
      </c>
      <c r="F28" s="12">
        <f t="shared" si="3"/>
        <v>11.610104618525133</v>
      </c>
      <c r="G28" s="12">
        <f t="shared" si="3"/>
        <v>13.848879743941472</v>
      </c>
      <c r="H28" s="12">
        <f t="shared" si="3"/>
        <v>17.11431296751845</v>
      </c>
      <c r="I28" s="12">
        <f t="shared" si="3"/>
        <v>15.659293552812072</v>
      </c>
      <c r="J28" s="12">
        <f t="shared" si="3"/>
        <v>16.074274489455544</v>
      </c>
      <c r="K28" s="12">
        <f t="shared" si="3"/>
        <v>14.860463631138643</v>
      </c>
      <c r="L28" s="12">
        <f t="shared" si="3"/>
        <v>17.330145668853554</v>
      </c>
      <c r="M28" s="12">
        <f t="shared" si="3"/>
        <v>24.877979434203667</v>
      </c>
      <c r="N28" s="12">
        <f t="shared" si="3"/>
        <v>18.802413387470118</v>
      </c>
      <c r="O28" s="12">
        <f t="shared" si="3"/>
        <v>13.327264596908138</v>
      </c>
      <c r="P28" s="12">
        <f t="shared" si="3"/>
        <v>11.045503868322037</v>
      </c>
      <c r="Q28" s="12">
        <f t="shared" si="3"/>
        <v>12.816152489244788</v>
      </c>
      <c r="R28" s="12">
        <f t="shared" si="3"/>
        <v>9.413035163895701</v>
      </c>
      <c r="S28" s="12">
        <f t="shared" si="3"/>
        <v>6.55933214072749</v>
      </c>
      <c r="T28" s="12">
        <f t="shared" si="3"/>
        <v>14.190610346757232</v>
      </c>
      <c r="U28" s="12">
        <f t="shared" si="3"/>
        <v>14.629839295672305</v>
      </c>
      <c r="V28" s="12">
        <f t="shared" si="3"/>
        <v>17.850061546853002</v>
      </c>
      <c r="W28" s="12">
        <f t="shared" si="3"/>
        <v>18.47628935616627</v>
      </c>
      <c r="X28" s="12">
        <f t="shared" si="3"/>
        <v>13.859164744202252</v>
      </c>
      <c r="Y28" s="12">
        <f t="shared" si="3"/>
        <v>14.167748516320474</v>
      </c>
      <c r="Z28" s="12">
        <f t="shared" si="3"/>
        <v>16.80616641690729</v>
      </c>
      <c r="AA28" s="12">
        <f t="shared" si="3"/>
        <v>16.17481399068215</v>
      </c>
      <c r="AB28" s="12">
        <f t="shared" si="3"/>
        <v>15.853738829599392</v>
      </c>
      <c r="AC28" s="12">
        <f t="shared" si="3"/>
        <v>15.751092695729445</v>
      </c>
      <c r="AD28" s="12">
        <f t="shared" si="3"/>
        <v>19.807583727412513</v>
      </c>
      <c r="AE28" s="12">
        <v>6.125022585578386</v>
      </c>
      <c r="AF28" s="12">
        <v>6.407958871674077</v>
      </c>
      <c r="AG28" s="12">
        <v>8.057904746823437</v>
      </c>
      <c r="AH28" s="12">
        <v>5.159467368456403</v>
      </c>
      <c r="AI28" s="12">
        <v>8.725681752858964</v>
      </c>
      <c r="AJ28" s="12">
        <v>9.159060929564378</v>
      </c>
      <c r="AK28" s="12">
        <v>8.60680751030153</v>
      </c>
      <c r="AL28" s="12">
        <v>5.316081922055575</v>
      </c>
      <c r="AM28" s="12">
        <v>9.187089847739077</v>
      </c>
      <c r="AN28" s="12">
        <v>20.099874055662305</v>
      </c>
      <c r="AO28" s="12">
        <v>-1.5999863005097352</v>
      </c>
      <c r="AP28" s="12">
        <v>8.472182858733971</v>
      </c>
      <c r="AQ28" s="12">
        <v>6.688256721489821</v>
      </c>
      <c r="AR28" s="12">
        <v>7.140018374757695</v>
      </c>
    </row>
    <row r="29" spans="1:44" s="4" customFormat="1" ht="19.5">
      <c r="A29" s="18" t="s">
        <v>8</v>
      </c>
      <c r="B29" s="13"/>
      <c r="C29" s="13">
        <f>+(C5-B5)*100/B5</f>
        <v>17.093435031326614</v>
      </c>
      <c r="D29" s="13">
        <f t="shared" si="3"/>
        <v>15.272769570780504</v>
      </c>
      <c r="E29" s="13">
        <f t="shared" si="3"/>
        <v>10.726538849646822</v>
      </c>
      <c r="F29" s="13">
        <f t="shared" si="3"/>
        <v>11.6103162307482</v>
      </c>
      <c r="G29" s="13">
        <f t="shared" si="3"/>
        <v>13.848289376990284</v>
      </c>
      <c r="H29" s="13">
        <f t="shared" si="3"/>
        <v>17.119701642401203</v>
      </c>
      <c r="I29" s="13">
        <f t="shared" si="3"/>
        <v>15.6582976117575</v>
      </c>
      <c r="J29" s="13">
        <f t="shared" si="3"/>
        <v>16.074548631333723</v>
      </c>
      <c r="K29" s="13">
        <f t="shared" si="3"/>
        <v>14.856543356292478</v>
      </c>
      <c r="L29" s="13">
        <f t="shared" si="3"/>
        <v>17.33121525019857</v>
      </c>
      <c r="M29" s="13">
        <f t="shared" si="3"/>
        <v>24.878147847278637</v>
      </c>
      <c r="N29" s="13">
        <f t="shared" si="3"/>
        <v>18.80251531414322</v>
      </c>
      <c r="O29" s="13">
        <f t="shared" si="3"/>
        <v>13.328466154091853</v>
      </c>
      <c r="P29" s="13">
        <f t="shared" si="3"/>
        <v>11.04422925935619</v>
      </c>
      <c r="Q29" s="13">
        <f t="shared" si="3"/>
        <v>12.817491252560778</v>
      </c>
      <c r="R29" s="13">
        <f t="shared" si="3"/>
        <v>9.412010477430137</v>
      </c>
      <c r="S29" s="13">
        <f t="shared" si="3"/>
        <v>6.5593514085127635</v>
      </c>
      <c r="T29" s="13">
        <f t="shared" si="3"/>
        <v>14.191200793913332</v>
      </c>
      <c r="U29" s="13">
        <f t="shared" si="3"/>
        <v>14.629200463499421</v>
      </c>
      <c r="V29" s="13">
        <f t="shared" si="3"/>
        <v>17.85022323308904</v>
      </c>
      <c r="W29" s="13">
        <f t="shared" si="3"/>
        <v>18.476590421729806</v>
      </c>
      <c r="X29" s="13">
        <f t="shared" si="3"/>
        <v>13.859078876914607</v>
      </c>
      <c r="Y29" s="13">
        <f t="shared" si="3"/>
        <v>14.167814752013564</v>
      </c>
      <c r="Z29" s="13">
        <f t="shared" si="3"/>
        <v>16.80609865054593</v>
      </c>
      <c r="AA29" s="13">
        <f t="shared" si="3"/>
        <v>16.174615315843326</v>
      </c>
      <c r="AB29" s="13">
        <f t="shared" si="3"/>
        <v>15.853851448702217</v>
      </c>
      <c r="AC29" s="13">
        <f t="shared" si="3"/>
        <v>15.751288835748632</v>
      </c>
      <c r="AD29" s="13">
        <f t="shared" si="3"/>
        <v>19.807501020199958</v>
      </c>
      <c r="AE29" s="13">
        <v>6.124914514107501</v>
      </c>
      <c r="AF29" s="13">
        <v>6.408063990371355</v>
      </c>
      <c r="AG29" s="13">
        <v>8.057902848013272</v>
      </c>
      <c r="AH29" s="13">
        <v>5.159400821264783</v>
      </c>
      <c r="AI29" s="13">
        <v>8.72568537182199</v>
      </c>
      <c r="AJ29" s="13">
        <v>9.159121642885616</v>
      </c>
      <c r="AK29" s="13">
        <v>8.606753588040215</v>
      </c>
      <c r="AL29" s="13">
        <v>5.316164073258942</v>
      </c>
      <c r="AM29" s="13">
        <v>9.187009257279032</v>
      </c>
      <c r="AN29" s="13">
        <v>20.099893670602718</v>
      </c>
      <c r="AO29" s="13">
        <v>-1.6000214345791017</v>
      </c>
      <c r="AP29" s="13">
        <v>8.47221054799921</v>
      </c>
      <c r="AQ29" s="13">
        <v>6.688312751362885</v>
      </c>
      <c r="AR29" s="13">
        <v>7.483092711580227</v>
      </c>
    </row>
    <row r="30" spans="1:44" s="4" customFormat="1" ht="19.5">
      <c r="A30" s="18" t="s">
        <v>9</v>
      </c>
      <c r="B30" s="13"/>
      <c r="C30" s="13">
        <f>+(C6-B6)*100/B6</f>
        <v>17.132867132867133</v>
      </c>
      <c r="D30" s="13">
        <f t="shared" si="3"/>
        <v>15.251017639077341</v>
      </c>
      <c r="E30" s="13">
        <f t="shared" si="3"/>
        <v>10.736990817047328</v>
      </c>
      <c r="F30" s="13">
        <f t="shared" si="3"/>
        <v>11.609610886668085</v>
      </c>
      <c r="G30" s="13">
        <f t="shared" si="3"/>
        <v>13.850257191846065</v>
      </c>
      <c r="H30" s="13">
        <f t="shared" si="3"/>
        <v>17.10174029451138</v>
      </c>
      <c r="I30" s="13">
        <f t="shared" si="3"/>
        <v>15.661617605030008</v>
      </c>
      <c r="J30" s="13">
        <f t="shared" si="3"/>
        <v>16.07363479120336</v>
      </c>
      <c r="K30" s="13">
        <f t="shared" si="3"/>
        <v>14.869611495476317</v>
      </c>
      <c r="L30" s="13">
        <f t="shared" si="3"/>
        <v>17.327650111193478</v>
      </c>
      <c r="M30" s="13">
        <f t="shared" si="3"/>
        <v>24.87758647922919</v>
      </c>
      <c r="N30" s="13">
        <f t="shared" si="3"/>
        <v>18.80217556286365</v>
      </c>
      <c r="O30" s="13">
        <f t="shared" si="3"/>
        <v>13.324461006121906</v>
      </c>
      <c r="P30" s="13">
        <f t="shared" si="3"/>
        <v>11.04847801578354</v>
      </c>
      <c r="Q30" s="13">
        <f t="shared" si="3"/>
        <v>12.813028764805415</v>
      </c>
      <c r="R30" s="13">
        <f t="shared" si="3"/>
        <v>9.415426150211857</v>
      </c>
      <c r="S30" s="13">
        <f t="shared" si="3"/>
        <v>6.5592871830020565</v>
      </c>
      <c r="T30" s="13">
        <f t="shared" si="3"/>
        <v>14.189232649385733</v>
      </c>
      <c r="U30" s="13">
        <f t="shared" si="3"/>
        <v>14.631329916070523</v>
      </c>
      <c r="V30" s="13">
        <f t="shared" si="3"/>
        <v>17.84968428294145</v>
      </c>
      <c r="W30" s="13">
        <f t="shared" si="3"/>
        <v>18.475586874035777</v>
      </c>
      <c r="X30" s="13">
        <f t="shared" si="3"/>
        <v>13.859365101710424</v>
      </c>
      <c r="Y30" s="13">
        <f t="shared" si="3"/>
        <v>14.16759396636993</v>
      </c>
      <c r="Z30" s="13">
        <f t="shared" si="3"/>
        <v>16.806324538722908</v>
      </c>
      <c r="AA30" s="13">
        <f t="shared" si="3"/>
        <v>16.175277565306075</v>
      </c>
      <c r="AB30" s="13">
        <f t="shared" si="3"/>
        <v>15.853476053190747</v>
      </c>
      <c r="AC30" s="13">
        <f t="shared" si="3"/>
        <v>15.750635036810609</v>
      </c>
      <c r="AD30" s="13">
        <f t="shared" si="3"/>
        <v>19.807776711523726</v>
      </c>
      <c r="AE30" s="13">
        <v>6.125274752567462</v>
      </c>
      <c r="AF30" s="13">
        <v>6.407713595328781</v>
      </c>
      <c r="AG30" s="13">
        <v>8.05790917738397</v>
      </c>
      <c r="AH30" s="13">
        <v>5.1596226453497245</v>
      </c>
      <c r="AI30" s="13">
        <v>8.725673308623577</v>
      </c>
      <c r="AJ30" s="13">
        <v>9.158919265328283</v>
      </c>
      <c r="AK30" s="13">
        <v>8.606933328984544</v>
      </c>
      <c r="AL30" s="13">
        <v>5.315890236119975</v>
      </c>
      <c r="AM30" s="13">
        <v>9.187277892433105</v>
      </c>
      <c r="AN30" s="13">
        <v>20.09982828751069</v>
      </c>
      <c r="AO30" s="13">
        <v>-1.59990432104638</v>
      </c>
      <c r="AP30" s="13">
        <v>8.472118250550398</v>
      </c>
      <c r="AQ30" s="13">
        <v>6.6881259852144614</v>
      </c>
      <c r="AR30" s="13">
        <v>6.339510769935838</v>
      </c>
    </row>
    <row r="31" spans="1:44" s="5" customFormat="1" ht="19.5">
      <c r="A31" s="14" t="s">
        <v>10</v>
      </c>
      <c r="B31" s="14"/>
      <c r="C31" s="14">
        <f>+(C7-B7)*100/B7</f>
        <v>15.107978948641945</v>
      </c>
      <c r="D31" s="14">
        <f t="shared" si="3"/>
        <v>14.806737262527262</v>
      </c>
      <c r="E31" s="14">
        <f t="shared" si="3"/>
        <v>13.671839238304495</v>
      </c>
      <c r="F31" s="14">
        <f t="shared" si="3"/>
        <v>16.965499189578278</v>
      </c>
      <c r="G31" s="14">
        <f t="shared" si="3"/>
        <v>14.098448137851493</v>
      </c>
      <c r="H31" s="14">
        <f t="shared" si="3"/>
        <v>12.94252544073384</v>
      </c>
      <c r="I31" s="14">
        <f t="shared" si="3"/>
        <v>17.175394068928668</v>
      </c>
      <c r="J31" s="14">
        <f t="shared" si="3"/>
        <v>18.321315586969533</v>
      </c>
      <c r="K31" s="14">
        <f t="shared" si="3"/>
        <v>17.21578016832308</v>
      </c>
      <c r="L31" s="14">
        <f t="shared" si="3"/>
        <v>19.67630171836277</v>
      </c>
      <c r="M31" s="14">
        <f t="shared" si="3"/>
        <v>22.384851024080664</v>
      </c>
      <c r="N31" s="14">
        <f t="shared" si="3"/>
        <v>15.738698543648455</v>
      </c>
      <c r="O31" s="14">
        <f t="shared" si="3"/>
        <v>11.891392578153411</v>
      </c>
      <c r="P31" s="14">
        <f t="shared" si="3"/>
        <v>11.666395813696493</v>
      </c>
      <c r="Q31" s="14">
        <f t="shared" si="3"/>
        <v>14.134581426847205</v>
      </c>
      <c r="R31" s="14">
        <f t="shared" si="3"/>
        <v>8.682088039878407</v>
      </c>
      <c r="S31" s="14">
        <f t="shared" si="3"/>
        <v>7.814408960430501</v>
      </c>
      <c r="T31" s="14">
        <f t="shared" si="3"/>
        <v>13.77477659171601</v>
      </c>
      <c r="U31" s="14">
        <f t="shared" si="3"/>
        <v>15.22956184179987</v>
      </c>
      <c r="V31" s="14">
        <f t="shared" si="3"/>
        <v>16.57816567209109</v>
      </c>
      <c r="W31" s="14">
        <f t="shared" si="3"/>
        <v>17.474697706298777</v>
      </c>
      <c r="X31" s="14">
        <f t="shared" si="3"/>
        <v>13.104849951714636</v>
      </c>
      <c r="Y31" s="14">
        <f t="shared" si="3"/>
        <v>14.60404015721646</v>
      </c>
      <c r="Z31" s="14">
        <f t="shared" si="3"/>
        <v>16.061813083191552</v>
      </c>
      <c r="AA31" s="14">
        <f t="shared" si="3"/>
        <v>16.297616924541316</v>
      </c>
      <c r="AB31" s="14">
        <f t="shared" si="3"/>
        <v>17.2328869497822</v>
      </c>
      <c r="AC31" s="14">
        <f t="shared" si="3"/>
        <v>20.797667255289927</v>
      </c>
      <c r="AD31" s="14">
        <f t="shared" si="3"/>
        <v>21.567470548731784</v>
      </c>
      <c r="AE31" s="14">
        <v>4.676631998615603</v>
      </c>
      <c r="AF31" s="14">
        <v>7.216232460563902</v>
      </c>
      <c r="AG31" s="14">
        <v>8.048985551662387</v>
      </c>
      <c r="AH31" s="14">
        <v>3.7348923372646943</v>
      </c>
      <c r="AI31" s="14">
        <v>7.332009702643785</v>
      </c>
      <c r="AJ31" s="14">
        <v>8.270664290856688</v>
      </c>
      <c r="AK31" s="14">
        <v>12.158185192859598</v>
      </c>
      <c r="AL31" s="14">
        <v>8.4222323750477</v>
      </c>
      <c r="AM31" s="14">
        <v>6.9260198749150845</v>
      </c>
      <c r="AN31" s="14">
        <v>13.181941945101226</v>
      </c>
      <c r="AO31" s="14">
        <v>-1.5713973580201464</v>
      </c>
      <c r="AP31" s="14">
        <v>8.54482764649962</v>
      </c>
      <c r="AQ31" s="14">
        <v>9.491729361222898</v>
      </c>
      <c r="AR31" s="14">
        <v>5.830290182964285</v>
      </c>
    </row>
    <row r="32" spans="1:44" s="4" customFormat="1" ht="19.5">
      <c r="A32" s="18" t="s">
        <v>2</v>
      </c>
      <c r="B32" s="13"/>
      <c r="C32" s="13">
        <f>+(C8-B8)*100/B8</f>
        <v>14.0625</v>
      </c>
      <c r="D32" s="13">
        <f t="shared" si="3"/>
        <v>11.643835616438356</v>
      </c>
      <c r="E32" s="13">
        <f t="shared" si="3"/>
        <v>15.337423312883436</v>
      </c>
      <c r="F32" s="13">
        <f t="shared" si="3"/>
        <v>31.914893617021278</v>
      </c>
      <c r="G32" s="13">
        <f t="shared" si="3"/>
        <v>12.903225806451612</v>
      </c>
      <c r="H32" s="13">
        <f t="shared" si="3"/>
        <v>5.357142857142857</v>
      </c>
      <c r="I32" s="13">
        <f t="shared" si="3"/>
        <v>16.949152542372882</v>
      </c>
      <c r="J32" s="13">
        <f t="shared" si="3"/>
        <v>33.04347826086956</v>
      </c>
      <c r="K32" s="13">
        <f t="shared" si="3"/>
        <v>42.0479302832244</v>
      </c>
      <c r="L32" s="13">
        <f t="shared" si="3"/>
        <v>21.932515337423315</v>
      </c>
      <c r="M32" s="13">
        <f t="shared" si="3"/>
        <v>58.36477987421384</v>
      </c>
      <c r="N32" s="13">
        <f t="shared" si="3"/>
        <v>12.787926926131851</v>
      </c>
      <c r="O32" s="13">
        <f t="shared" si="3"/>
        <v>32.88732394366197</v>
      </c>
      <c r="P32" s="13">
        <f t="shared" si="3"/>
        <v>15.421303656597773</v>
      </c>
      <c r="Q32" s="13">
        <f t="shared" si="3"/>
        <v>19.834710743801654</v>
      </c>
      <c r="R32" s="13">
        <f t="shared" si="3"/>
        <v>9.655172413793103</v>
      </c>
      <c r="S32" s="13">
        <f t="shared" si="3"/>
        <v>16.002795248078268</v>
      </c>
      <c r="T32" s="13">
        <f t="shared" si="3"/>
        <v>15.481927710843374</v>
      </c>
      <c r="U32" s="13">
        <f t="shared" si="3"/>
        <v>17.579551382368283</v>
      </c>
      <c r="V32" s="13">
        <f t="shared" si="3"/>
        <v>18.877551020408163</v>
      </c>
      <c r="W32" s="13">
        <f t="shared" si="3"/>
        <v>21.06736331405113</v>
      </c>
      <c r="X32" s="13">
        <f t="shared" si="3"/>
        <v>15.366831072749692</v>
      </c>
      <c r="Y32" s="13">
        <f t="shared" si="3"/>
        <v>17.194388777555112</v>
      </c>
      <c r="Z32" s="13">
        <f t="shared" si="3"/>
        <v>18.83264933880529</v>
      </c>
      <c r="AA32" s="13">
        <f t="shared" si="3"/>
        <v>20.990023023791252</v>
      </c>
      <c r="AB32" s="13">
        <f t="shared" si="3"/>
        <v>23.136695210910244</v>
      </c>
      <c r="AC32" s="13">
        <f t="shared" si="3"/>
        <v>26.670959433354795</v>
      </c>
      <c r="AD32" s="13">
        <f t="shared" si="3"/>
        <v>32.28954859699065</v>
      </c>
      <c r="AE32" s="13">
        <v>6.847525361205041</v>
      </c>
      <c r="AF32" s="13">
        <v>12.259943897000648</v>
      </c>
      <c r="AG32" s="13">
        <v>8.758609642799936</v>
      </c>
      <c r="AH32" s="13">
        <v>5.561283101122272</v>
      </c>
      <c r="AI32" s="13">
        <v>9.894801462175963</v>
      </c>
      <c r="AJ32" s="13">
        <v>11.162176573648528</v>
      </c>
      <c r="AK32" s="13">
        <v>10.87964549213093</v>
      </c>
      <c r="AL32" s="13">
        <v>8.440113715957315</v>
      </c>
      <c r="AM32" s="13">
        <v>8.7292691730466</v>
      </c>
      <c r="AN32" s="13">
        <v>18.300311003948703</v>
      </c>
      <c r="AO32" s="13">
        <v>-0.7000649849353104</v>
      </c>
      <c r="AP32" s="13">
        <v>8.986524675015618</v>
      </c>
      <c r="AQ32" s="13">
        <v>8.248266826791856</v>
      </c>
      <c r="AR32" s="13">
        <v>7.6412002017145735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10.943095901313171</v>
      </c>
      <c r="D33" s="13">
        <f t="shared" si="3"/>
        <v>16.03299856527977</v>
      </c>
      <c r="E33" s="13">
        <f t="shared" si="3"/>
        <v>9.613601236476043</v>
      </c>
      <c r="F33" s="13">
        <f t="shared" si="3"/>
        <v>31.895093062605753</v>
      </c>
      <c r="G33" s="13">
        <f t="shared" si="3"/>
        <v>14.26127859739149</v>
      </c>
      <c r="H33" s="13">
        <f t="shared" si="3"/>
        <v>4.7717065868263475</v>
      </c>
      <c r="I33" s="13">
        <f t="shared" si="3"/>
        <v>7.2155742096803</v>
      </c>
      <c r="J33" s="13">
        <f t="shared" si="3"/>
        <v>26.786606696651674</v>
      </c>
      <c r="K33" s="13">
        <f t="shared" si="3"/>
        <v>19.471817106819078</v>
      </c>
      <c r="L33" s="13">
        <f t="shared" si="3"/>
        <v>28.362476630375014</v>
      </c>
      <c r="M33" s="13">
        <f t="shared" si="3"/>
        <v>22.03564084989719</v>
      </c>
      <c r="N33" s="13">
        <f t="shared" si="3"/>
        <v>10.720303285593934</v>
      </c>
      <c r="O33" s="13">
        <f t="shared" si="3"/>
        <v>16.66349629066007</v>
      </c>
      <c r="P33" s="13">
        <f t="shared" si="3"/>
        <v>13.707266699277135</v>
      </c>
      <c r="Q33" s="13">
        <f t="shared" si="3"/>
        <v>6.682280961713111</v>
      </c>
      <c r="R33" s="13">
        <f t="shared" si="3"/>
        <v>3.333482682915901</v>
      </c>
      <c r="S33" s="13">
        <f t="shared" si="3"/>
        <v>5.545679226466635</v>
      </c>
      <c r="T33" s="13">
        <f t="shared" si="3"/>
        <v>10.993344836085777</v>
      </c>
      <c r="U33" s="13">
        <f t="shared" si="3"/>
        <v>14.18313716781405</v>
      </c>
      <c r="V33" s="13">
        <f t="shared" si="3"/>
        <v>7.5591572123176665</v>
      </c>
      <c r="W33" s="13">
        <f t="shared" si="3"/>
        <v>13.941293472364535</v>
      </c>
      <c r="X33" s="13">
        <f t="shared" si="3"/>
        <v>14.002327549724926</v>
      </c>
      <c r="Y33" s="13">
        <f t="shared" si="3"/>
        <v>16.28926731938193</v>
      </c>
      <c r="Z33" s="13">
        <f t="shared" si="3"/>
        <v>18.22915627556212</v>
      </c>
      <c r="AA33" s="13">
        <f t="shared" si="3"/>
        <v>12.229159635504557</v>
      </c>
      <c r="AB33" s="13">
        <f t="shared" si="3"/>
        <v>14.28721788683898</v>
      </c>
      <c r="AC33" s="13">
        <f t="shared" si="3"/>
        <v>35.74050441395098</v>
      </c>
      <c r="AD33" s="13">
        <f t="shared" si="3"/>
        <v>24.84807366125515</v>
      </c>
      <c r="AE33" s="13">
        <v>-3.9740086327360804</v>
      </c>
      <c r="AF33" s="13">
        <v>10.412877042354863</v>
      </c>
      <c r="AG33" s="13">
        <v>4.497960797522205</v>
      </c>
      <c r="AH33" s="13">
        <v>4.211160626699179</v>
      </c>
      <c r="AI33" s="13">
        <v>12.39393246641475</v>
      </c>
      <c r="AJ33" s="13">
        <v>6.890445623627803</v>
      </c>
      <c r="AK33" s="13">
        <v>9.38005451177264</v>
      </c>
      <c r="AL33" s="13">
        <v>6.601615865982388</v>
      </c>
      <c r="AM33" s="13">
        <v>7.086047259514541</v>
      </c>
      <c r="AN33" s="13">
        <v>13.999874496866903</v>
      </c>
      <c r="AO33" s="13">
        <v>5.699940236537493</v>
      </c>
      <c r="AP33" s="13">
        <v>9.442293170853281</v>
      </c>
      <c r="AQ33" s="13">
        <v>1.3058388876237608</v>
      </c>
      <c r="AR33" s="13">
        <v>4.850046467310164</v>
      </c>
    </row>
    <row r="34" spans="1:44" s="4" customFormat="1" ht="19.5">
      <c r="A34" s="18" t="s">
        <v>11</v>
      </c>
      <c r="B34" s="13"/>
      <c r="C34" s="13">
        <f t="shared" si="4"/>
        <v>18.38638218491314</v>
      </c>
      <c r="D34" s="13">
        <f t="shared" si="3"/>
        <v>18.86941106952925</v>
      </c>
      <c r="E34" s="13">
        <f t="shared" si="3"/>
        <v>15.741507870753935</v>
      </c>
      <c r="F34" s="13">
        <f t="shared" si="3"/>
        <v>18.98353614889048</v>
      </c>
      <c r="G34" s="13">
        <f t="shared" si="3"/>
        <v>14.378534472385994</v>
      </c>
      <c r="H34" s="13">
        <f t="shared" si="3"/>
        <v>13.402061855670103</v>
      </c>
      <c r="I34" s="13">
        <f t="shared" si="3"/>
        <v>21.391465677179962</v>
      </c>
      <c r="J34" s="13">
        <f t="shared" si="3"/>
        <v>24.28167507259667</v>
      </c>
      <c r="K34" s="13">
        <f t="shared" si="3"/>
        <v>20.423033172441357</v>
      </c>
      <c r="L34" s="13">
        <f t="shared" si="3"/>
        <v>34.97829971917284</v>
      </c>
      <c r="M34" s="13">
        <f t="shared" si="3"/>
        <v>33.27343912541847</v>
      </c>
      <c r="N34" s="13">
        <f t="shared" si="3"/>
        <v>23.222116571817832</v>
      </c>
      <c r="O34" s="13">
        <f t="shared" si="3"/>
        <v>20.807131504388085</v>
      </c>
      <c r="P34" s="13">
        <f t="shared" si="3"/>
        <v>17.48274415589368</v>
      </c>
      <c r="Q34" s="13">
        <f t="shared" si="3"/>
        <v>16.140550190700317</v>
      </c>
      <c r="R34" s="13">
        <f t="shared" si="3"/>
        <v>10.06358300726663</v>
      </c>
      <c r="S34" s="13">
        <f t="shared" si="3"/>
        <v>8.114370599848911</v>
      </c>
      <c r="T34" s="13">
        <f t="shared" si="3"/>
        <v>16.045917618390536</v>
      </c>
      <c r="U34" s="13">
        <f t="shared" si="3"/>
        <v>17.693996923575128</v>
      </c>
      <c r="V34" s="13">
        <f t="shared" si="3"/>
        <v>19.382547796441116</v>
      </c>
      <c r="W34" s="13">
        <f t="shared" si="3"/>
        <v>19.92545510200407</v>
      </c>
      <c r="X34" s="13">
        <f t="shared" si="3"/>
        <v>12.39403630467096</v>
      </c>
      <c r="Y34" s="13">
        <f aca="true" t="shared" si="5" ref="Y34:AR34">+(Y10-X10)*100/X10</f>
        <v>14.429491649500786</v>
      </c>
      <c r="Z34" s="13">
        <f t="shared" si="5"/>
        <v>16.522179702402774</v>
      </c>
      <c r="AA34" s="13">
        <f t="shared" si="5"/>
        <v>17.187478083841455</v>
      </c>
      <c r="AB34" s="13">
        <f t="shared" si="5"/>
        <v>12.470654216473992</v>
      </c>
      <c r="AC34" s="13">
        <f t="shared" si="5"/>
        <v>15.74592942821959</v>
      </c>
      <c r="AD34" s="13">
        <f t="shared" si="5"/>
        <v>24.815260421729</v>
      </c>
      <c r="AE34" s="13">
        <v>6.504670772863741</v>
      </c>
      <c r="AF34" s="13">
        <v>5.281977861499501</v>
      </c>
      <c r="AG34" s="13">
        <v>6.056360102520691</v>
      </c>
      <c r="AH34" s="13">
        <v>4.727655003123689</v>
      </c>
      <c r="AI34" s="13">
        <v>8.681453316434306</v>
      </c>
      <c r="AJ34" s="13">
        <v>9.947560534734828</v>
      </c>
      <c r="AK34" s="13">
        <v>11.173706596332188</v>
      </c>
      <c r="AL34" s="13">
        <v>11.287910734741413</v>
      </c>
      <c r="AM34" s="13">
        <v>7.8657105315648606</v>
      </c>
      <c r="AN34" s="13">
        <v>13.2099795052</v>
      </c>
      <c r="AO34" s="13">
        <v>-4.999997659856381</v>
      </c>
      <c r="AP34" s="13">
        <v>11.78171140856936</v>
      </c>
      <c r="AQ34" s="13">
        <v>5.869584571433105</v>
      </c>
      <c r="AR34" s="13">
        <v>7.05000726444365</v>
      </c>
    </row>
    <row r="35" spans="1:44" s="4" customFormat="1" ht="19.5">
      <c r="A35" s="18" t="s">
        <v>4</v>
      </c>
      <c r="B35" s="13"/>
      <c r="C35" s="13">
        <f t="shared" si="4"/>
        <v>14.7024504084014</v>
      </c>
      <c r="D35" s="13">
        <f t="shared" si="4"/>
        <v>16.7853509664293</v>
      </c>
      <c r="E35" s="13">
        <f t="shared" si="4"/>
        <v>15.505226480836237</v>
      </c>
      <c r="F35" s="13">
        <f t="shared" si="4"/>
        <v>24.484665661136248</v>
      </c>
      <c r="G35" s="13">
        <f t="shared" si="4"/>
        <v>12.520193861066236</v>
      </c>
      <c r="H35" s="13">
        <f t="shared" si="4"/>
        <v>7.896625987078249</v>
      </c>
      <c r="I35" s="13">
        <f t="shared" si="4"/>
        <v>17.132401862940785</v>
      </c>
      <c r="J35" s="13">
        <f t="shared" si="4"/>
        <v>20.619142289122408</v>
      </c>
      <c r="K35" s="13">
        <f t="shared" si="4"/>
        <v>17.977395808806214</v>
      </c>
      <c r="L35" s="13">
        <f t="shared" si="4"/>
        <v>27.871469913182317</v>
      </c>
      <c r="M35" s="13">
        <f t="shared" si="4"/>
        <v>29.389729982831277</v>
      </c>
      <c r="N35" s="13">
        <f t="shared" si="4"/>
        <v>21.429433051869722</v>
      </c>
      <c r="O35" s="13">
        <f t="shared" si="4"/>
        <v>15.9688074305866</v>
      </c>
      <c r="P35" s="13">
        <f t="shared" si="4"/>
        <v>13.75706698646565</v>
      </c>
      <c r="Q35" s="13">
        <f t="shared" si="4"/>
        <v>16.095632530120483</v>
      </c>
      <c r="R35" s="13">
        <f t="shared" si="4"/>
        <v>12.982000972920382</v>
      </c>
      <c r="S35" s="13">
        <f aca="true" t="shared" si="6" ref="S35:AR44">+(S11-R11)*100/R11</f>
        <v>8.602675239680808</v>
      </c>
      <c r="T35" s="13">
        <f t="shared" si="6"/>
        <v>14.705960089863883</v>
      </c>
      <c r="U35" s="13">
        <f t="shared" si="6"/>
        <v>16.295306343464134</v>
      </c>
      <c r="V35" s="13">
        <f t="shared" si="6"/>
        <v>17.142517485288582</v>
      </c>
      <c r="W35" s="13">
        <f t="shared" si="6"/>
        <v>18.60697190602642</v>
      </c>
      <c r="X35" s="13">
        <f t="shared" si="6"/>
        <v>11.877531230391877</v>
      </c>
      <c r="Y35" s="13">
        <f t="shared" si="6"/>
        <v>14.780824187730234</v>
      </c>
      <c r="Z35" s="13">
        <f t="shared" si="6"/>
        <v>16.688691712289977</v>
      </c>
      <c r="AA35" s="13">
        <f t="shared" si="6"/>
        <v>18.743397698830382</v>
      </c>
      <c r="AB35" s="13">
        <f t="shared" si="6"/>
        <v>12.647869714358992</v>
      </c>
      <c r="AC35" s="13">
        <f t="shared" si="6"/>
        <v>18.03874694954928</v>
      </c>
      <c r="AD35" s="13">
        <f t="shared" si="6"/>
        <v>25.03209629491221</v>
      </c>
      <c r="AE35" s="13">
        <v>5.023693940810945</v>
      </c>
      <c r="AF35" s="13">
        <v>6.117287407393807</v>
      </c>
      <c r="AG35" s="13">
        <v>6.830893007764344</v>
      </c>
      <c r="AH35" s="13">
        <v>3.973649368159788</v>
      </c>
      <c r="AI35" s="13">
        <v>8.291957272645849</v>
      </c>
      <c r="AJ35" s="13">
        <v>9.377741977244286</v>
      </c>
      <c r="AK35" s="13">
        <v>12.006102011428121</v>
      </c>
      <c r="AL35" s="13">
        <v>10.405659269695903</v>
      </c>
      <c r="AM35" s="13">
        <v>7.379895248983065</v>
      </c>
      <c r="AN35" s="13">
        <v>12.243740839044488</v>
      </c>
      <c r="AO35" s="13">
        <v>-3.0648146309935833</v>
      </c>
      <c r="AP35" s="13">
        <v>11.411894548805881</v>
      </c>
      <c r="AQ35" s="13">
        <v>8.493772391001524</v>
      </c>
      <c r="AR35" s="13">
        <v>4.229835893361748</v>
      </c>
    </row>
    <row r="36" spans="1:44" s="4" customFormat="1" ht="39">
      <c r="A36" s="35" t="s">
        <v>59</v>
      </c>
      <c r="B36" s="13"/>
      <c r="C36" s="15">
        <f t="shared" si="4"/>
        <v>20.179372197309416</v>
      </c>
      <c r="D36" s="15">
        <f t="shared" si="4"/>
        <v>20.52238805970149</v>
      </c>
      <c r="E36" s="15">
        <f t="shared" si="4"/>
        <v>20.43343653250774</v>
      </c>
      <c r="F36" s="15">
        <f t="shared" si="4"/>
        <v>30.077120822622106</v>
      </c>
      <c r="G36" s="15">
        <f t="shared" si="4"/>
        <v>26.679841897233203</v>
      </c>
      <c r="H36" s="15">
        <f t="shared" si="4"/>
        <v>18.096723868954758</v>
      </c>
      <c r="I36" s="15">
        <f t="shared" si="4"/>
        <v>22.5891677675033</v>
      </c>
      <c r="J36" s="15">
        <f t="shared" si="4"/>
        <v>15.193965517241379</v>
      </c>
      <c r="K36" s="15">
        <f t="shared" si="4"/>
        <v>15.809167446211413</v>
      </c>
      <c r="L36" s="15">
        <f t="shared" si="4"/>
        <v>33.60258481421648</v>
      </c>
      <c r="M36" s="15">
        <f t="shared" si="4"/>
        <v>11.426844014510278</v>
      </c>
      <c r="N36" s="15">
        <f t="shared" si="4"/>
        <v>6.456863809007054</v>
      </c>
      <c r="O36" s="15">
        <f t="shared" si="4"/>
        <v>3.9245667686034658</v>
      </c>
      <c r="P36" s="15">
        <f t="shared" si="4"/>
        <v>3.3840117704757233</v>
      </c>
      <c r="Q36" s="15">
        <f t="shared" si="4"/>
        <v>5.3605313092979125</v>
      </c>
      <c r="R36" s="15">
        <f t="shared" si="4"/>
        <v>2.926609635299415</v>
      </c>
      <c r="S36" s="15">
        <f t="shared" si="6"/>
        <v>3.10586176727909</v>
      </c>
      <c r="T36" s="15">
        <f t="shared" si="6"/>
        <v>8.527789563003818</v>
      </c>
      <c r="U36" s="15">
        <f t="shared" si="6"/>
        <v>9.616888193901486</v>
      </c>
      <c r="V36" s="15">
        <f t="shared" si="6"/>
        <v>10.235378031383737</v>
      </c>
      <c r="W36" s="15">
        <f t="shared" si="6"/>
        <v>10.74086056292462</v>
      </c>
      <c r="X36" s="15">
        <f t="shared" si="6"/>
        <v>5.200116856558575</v>
      </c>
      <c r="Y36" s="15">
        <f t="shared" si="6"/>
        <v>7.914468203276868</v>
      </c>
      <c r="Z36" s="15">
        <f t="shared" si="6"/>
        <v>10.036026762738034</v>
      </c>
      <c r="AA36" s="15">
        <f t="shared" si="6"/>
        <v>30.823199251637043</v>
      </c>
      <c r="AB36" s="15">
        <f t="shared" si="6"/>
        <v>34.751519485162675</v>
      </c>
      <c r="AC36" s="15">
        <f t="shared" si="6"/>
        <v>25.139294242504644</v>
      </c>
      <c r="AD36" s="15">
        <f t="shared" si="6"/>
        <v>18.5306901303933</v>
      </c>
      <c r="AE36" s="15">
        <v>-0.48296216796350955</v>
      </c>
      <c r="AF36" s="15">
        <v>3.891435247595938</v>
      </c>
      <c r="AG36" s="15">
        <v>4.455017301038063</v>
      </c>
      <c r="AH36" s="15">
        <v>0.06625258799171843</v>
      </c>
      <c r="AI36" s="15">
        <v>6.620872299925515</v>
      </c>
      <c r="AJ36" s="15">
        <v>7.125669486920748</v>
      </c>
      <c r="AK36" s="15">
        <v>8.31823780885443</v>
      </c>
      <c r="AL36" s="15">
        <v>6.783062412201485</v>
      </c>
      <c r="AM36" s="15">
        <v>4.779803295119965</v>
      </c>
      <c r="AN36" s="15">
        <v>12.698792299414086</v>
      </c>
      <c r="AO36" s="15">
        <v>-3.1989389920424403</v>
      </c>
      <c r="AP36" s="15">
        <v>6.532580698196964</v>
      </c>
      <c r="AQ36" s="15">
        <v>6.234888625958125</v>
      </c>
      <c r="AR36" s="15">
        <v>5.050602876374025</v>
      </c>
    </row>
    <row r="37" spans="1:44" s="4" customFormat="1" ht="19.5">
      <c r="A37" s="18" t="s">
        <v>12</v>
      </c>
      <c r="B37" s="13"/>
      <c r="C37" s="13">
        <f t="shared" si="4"/>
        <v>15.782374100719425</v>
      </c>
      <c r="D37" s="13">
        <f t="shared" si="4"/>
        <v>15.611650485436893</v>
      </c>
      <c r="E37" s="13">
        <f t="shared" si="4"/>
        <v>14.040980853207927</v>
      </c>
      <c r="F37" s="13">
        <f t="shared" si="4"/>
        <v>17.555228276877763</v>
      </c>
      <c r="G37" s="13">
        <f t="shared" si="4"/>
        <v>15.159107992984215</v>
      </c>
      <c r="H37" s="13">
        <f t="shared" si="4"/>
        <v>13.77284595300261</v>
      </c>
      <c r="I37" s="13">
        <f t="shared" si="4"/>
        <v>17.21170395869191</v>
      </c>
      <c r="J37" s="13">
        <f t="shared" si="4"/>
        <v>19.0243106542666</v>
      </c>
      <c r="K37" s="13">
        <f t="shared" si="4"/>
        <v>18.752570253598353</v>
      </c>
      <c r="L37" s="13">
        <f t="shared" si="4"/>
        <v>22.994343760821888</v>
      </c>
      <c r="M37" s="13">
        <f t="shared" si="4"/>
        <v>23.51947442515251</v>
      </c>
      <c r="N37" s="13">
        <f t="shared" si="4"/>
        <v>17.681027277562496</v>
      </c>
      <c r="O37" s="13">
        <f t="shared" si="4"/>
        <v>16.645144628099175</v>
      </c>
      <c r="P37" s="13">
        <f t="shared" si="4"/>
        <v>16.08546440828075</v>
      </c>
      <c r="Q37" s="13">
        <f t="shared" si="4"/>
        <v>16.03089834064467</v>
      </c>
      <c r="R37" s="13">
        <f t="shared" si="4"/>
        <v>10.454508095668611</v>
      </c>
      <c r="S37" s="13">
        <f t="shared" si="6"/>
        <v>9.249200089292358</v>
      </c>
      <c r="T37" s="13">
        <f t="shared" si="6"/>
        <v>19.24805884756845</v>
      </c>
      <c r="U37" s="13">
        <f t="shared" si="6"/>
        <v>19.16266849440256</v>
      </c>
      <c r="V37" s="13">
        <f t="shared" si="6"/>
        <v>20.100177347457223</v>
      </c>
      <c r="W37" s="13">
        <f t="shared" si="6"/>
        <v>16.49671741863389</v>
      </c>
      <c r="X37" s="13">
        <f t="shared" si="6"/>
        <v>18.55601233299075</v>
      </c>
      <c r="Y37" s="13">
        <f t="shared" si="6"/>
        <v>19.877768627281004</v>
      </c>
      <c r="Z37" s="13">
        <f t="shared" si="6"/>
        <v>17.684492171963697</v>
      </c>
      <c r="AA37" s="13">
        <f t="shared" si="6"/>
        <v>12.688951702101512</v>
      </c>
      <c r="AB37" s="13">
        <f t="shared" si="6"/>
        <v>15.974153443481105</v>
      </c>
      <c r="AC37" s="13">
        <f t="shared" si="6"/>
        <v>29.423012122779383</v>
      </c>
      <c r="AD37" s="13">
        <f t="shared" si="6"/>
        <v>17.588006636069704</v>
      </c>
      <c r="AE37" s="13">
        <v>1.122519386630691</v>
      </c>
      <c r="AF37" s="13">
        <v>4.450928273909546</v>
      </c>
      <c r="AG37" s="13">
        <v>3.1019807241367543</v>
      </c>
      <c r="AH37" s="13">
        <v>0.9915362428483616</v>
      </c>
      <c r="AI37" s="13">
        <v>5.117820841156063</v>
      </c>
      <c r="AJ37" s="13">
        <v>7.301419039898805</v>
      </c>
      <c r="AK37" s="13">
        <v>11.854585303286276</v>
      </c>
      <c r="AL37" s="13">
        <v>6.016254128474412</v>
      </c>
      <c r="AM37" s="13">
        <v>3.8028297197583325</v>
      </c>
      <c r="AN37" s="13">
        <v>12.536335003675653</v>
      </c>
      <c r="AO37" s="13">
        <v>-1.5752632430585938</v>
      </c>
      <c r="AP37" s="13">
        <v>8.535155952689022</v>
      </c>
      <c r="AQ37" s="13">
        <v>20.700140252454418</v>
      </c>
      <c r="AR37" s="13">
        <v>6.188763084016584</v>
      </c>
    </row>
    <row r="38" spans="1:44" s="4" customFormat="1" ht="19.5">
      <c r="A38" s="18" t="s">
        <v>13</v>
      </c>
      <c r="B38" s="13"/>
      <c r="C38" s="13">
        <f t="shared" si="4"/>
        <v>14.755881952944376</v>
      </c>
      <c r="D38" s="13">
        <f t="shared" si="4"/>
        <v>13.387058544678833</v>
      </c>
      <c r="E38" s="13">
        <f t="shared" si="4"/>
        <v>13.104644843011831</v>
      </c>
      <c r="F38" s="13">
        <f t="shared" si="4"/>
        <v>13.648880921137746</v>
      </c>
      <c r="G38" s="13">
        <f t="shared" si="4"/>
        <v>13.348077798738046</v>
      </c>
      <c r="H38" s="13">
        <f t="shared" si="4"/>
        <v>13.846484935437589</v>
      </c>
      <c r="I38" s="13">
        <f t="shared" si="4"/>
        <v>16.965129613993522</v>
      </c>
      <c r="J38" s="13">
        <f t="shared" si="4"/>
        <v>14.344973225733463</v>
      </c>
      <c r="K38" s="13">
        <f t="shared" si="4"/>
        <v>14.722926305275754</v>
      </c>
      <c r="L38" s="13">
        <f t="shared" si="4"/>
        <v>14.243708522241935</v>
      </c>
      <c r="M38" s="13">
        <f t="shared" si="4"/>
        <v>18.134498971918273</v>
      </c>
      <c r="N38" s="13">
        <f t="shared" si="4"/>
        <v>10.231380615635535</v>
      </c>
      <c r="O38" s="13">
        <f t="shared" si="4"/>
        <v>5.092475017942914</v>
      </c>
      <c r="P38" s="13">
        <f t="shared" si="4"/>
        <v>8.235708206814671</v>
      </c>
      <c r="Q38" s="13">
        <f t="shared" si="4"/>
        <v>13.017458537792857</v>
      </c>
      <c r="R38" s="13">
        <f t="shared" si="4"/>
        <v>7.478172737072205</v>
      </c>
      <c r="S38" s="13">
        <f t="shared" si="6"/>
        <v>7.755410286737206</v>
      </c>
      <c r="T38" s="13">
        <f t="shared" si="6"/>
        <v>12.063499126720139</v>
      </c>
      <c r="U38" s="13">
        <f t="shared" si="6"/>
        <v>13.746959845138234</v>
      </c>
      <c r="V38" s="13">
        <f t="shared" si="6"/>
        <v>15.354808304896887</v>
      </c>
      <c r="W38" s="13">
        <f t="shared" si="6"/>
        <v>16.067596228289844</v>
      </c>
      <c r="X38" s="13">
        <f t="shared" si="6"/>
        <v>12.206351413598005</v>
      </c>
      <c r="Y38" s="13">
        <f t="shared" si="6"/>
        <v>13.914949566537508</v>
      </c>
      <c r="Z38" s="13">
        <f t="shared" si="6"/>
        <v>14.792370338765526</v>
      </c>
      <c r="AA38" s="13">
        <f t="shared" si="6"/>
        <v>16.21343868835369</v>
      </c>
      <c r="AB38" s="13">
        <f t="shared" si="6"/>
        <v>20.906887667336907</v>
      </c>
      <c r="AC38" s="13">
        <f t="shared" si="6"/>
        <v>20.39573387292253</v>
      </c>
      <c r="AD38" s="13">
        <f t="shared" si="6"/>
        <v>18.279427765605536</v>
      </c>
      <c r="AE38" s="13">
        <v>4.353833527108405</v>
      </c>
      <c r="AF38" s="13">
        <v>8.580173936724364</v>
      </c>
      <c r="AG38" s="13">
        <v>11.485933072856454</v>
      </c>
      <c r="AH38" s="13">
        <v>4.2123344652151395</v>
      </c>
      <c r="AI38" s="13">
        <v>6.8060796315701895</v>
      </c>
      <c r="AJ38" s="13">
        <v>7.682468900307286</v>
      </c>
      <c r="AK38" s="13">
        <v>15.310091728769086</v>
      </c>
      <c r="AL38" s="13">
        <v>7.071720156165882</v>
      </c>
      <c r="AM38" s="13">
        <v>5.7607842733586345</v>
      </c>
      <c r="AN38" s="13">
        <v>12.48437595339907</v>
      </c>
      <c r="AO38" s="13">
        <v>0.37013297764359543</v>
      </c>
      <c r="AP38" s="13">
        <v>6.226317876596326</v>
      </c>
      <c r="AQ38" s="13">
        <v>12.152546388274075</v>
      </c>
      <c r="AR38" s="13">
        <v>4.919995558169197</v>
      </c>
    </row>
    <row r="39" spans="1:44" s="4" customFormat="1" ht="19.5">
      <c r="A39" s="18" t="s">
        <v>14</v>
      </c>
      <c r="B39" s="13"/>
      <c r="C39" s="13">
        <f t="shared" si="4"/>
        <v>13.947368421052632</v>
      </c>
      <c r="D39" s="13">
        <f t="shared" si="4"/>
        <v>17.551963048498845</v>
      </c>
      <c r="E39" s="13">
        <f t="shared" si="4"/>
        <v>12.770137524557956</v>
      </c>
      <c r="F39" s="13">
        <f t="shared" si="4"/>
        <v>28.745644599303137</v>
      </c>
      <c r="G39" s="13">
        <f t="shared" si="4"/>
        <v>14.884979702300406</v>
      </c>
      <c r="H39" s="13">
        <f t="shared" si="4"/>
        <v>7.656065959952886</v>
      </c>
      <c r="I39" s="13">
        <f t="shared" si="4"/>
        <v>11.816192560175054</v>
      </c>
      <c r="J39" s="13">
        <f t="shared" si="4"/>
        <v>24.55968688845401</v>
      </c>
      <c r="K39" s="13">
        <f t="shared" si="4"/>
        <v>19.402985074626866</v>
      </c>
      <c r="L39" s="13">
        <f t="shared" si="4"/>
        <v>31.710526315789473</v>
      </c>
      <c r="M39" s="13">
        <f t="shared" si="4"/>
        <v>27.622377622377623</v>
      </c>
      <c r="N39" s="13">
        <f t="shared" si="4"/>
        <v>17.886497064579256</v>
      </c>
      <c r="O39" s="13">
        <f t="shared" si="4"/>
        <v>18.260292164674635</v>
      </c>
      <c r="P39" s="13">
        <f t="shared" si="4"/>
        <v>15.861875350926447</v>
      </c>
      <c r="Q39" s="13">
        <f t="shared" si="4"/>
        <v>11.75187787739278</v>
      </c>
      <c r="R39" s="13">
        <f t="shared" si="4"/>
        <v>6.9384215091066785</v>
      </c>
      <c r="S39" s="13">
        <f t="shared" si="6"/>
        <v>7.441200324412003</v>
      </c>
      <c r="T39" s="13">
        <f t="shared" si="6"/>
        <v>13.795055670881299</v>
      </c>
      <c r="U39" s="13">
        <f t="shared" si="6"/>
        <v>16.218905472636816</v>
      </c>
      <c r="V39" s="13">
        <f t="shared" si="6"/>
        <v>14.39783105022831</v>
      </c>
      <c r="W39" s="13">
        <f t="shared" si="6"/>
        <v>17.662467257078706</v>
      </c>
      <c r="X39" s="13">
        <f t="shared" si="6"/>
        <v>13.261952719177357</v>
      </c>
      <c r="Y39" s="13">
        <f t="shared" si="6"/>
        <v>15.312616997379259</v>
      </c>
      <c r="Z39" s="13">
        <f t="shared" si="6"/>
        <v>17.378246753246753</v>
      </c>
      <c r="AA39" s="13">
        <f t="shared" si="6"/>
        <v>24.02323490768273</v>
      </c>
      <c r="AB39" s="13">
        <f t="shared" si="6"/>
        <v>26.807917479788124</v>
      </c>
      <c r="AC39" s="13">
        <f t="shared" si="6"/>
        <v>26.43011036362837</v>
      </c>
      <c r="AD39" s="13">
        <f t="shared" si="6"/>
        <v>16.255129721082284</v>
      </c>
      <c r="AE39" s="13">
        <v>0.15555821467033626</v>
      </c>
      <c r="AF39" s="13">
        <v>4.399641577060932</v>
      </c>
      <c r="AG39" s="13">
        <v>3.8451635052785167</v>
      </c>
      <c r="AH39" s="13">
        <v>3.8983938066506876</v>
      </c>
      <c r="AI39" s="13">
        <v>6.446224013576581</v>
      </c>
      <c r="AJ39" s="13">
        <v>13.715965423610593</v>
      </c>
      <c r="AK39" s="13">
        <v>10.328813336546256</v>
      </c>
      <c r="AL39" s="13">
        <v>8.970693352394568</v>
      </c>
      <c r="AM39" s="13">
        <v>7.11890966072665</v>
      </c>
      <c r="AN39" s="13">
        <v>13.300107162904625</v>
      </c>
      <c r="AO39" s="13">
        <v>0.10058851789574826</v>
      </c>
      <c r="AP39" s="13">
        <v>9.141357330333708</v>
      </c>
      <c r="AQ39" s="13">
        <v>5.026796756905318</v>
      </c>
      <c r="AR39" s="13">
        <v>5.89967027790862</v>
      </c>
    </row>
    <row r="40" spans="1:44" s="4" customFormat="1" ht="19.5">
      <c r="A40" s="18" t="s">
        <v>15</v>
      </c>
      <c r="B40" s="13"/>
      <c r="C40" s="13">
        <f t="shared" si="4"/>
        <v>14.285714285714286</v>
      </c>
      <c r="D40" s="13">
        <f t="shared" si="4"/>
        <v>13.105326876513317</v>
      </c>
      <c r="E40" s="13">
        <f t="shared" si="4"/>
        <v>11.185442868611185</v>
      </c>
      <c r="F40" s="13">
        <f t="shared" si="4"/>
        <v>5.752105896510229</v>
      </c>
      <c r="G40" s="13">
        <f t="shared" si="4"/>
        <v>10.377787892580791</v>
      </c>
      <c r="H40" s="13">
        <f t="shared" si="4"/>
        <v>17.15463917525773</v>
      </c>
      <c r="I40" s="13">
        <f t="shared" si="4"/>
        <v>19.58817317845829</v>
      </c>
      <c r="J40" s="13">
        <f t="shared" si="4"/>
        <v>30.007358351729213</v>
      </c>
      <c r="K40" s="13">
        <f t="shared" si="4"/>
        <v>26.83948381254245</v>
      </c>
      <c r="L40" s="13">
        <f t="shared" si="4"/>
        <v>12.021419009370817</v>
      </c>
      <c r="M40" s="13">
        <f t="shared" si="4"/>
        <v>27.087316762268962</v>
      </c>
      <c r="N40" s="13">
        <f t="shared" si="4"/>
        <v>20.83124373119358</v>
      </c>
      <c r="O40" s="13">
        <f t="shared" si="4"/>
        <v>14.915693904020753</v>
      </c>
      <c r="P40" s="13">
        <f t="shared" si="4"/>
        <v>12.672686230248306</v>
      </c>
      <c r="Q40" s="13">
        <f t="shared" si="4"/>
        <v>13.431101494570662</v>
      </c>
      <c r="R40" s="13">
        <f t="shared" si="4"/>
        <v>8.682751068564768</v>
      </c>
      <c r="S40" s="13">
        <f t="shared" si="6"/>
        <v>7.290278545194527</v>
      </c>
      <c r="T40" s="13">
        <f t="shared" si="6"/>
        <v>14.559224477431082</v>
      </c>
      <c r="U40" s="13">
        <f t="shared" si="6"/>
        <v>15.120583879839222</v>
      </c>
      <c r="V40" s="13">
        <f t="shared" si="6"/>
        <v>19.067855009877338</v>
      </c>
      <c r="W40" s="13">
        <f t="shared" si="6"/>
        <v>19.50612520497733</v>
      </c>
      <c r="X40" s="13">
        <f t="shared" si="6"/>
        <v>13.839473089465018</v>
      </c>
      <c r="Y40" s="13">
        <f t="shared" si="6"/>
        <v>14.0075724272891</v>
      </c>
      <c r="Z40" s="13">
        <f t="shared" si="6"/>
        <v>16.715797853153724</v>
      </c>
      <c r="AA40" s="13">
        <f t="shared" si="6"/>
        <v>19.689671341489408</v>
      </c>
      <c r="AB40" s="13">
        <f t="shared" si="6"/>
        <v>20.54010257140822</v>
      </c>
      <c r="AC40" s="13">
        <f t="shared" si="6"/>
        <v>24.60758895265953</v>
      </c>
      <c r="AD40" s="13">
        <f t="shared" si="6"/>
        <v>27.21657429087999</v>
      </c>
      <c r="AE40" s="13">
        <v>9.033214046074704</v>
      </c>
      <c r="AF40" s="13">
        <v>8.371154815935451</v>
      </c>
      <c r="AG40" s="13">
        <v>9.01325803881979</v>
      </c>
      <c r="AH40" s="13">
        <v>6.091058392840347</v>
      </c>
      <c r="AI40" s="13">
        <v>9.733834340348341</v>
      </c>
      <c r="AJ40" s="13">
        <v>9.602172622839262</v>
      </c>
      <c r="AK40" s="13">
        <v>9.422921539442909</v>
      </c>
      <c r="AL40" s="13">
        <v>9.718055145325188</v>
      </c>
      <c r="AM40" s="13">
        <v>9.3021937799608</v>
      </c>
      <c r="AN40" s="13">
        <v>16.399920494661476</v>
      </c>
      <c r="AO40" s="13">
        <v>-2.200007053089346</v>
      </c>
      <c r="AP40" s="13">
        <v>8.082472035496984</v>
      </c>
      <c r="AQ40" s="13">
        <v>8.36128153171345</v>
      </c>
      <c r="AR40" s="13">
        <v>7.149940692632275</v>
      </c>
    </row>
    <row r="41" spans="1:44" s="4" customFormat="1" ht="19.5">
      <c r="A41" s="18" t="s">
        <v>16</v>
      </c>
      <c r="B41" s="13"/>
      <c r="C41" s="13">
        <f t="shared" si="4"/>
        <v>11.55877175826325</v>
      </c>
      <c r="D41" s="13">
        <f t="shared" si="4"/>
        <v>13.867461430575036</v>
      </c>
      <c r="E41" s="13">
        <f t="shared" si="4"/>
        <v>14.703618167821402</v>
      </c>
      <c r="F41" s="13">
        <f t="shared" si="4"/>
        <v>26.14765100671141</v>
      </c>
      <c r="G41" s="13">
        <f t="shared" si="4"/>
        <v>12.811236433283677</v>
      </c>
      <c r="H41" s="13">
        <f t="shared" si="4"/>
        <v>4.612337294850028</v>
      </c>
      <c r="I41" s="13">
        <f t="shared" si="4"/>
        <v>11.43269317464611</v>
      </c>
      <c r="J41" s="13">
        <f t="shared" si="4"/>
        <v>13.285864552148231</v>
      </c>
      <c r="K41" s="13">
        <f t="shared" si="4"/>
        <v>15.506035283194057</v>
      </c>
      <c r="L41" s="13">
        <f t="shared" si="4"/>
        <v>14.469453376205788</v>
      </c>
      <c r="M41" s="13">
        <f t="shared" si="4"/>
        <v>17.928910976663786</v>
      </c>
      <c r="N41" s="13">
        <f t="shared" si="4"/>
        <v>22.532179011497412</v>
      </c>
      <c r="O41" s="13">
        <f t="shared" si="4"/>
        <v>17.241121495327103</v>
      </c>
      <c r="P41" s="13">
        <f t="shared" si="4"/>
        <v>12.601237165997066</v>
      </c>
      <c r="Q41" s="13">
        <f t="shared" si="4"/>
        <v>16.350455909837457</v>
      </c>
      <c r="R41" s="13">
        <f t="shared" si="4"/>
        <v>11.339077102803738</v>
      </c>
      <c r="S41" s="13">
        <f t="shared" si="6"/>
        <v>10.407239819004525</v>
      </c>
      <c r="T41" s="13">
        <f t="shared" si="6"/>
        <v>14.53433119505821</v>
      </c>
      <c r="U41" s="13">
        <f t="shared" si="6"/>
        <v>14.63119500769244</v>
      </c>
      <c r="V41" s="13">
        <f t="shared" si="6"/>
        <v>14.532595418696184</v>
      </c>
      <c r="W41" s="13">
        <f t="shared" si="6"/>
        <v>15.639236339697169</v>
      </c>
      <c r="X41" s="13">
        <f t="shared" si="6"/>
        <v>13.79172928906499</v>
      </c>
      <c r="Y41" s="13">
        <f t="shared" si="6"/>
        <v>16.57077675828739</v>
      </c>
      <c r="Z41" s="13">
        <f t="shared" si="6"/>
        <v>18.123294020703508</v>
      </c>
      <c r="AA41" s="13">
        <f t="shared" si="6"/>
        <v>14.805691198697826</v>
      </c>
      <c r="AB41" s="13">
        <f t="shared" si="6"/>
        <v>16.18193441398561</v>
      </c>
      <c r="AC41" s="13">
        <f t="shared" si="6"/>
        <v>21.00001634369705</v>
      </c>
      <c r="AD41" s="13">
        <f t="shared" si="6"/>
        <v>22.197258941757013</v>
      </c>
      <c r="AE41" s="13">
        <v>-0.09911387041506237</v>
      </c>
      <c r="AF41" s="13">
        <v>6.8249881978047915</v>
      </c>
      <c r="AG41" s="13">
        <v>6.135526393017563</v>
      </c>
      <c r="AH41" s="13">
        <v>-0.4186563959767348</v>
      </c>
      <c r="AI41" s="13">
        <v>6.7217639853001225</v>
      </c>
      <c r="AJ41" s="13">
        <v>7.203200470153228</v>
      </c>
      <c r="AK41" s="13">
        <v>9.391123103059375</v>
      </c>
      <c r="AL41" s="13">
        <v>6.162985545225331</v>
      </c>
      <c r="AM41" s="13">
        <v>4.994369840044452</v>
      </c>
      <c r="AN41" s="13">
        <v>14.099922257711004</v>
      </c>
      <c r="AO41" s="13">
        <v>-0.4999322751843962</v>
      </c>
      <c r="AP41" s="13">
        <v>6.7743332714559745</v>
      </c>
      <c r="AQ41" s="13">
        <v>7.287018471084118</v>
      </c>
      <c r="AR41" s="13">
        <v>5.480044004558901</v>
      </c>
    </row>
    <row r="42" spans="1:44" s="4" customFormat="1" ht="19.5">
      <c r="A42" s="18" t="s">
        <v>17</v>
      </c>
      <c r="B42" s="13"/>
      <c r="C42" s="13">
        <f t="shared" si="4"/>
        <v>24.285714285714285</v>
      </c>
      <c r="D42" s="13">
        <f t="shared" si="4"/>
        <v>22.286079182630907</v>
      </c>
      <c r="E42" s="13">
        <f t="shared" si="4"/>
        <v>16.866840731070496</v>
      </c>
      <c r="F42" s="13">
        <f t="shared" si="4"/>
        <v>25.737265415549597</v>
      </c>
      <c r="G42" s="13">
        <f t="shared" si="4"/>
        <v>34.29282160625444</v>
      </c>
      <c r="H42" s="13">
        <f t="shared" si="4"/>
        <v>27.599894151892034</v>
      </c>
      <c r="I42" s="13">
        <f t="shared" si="4"/>
        <v>21.98257984238905</v>
      </c>
      <c r="J42" s="13">
        <f t="shared" si="4"/>
        <v>34.988099285957155</v>
      </c>
      <c r="K42" s="13">
        <f t="shared" si="4"/>
        <v>21.93954659949622</v>
      </c>
      <c r="L42" s="13">
        <f t="shared" si="4"/>
        <v>20.32637884734559</v>
      </c>
      <c r="M42" s="13">
        <f t="shared" si="4"/>
        <v>19.751072961373392</v>
      </c>
      <c r="N42" s="13">
        <f t="shared" si="4"/>
        <v>14.077843882158986</v>
      </c>
      <c r="O42" s="13">
        <f t="shared" si="4"/>
        <v>13.289349670122526</v>
      </c>
      <c r="P42" s="13">
        <f t="shared" si="4"/>
        <v>5.429839156960621</v>
      </c>
      <c r="Q42" s="13">
        <f t="shared" si="4"/>
        <v>13.28318165079699</v>
      </c>
      <c r="R42" s="13">
        <f t="shared" si="4"/>
        <v>4.852790935265162</v>
      </c>
      <c r="S42" s="13">
        <f t="shared" si="6"/>
        <v>3.1578014969662074</v>
      </c>
      <c r="T42" s="13">
        <f t="shared" si="6"/>
        <v>8.410613086038124</v>
      </c>
      <c r="U42" s="13">
        <f t="shared" si="6"/>
        <v>9.670904122609006</v>
      </c>
      <c r="V42" s="13">
        <f t="shared" si="6"/>
        <v>11.295273173726212</v>
      </c>
      <c r="W42" s="13">
        <f t="shared" si="6"/>
        <v>11.793906751889946</v>
      </c>
      <c r="X42" s="13">
        <f t="shared" si="6"/>
        <v>11.057580682609705</v>
      </c>
      <c r="Y42" s="13">
        <f t="shared" si="6"/>
        <v>9.39476297496472</v>
      </c>
      <c r="Z42" s="13">
        <f t="shared" si="6"/>
        <v>13.494660901555147</v>
      </c>
      <c r="AA42" s="13">
        <f t="shared" si="6"/>
        <v>10.492527888865501</v>
      </c>
      <c r="AB42" s="13">
        <f t="shared" si="6"/>
        <v>15.76340603867035</v>
      </c>
      <c r="AC42" s="13">
        <f t="shared" si="6"/>
        <v>25.970051012012505</v>
      </c>
      <c r="AD42" s="13">
        <f t="shared" si="6"/>
        <v>23.958877625666215</v>
      </c>
      <c r="AE42" s="13">
        <v>7.232356443573288</v>
      </c>
      <c r="AF42" s="13">
        <v>6.193246589881678</v>
      </c>
      <c r="AG42" s="13">
        <v>5.98567436006589</v>
      </c>
      <c r="AH42" s="13">
        <v>2.901524544644884</v>
      </c>
      <c r="AI42" s="13">
        <v>5.167629763510933</v>
      </c>
      <c r="AJ42" s="13">
        <v>2.652917967709922</v>
      </c>
      <c r="AK42" s="13">
        <v>6.200727832928545</v>
      </c>
      <c r="AL42" s="13">
        <v>4.4554308890138845</v>
      </c>
      <c r="AM42" s="13">
        <v>6.440596304273892</v>
      </c>
      <c r="AN42" s="13">
        <v>14.354372745064103</v>
      </c>
      <c r="AO42" s="13">
        <v>-0.9930729378892834</v>
      </c>
      <c r="AP42" s="13">
        <v>8.485219068225112</v>
      </c>
      <c r="AQ42" s="13">
        <v>9.178607817208263</v>
      </c>
      <c r="AR42" s="13">
        <v>7.737823402100749</v>
      </c>
    </row>
    <row r="43" spans="1:44" s="4" customFormat="1" ht="19.5">
      <c r="A43" s="18" t="s">
        <v>18</v>
      </c>
      <c r="B43" s="13"/>
      <c r="C43" s="13">
        <f t="shared" si="4"/>
        <v>17.730978260869566</v>
      </c>
      <c r="D43" s="13">
        <f t="shared" si="4"/>
        <v>17.599538372763995</v>
      </c>
      <c r="E43" s="13">
        <f t="shared" si="4"/>
        <v>16.437684003925416</v>
      </c>
      <c r="F43" s="13">
        <f t="shared" si="4"/>
        <v>23.640960809102403</v>
      </c>
      <c r="G43" s="13">
        <f t="shared" si="4"/>
        <v>18.404907975460123</v>
      </c>
      <c r="H43" s="13">
        <f t="shared" si="4"/>
        <v>17.674150834772597</v>
      </c>
      <c r="I43" s="13">
        <f t="shared" si="4"/>
        <v>21.91780821917808</v>
      </c>
      <c r="J43" s="13">
        <f t="shared" si="4"/>
        <v>23.19422150882825</v>
      </c>
      <c r="K43" s="13">
        <f t="shared" si="4"/>
        <v>19.93485342019544</v>
      </c>
      <c r="L43" s="13">
        <f t="shared" si="4"/>
        <v>20.28788701792504</v>
      </c>
      <c r="M43" s="13">
        <f t="shared" si="4"/>
        <v>17.93858658839467</v>
      </c>
      <c r="N43" s="13">
        <f t="shared" si="4"/>
        <v>26.543505312529913</v>
      </c>
      <c r="O43" s="13">
        <f t="shared" si="4"/>
        <v>6.921331316187595</v>
      </c>
      <c r="P43" s="13">
        <f t="shared" si="4"/>
        <v>6.466218606296428</v>
      </c>
      <c r="Q43" s="13">
        <f t="shared" si="4"/>
        <v>14.326533324473386</v>
      </c>
      <c r="R43" s="13">
        <f t="shared" si="4"/>
        <v>9.74135425748329</v>
      </c>
      <c r="S43" s="13">
        <f t="shared" si="6"/>
        <v>7.743233938880356</v>
      </c>
      <c r="T43" s="13">
        <f t="shared" si="6"/>
        <v>15.764636484294352</v>
      </c>
      <c r="U43" s="13">
        <f t="shared" si="6"/>
        <v>15.639065817409767</v>
      </c>
      <c r="V43" s="13">
        <f t="shared" si="6"/>
        <v>19.065104836044505</v>
      </c>
      <c r="W43" s="13">
        <f t="shared" si="6"/>
        <v>24.095605242868157</v>
      </c>
      <c r="X43" s="13">
        <f t="shared" si="6"/>
        <v>21.780406580843977</v>
      </c>
      <c r="Y43" s="13">
        <f t="shared" si="6"/>
        <v>14.421860332231338</v>
      </c>
      <c r="Z43" s="13">
        <f t="shared" si="6"/>
        <v>19.147835702438066</v>
      </c>
      <c r="AA43" s="13">
        <f t="shared" si="6"/>
        <v>16.50175885038545</v>
      </c>
      <c r="AB43" s="13">
        <f t="shared" si="6"/>
        <v>18.949234861041514</v>
      </c>
      <c r="AC43" s="13">
        <f t="shared" si="6"/>
        <v>29.1119824578459</v>
      </c>
      <c r="AD43" s="13">
        <f t="shared" si="6"/>
        <v>20.843651696673582</v>
      </c>
      <c r="AE43" s="13">
        <v>9.203001896955179</v>
      </c>
      <c r="AF43" s="13">
        <v>10.675500047548104</v>
      </c>
      <c r="AG43" s="13">
        <v>4.345435173622647</v>
      </c>
      <c r="AH43" s="13">
        <v>-1.2351778656126482</v>
      </c>
      <c r="AI43" s="13">
        <v>-1.6291479072869768</v>
      </c>
      <c r="AJ43" s="13">
        <v>6.222772193311071</v>
      </c>
      <c r="AK43" s="13">
        <v>5.967807140729393</v>
      </c>
      <c r="AL43" s="13">
        <v>7.876573080803771</v>
      </c>
      <c r="AM43" s="13">
        <v>14.312105052535575</v>
      </c>
      <c r="AN43" s="13">
        <v>11.47525635128369</v>
      </c>
      <c r="AO43" s="13">
        <v>-1.7944195523810567</v>
      </c>
      <c r="AP43" s="13">
        <v>8.702474575640954</v>
      </c>
      <c r="AQ43" s="13">
        <v>10.905489859375589</v>
      </c>
      <c r="AR43" s="13">
        <v>5.698291283696256</v>
      </c>
    </row>
    <row r="44" spans="1:44" s="4" customFormat="1" ht="19.5">
      <c r="A44" s="18" t="s">
        <v>19</v>
      </c>
      <c r="B44" s="13"/>
      <c r="C44" s="13">
        <f t="shared" si="4"/>
        <v>14.798206278026905</v>
      </c>
      <c r="D44" s="13">
        <f t="shared" si="4"/>
        <v>14.583333333333334</v>
      </c>
      <c r="E44" s="13">
        <f t="shared" si="4"/>
        <v>12.424242424242424</v>
      </c>
      <c r="F44" s="13">
        <f t="shared" si="4"/>
        <v>15.09433962264151</v>
      </c>
      <c r="G44" s="13">
        <f t="shared" si="4"/>
        <v>13.114754098360656</v>
      </c>
      <c r="H44" s="13">
        <f t="shared" si="4"/>
        <v>11.801242236024844</v>
      </c>
      <c r="I44" s="13">
        <f t="shared" si="4"/>
        <v>14.837962962962964</v>
      </c>
      <c r="J44" s="13">
        <f t="shared" si="4"/>
        <v>17.053013505341664</v>
      </c>
      <c r="K44" s="13">
        <f t="shared" si="4"/>
        <v>16.772860340967796</v>
      </c>
      <c r="L44" s="13">
        <f t="shared" si="4"/>
        <v>18.846777761392126</v>
      </c>
      <c r="M44" s="13">
        <f t="shared" si="4"/>
        <v>21.18128800099268</v>
      </c>
      <c r="N44" s="13">
        <f t="shared" si="4"/>
        <v>18.328896170387058</v>
      </c>
      <c r="O44" s="13">
        <f t="shared" si="4"/>
        <v>14.927310488058152</v>
      </c>
      <c r="P44" s="13">
        <f t="shared" si="4"/>
        <v>12.115051577441458</v>
      </c>
      <c r="Q44" s="13">
        <f t="shared" si="4"/>
        <v>15.177971793149766</v>
      </c>
      <c r="R44" s="13">
        <f t="shared" si="4"/>
        <v>8.658892128279883</v>
      </c>
      <c r="S44" s="13">
        <f t="shared" si="6"/>
        <v>4.969144083713442</v>
      </c>
      <c r="T44" s="13">
        <f t="shared" si="6"/>
        <v>12.407341137978632</v>
      </c>
      <c r="U44" s="13">
        <f t="shared" si="6"/>
        <v>14.053119883572858</v>
      </c>
      <c r="V44" s="13">
        <f t="shared" si="6"/>
        <v>16.560331764893533</v>
      </c>
      <c r="W44" s="13">
        <f t="shared" si="6"/>
        <v>16.492764530806337</v>
      </c>
      <c r="X44" s="13">
        <f t="shared" si="6"/>
        <v>13.417714084341595</v>
      </c>
      <c r="Y44" s="13">
        <f t="shared" si="6"/>
        <v>15.136842650371559</v>
      </c>
      <c r="Z44" s="13">
        <f t="shared" si="6"/>
        <v>13.239031191670227</v>
      </c>
      <c r="AA44" s="13">
        <f t="shared" si="6"/>
        <v>13.828097072725106</v>
      </c>
      <c r="AB44" s="13">
        <f t="shared" si="6"/>
        <v>20.761728631994</v>
      </c>
      <c r="AC44" s="13">
        <f t="shared" si="6"/>
        <v>20.314373636534377</v>
      </c>
      <c r="AD44" s="13">
        <f t="shared" si="6"/>
        <v>19.269194745310887</v>
      </c>
      <c r="AE44" s="13">
        <v>5.1678832116788325</v>
      </c>
      <c r="AF44" s="13">
        <v>5.36675027283693</v>
      </c>
      <c r="AG44" s="13">
        <v>7.939925861317052</v>
      </c>
      <c r="AH44" s="13">
        <v>4.737254109744703</v>
      </c>
      <c r="AI44" s="13">
        <v>8.231067820719916</v>
      </c>
      <c r="AJ44" s="13">
        <v>6.505387122882834</v>
      </c>
      <c r="AK44" s="13">
        <v>9.424543692569404</v>
      </c>
      <c r="AL44" s="13">
        <v>8.51789082012335</v>
      </c>
      <c r="AM44" s="13">
        <v>7.963198900898891</v>
      </c>
      <c r="AN44" s="13">
        <v>14.640751778295012</v>
      </c>
      <c r="AO44" s="13">
        <v>-1.7651300247621036</v>
      </c>
      <c r="AP44" s="13">
        <v>8.358403554096144</v>
      </c>
      <c r="AQ44" s="13">
        <v>11.737390482811483</v>
      </c>
      <c r="AR44" s="13">
        <v>6.766587431999106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15.381402391270298</v>
      </c>
      <c r="D46" s="24">
        <f aca="true" t="shared" si="7" ref="D46:AO46">+(D22-C22)*100/C22</f>
        <v>14.87058237929318</v>
      </c>
      <c r="E46" s="24">
        <f t="shared" si="7"/>
        <v>13.261638156015797</v>
      </c>
      <c r="F46" s="24">
        <f t="shared" si="7"/>
        <v>16.235533489265872</v>
      </c>
      <c r="G46" s="24">
        <f t="shared" si="7"/>
        <v>14.065784453803515</v>
      </c>
      <c r="H46" s="24">
        <f t="shared" si="7"/>
        <v>13.487493605802651</v>
      </c>
      <c r="I46" s="24">
        <f t="shared" si="7"/>
        <v>16.97101382275438</v>
      </c>
      <c r="J46" s="24">
        <f t="shared" si="7"/>
        <v>18.021796695913366</v>
      </c>
      <c r="K46" s="24">
        <f t="shared" si="7"/>
        <v>16.907009355574626</v>
      </c>
      <c r="L46" s="24">
        <f t="shared" si="7"/>
        <v>19.3741160463326</v>
      </c>
      <c r="M46" s="24">
        <f t="shared" si="7"/>
        <v>22.700468514730318</v>
      </c>
      <c r="N46" s="24">
        <f t="shared" si="7"/>
        <v>16.133432418425915</v>
      </c>
      <c r="O46" s="24">
        <f t="shared" si="7"/>
        <v>12.080644278575548</v>
      </c>
      <c r="P46" s="24">
        <f t="shared" si="7"/>
        <v>11.583650411481672</v>
      </c>
      <c r="Q46" s="24">
        <f t="shared" si="7"/>
        <v>13.959723636486043</v>
      </c>
      <c r="R46" s="24">
        <f t="shared" si="7"/>
        <v>8.778057735649533</v>
      </c>
      <c r="S46" s="24">
        <f t="shared" si="7"/>
        <v>7.648661748952168</v>
      </c>
      <c r="T46" s="24">
        <f t="shared" si="7"/>
        <v>13.829136475143626</v>
      </c>
      <c r="U46" s="24">
        <f t="shared" si="7"/>
        <v>15.150914127423823</v>
      </c>
      <c r="V46" s="24">
        <f t="shared" si="7"/>
        <v>16.744207529177658</v>
      </c>
      <c r="W46" s="24">
        <f t="shared" si="7"/>
        <v>17.606690794717323</v>
      </c>
      <c r="X46" s="24">
        <f t="shared" si="7"/>
        <v>13.204991092341094</v>
      </c>
      <c r="Y46" s="24">
        <f t="shared" si="7"/>
        <v>14.5457843505673</v>
      </c>
      <c r="Z46" s="24">
        <f t="shared" si="7"/>
        <v>16.16087478664861</v>
      </c>
      <c r="AA46" s="24">
        <f t="shared" si="7"/>
        <v>16.281182999821333</v>
      </c>
      <c r="AB46" s="24">
        <f t="shared" si="7"/>
        <v>17.048493280371773</v>
      </c>
      <c r="AC46" s="24">
        <f t="shared" si="7"/>
        <v>20.129821737825452</v>
      </c>
      <c r="AD46" s="24">
        <f t="shared" si="7"/>
        <v>21.343062552787522</v>
      </c>
      <c r="AE46" s="24">
        <v>4.858983204435541</v>
      </c>
      <c r="AF46" s="24">
        <v>7.113242833059065</v>
      </c>
      <c r="AG46" s="24">
        <v>8.050114545863028</v>
      </c>
      <c r="AH46" s="24">
        <v>3.9152284413058736</v>
      </c>
      <c r="AI46" s="24">
        <v>7.5105462477487235</v>
      </c>
      <c r="AJ46" s="24">
        <v>8.385758775795074</v>
      </c>
      <c r="AK46" s="24">
        <v>11.694810792764608</v>
      </c>
      <c r="AL46" s="24">
        <v>8.028154806860048</v>
      </c>
      <c r="AM46" s="24">
        <v>7.205680268644912</v>
      </c>
      <c r="AN46" s="24">
        <v>14.05340052863871</v>
      </c>
      <c r="AO46" s="24">
        <v>-1.575189659545769</v>
      </c>
      <c r="AP46" s="24">
        <v>8.535193798245148</v>
      </c>
      <c r="AQ46" s="24">
        <v>9.120160374764021</v>
      </c>
      <c r="AR46" s="24">
        <v>6.000011320863619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70" workbookViewId="0" topLeftCell="A1">
      <selection activeCell="AE10" sqref="AE10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4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25318</v>
      </c>
      <c r="C4" s="30">
        <f aca="true" t="shared" si="0" ref="C4:AR4">SUM(C5:C6)</f>
        <v>27510</v>
      </c>
      <c r="D4" s="30">
        <f t="shared" si="0"/>
        <v>29524</v>
      </c>
      <c r="E4" s="30">
        <f t="shared" si="0"/>
        <v>30484</v>
      </c>
      <c r="F4" s="30">
        <f t="shared" si="0"/>
        <v>31484</v>
      </c>
      <c r="G4" s="30">
        <f t="shared" si="0"/>
        <v>33682</v>
      </c>
      <c r="H4" s="30">
        <f t="shared" si="0"/>
        <v>37514</v>
      </c>
      <c r="I4" s="30">
        <f t="shared" si="0"/>
        <v>41213</v>
      </c>
      <c r="J4" s="30">
        <f t="shared" si="0"/>
        <v>45524</v>
      </c>
      <c r="K4" s="30">
        <f t="shared" si="0"/>
        <v>49859</v>
      </c>
      <c r="L4" s="30">
        <f t="shared" si="0"/>
        <v>56856</v>
      </c>
      <c r="M4" s="30">
        <f t="shared" si="0"/>
        <v>64750</v>
      </c>
      <c r="N4" s="30">
        <f t="shared" si="0"/>
        <v>73170</v>
      </c>
      <c r="O4" s="30">
        <f t="shared" si="0"/>
        <v>80756</v>
      </c>
      <c r="P4" s="30">
        <f t="shared" si="0"/>
        <v>89080</v>
      </c>
      <c r="Q4" s="30">
        <f t="shared" si="0"/>
        <v>97619</v>
      </c>
      <c r="R4" s="30">
        <f t="shared" si="0"/>
        <v>106194</v>
      </c>
      <c r="S4" s="30">
        <f t="shared" si="0"/>
        <v>111628</v>
      </c>
      <c r="T4" s="30">
        <f t="shared" si="0"/>
        <v>118354</v>
      </c>
      <c r="U4" s="30">
        <f t="shared" si="0"/>
        <v>125450</v>
      </c>
      <c r="V4" s="30">
        <f t="shared" si="0"/>
        <v>135349</v>
      </c>
      <c r="W4" s="30">
        <f t="shared" si="0"/>
        <v>148634</v>
      </c>
      <c r="X4" s="30">
        <f t="shared" si="0"/>
        <v>167936</v>
      </c>
      <c r="Y4" s="30">
        <f t="shared" si="0"/>
        <v>189167</v>
      </c>
      <c r="Z4" s="30">
        <f t="shared" si="0"/>
        <v>216214</v>
      </c>
      <c r="AA4" s="30">
        <f t="shared" si="0"/>
        <v>241534</v>
      </c>
      <c r="AB4" s="30">
        <f t="shared" si="0"/>
        <v>271706</v>
      </c>
      <c r="AC4" s="30">
        <f t="shared" si="0"/>
        <v>299320</v>
      </c>
      <c r="AD4" s="30">
        <f t="shared" si="0"/>
        <v>317600</v>
      </c>
      <c r="AE4" s="30">
        <v>340038</v>
      </c>
      <c r="AF4" s="30">
        <v>357587</v>
      </c>
      <c r="AG4" s="30">
        <v>375748</v>
      </c>
      <c r="AH4" s="30">
        <v>392364</v>
      </c>
      <c r="AI4" s="30">
        <v>406641</v>
      </c>
      <c r="AJ4" s="30">
        <v>420687</v>
      </c>
      <c r="AK4" s="30">
        <v>436336</v>
      </c>
      <c r="AL4" s="30">
        <v>453656</v>
      </c>
      <c r="AM4" s="30">
        <v>473276</v>
      </c>
      <c r="AN4" s="30">
        <v>491733</v>
      </c>
      <c r="AO4" s="42">
        <v>510419</v>
      </c>
      <c r="AP4" s="42">
        <v>531187</v>
      </c>
      <c r="AQ4" s="42">
        <v>544180</v>
      </c>
      <c r="AR4" s="42">
        <v>559907</v>
      </c>
    </row>
    <row r="5" spans="1:44" s="34" customFormat="1" ht="19.5">
      <c r="A5" s="32" t="s">
        <v>8</v>
      </c>
      <c r="B5" s="33">
        <v>17723</v>
      </c>
      <c r="C5" s="33">
        <v>19257</v>
      </c>
      <c r="D5" s="33">
        <v>20667</v>
      </c>
      <c r="E5" s="33">
        <v>21339</v>
      </c>
      <c r="F5" s="33">
        <v>22039</v>
      </c>
      <c r="G5" s="33">
        <v>23577</v>
      </c>
      <c r="H5" s="33">
        <v>26260</v>
      </c>
      <c r="I5" s="33">
        <v>28849</v>
      </c>
      <c r="J5" s="33">
        <v>31867</v>
      </c>
      <c r="K5" s="33">
        <v>34901</v>
      </c>
      <c r="L5" s="33">
        <v>39799</v>
      </c>
      <c r="M5" s="33">
        <v>45325</v>
      </c>
      <c r="N5" s="33">
        <v>51219</v>
      </c>
      <c r="O5" s="33">
        <v>56529</v>
      </c>
      <c r="P5" s="33">
        <v>62356</v>
      </c>
      <c r="Q5" s="33">
        <v>68333</v>
      </c>
      <c r="R5" s="33">
        <v>74336</v>
      </c>
      <c r="S5" s="33">
        <v>78140</v>
      </c>
      <c r="T5" s="33">
        <v>82848</v>
      </c>
      <c r="U5" s="33">
        <v>87815</v>
      </c>
      <c r="V5" s="33">
        <v>94744</v>
      </c>
      <c r="W5" s="33">
        <v>104044</v>
      </c>
      <c r="X5" s="33">
        <v>117555</v>
      </c>
      <c r="Y5" s="33">
        <v>132417</v>
      </c>
      <c r="Z5" s="33">
        <v>151350</v>
      </c>
      <c r="AA5" s="33">
        <v>169074</v>
      </c>
      <c r="AB5" s="33">
        <v>190194</v>
      </c>
      <c r="AC5" s="33">
        <v>209524</v>
      </c>
      <c r="AD5" s="33">
        <v>222320</v>
      </c>
      <c r="AE5" s="33">
        <v>238027</v>
      </c>
      <c r="AF5" s="33">
        <v>250311</v>
      </c>
      <c r="AG5" s="33">
        <v>263024</v>
      </c>
      <c r="AH5" s="33">
        <v>274655</v>
      </c>
      <c r="AI5" s="33">
        <v>284649</v>
      </c>
      <c r="AJ5" s="33">
        <v>294481</v>
      </c>
      <c r="AK5" s="33">
        <v>305435</v>
      </c>
      <c r="AL5" s="33">
        <v>317559</v>
      </c>
      <c r="AM5" s="33">
        <v>331293</v>
      </c>
      <c r="AN5" s="33">
        <v>344213</v>
      </c>
      <c r="AO5" s="40">
        <v>357293</v>
      </c>
      <c r="AP5" s="40">
        <v>371831</v>
      </c>
      <c r="AQ5" s="40">
        <v>380926</v>
      </c>
      <c r="AR5" s="40">
        <v>390955</v>
      </c>
    </row>
    <row r="6" spans="1:44" s="34" customFormat="1" ht="19.5">
      <c r="A6" s="32" t="s">
        <v>9</v>
      </c>
      <c r="B6" s="33">
        <v>7595</v>
      </c>
      <c r="C6" s="33">
        <v>8253</v>
      </c>
      <c r="D6" s="33">
        <v>8857</v>
      </c>
      <c r="E6" s="33">
        <v>9145</v>
      </c>
      <c r="F6" s="33">
        <v>9445</v>
      </c>
      <c r="G6" s="33">
        <v>10105</v>
      </c>
      <c r="H6" s="33">
        <v>11254</v>
      </c>
      <c r="I6" s="33">
        <v>12364</v>
      </c>
      <c r="J6" s="33">
        <v>13657</v>
      </c>
      <c r="K6" s="33">
        <v>14958</v>
      </c>
      <c r="L6" s="33">
        <v>17057</v>
      </c>
      <c r="M6" s="33">
        <v>19425</v>
      </c>
      <c r="N6" s="33">
        <v>21951</v>
      </c>
      <c r="O6" s="33">
        <v>24227</v>
      </c>
      <c r="P6" s="33">
        <v>26724</v>
      </c>
      <c r="Q6" s="33">
        <v>29286</v>
      </c>
      <c r="R6" s="33">
        <v>31858</v>
      </c>
      <c r="S6" s="33">
        <v>33488</v>
      </c>
      <c r="T6" s="33">
        <v>35506</v>
      </c>
      <c r="U6" s="33">
        <v>37635</v>
      </c>
      <c r="V6" s="33">
        <v>40605</v>
      </c>
      <c r="W6" s="33">
        <v>44590</v>
      </c>
      <c r="X6" s="33">
        <v>50381</v>
      </c>
      <c r="Y6" s="33">
        <v>56750</v>
      </c>
      <c r="Z6" s="33">
        <v>64864</v>
      </c>
      <c r="AA6" s="33">
        <v>72460</v>
      </c>
      <c r="AB6" s="33">
        <v>81512</v>
      </c>
      <c r="AC6" s="33">
        <v>89796</v>
      </c>
      <c r="AD6" s="33">
        <v>95280</v>
      </c>
      <c r="AE6" s="33">
        <v>102011</v>
      </c>
      <c r="AF6" s="33">
        <v>107276</v>
      </c>
      <c r="AG6" s="33">
        <v>112724</v>
      </c>
      <c r="AH6" s="33">
        <v>117709</v>
      </c>
      <c r="AI6" s="33">
        <v>121992</v>
      </c>
      <c r="AJ6" s="33">
        <v>126206</v>
      </c>
      <c r="AK6" s="33">
        <v>130901</v>
      </c>
      <c r="AL6" s="33">
        <v>136097</v>
      </c>
      <c r="AM6" s="33">
        <v>141983</v>
      </c>
      <c r="AN6" s="33">
        <v>147520</v>
      </c>
      <c r="AO6" s="40">
        <v>153126</v>
      </c>
      <c r="AP6" s="40">
        <v>159356</v>
      </c>
      <c r="AQ6" s="40">
        <v>163254</v>
      </c>
      <c r="AR6" s="40">
        <v>168952</v>
      </c>
    </row>
    <row r="7" spans="1:44" s="31" customFormat="1" ht="19.5">
      <c r="A7" s="29" t="s">
        <v>10</v>
      </c>
      <c r="B7" s="29">
        <f>SUM(B8:B20)</f>
        <v>170259</v>
      </c>
      <c r="C7" s="29">
        <f aca="true" t="shared" si="1" ref="C7:AR7">SUM(C8:C20)</f>
        <v>182982</v>
      </c>
      <c r="D7" s="29">
        <f t="shared" si="1"/>
        <v>196149</v>
      </c>
      <c r="E7" s="29">
        <f t="shared" si="1"/>
        <v>206628</v>
      </c>
      <c r="F7" s="29">
        <f t="shared" si="1"/>
        <v>213470</v>
      </c>
      <c r="G7" s="29">
        <f t="shared" si="1"/>
        <v>225925</v>
      </c>
      <c r="H7" s="29">
        <f t="shared" si="1"/>
        <v>247088</v>
      </c>
      <c r="I7" s="29">
        <f t="shared" si="1"/>
        <v>275825</v>
      </c>
      <c r="J7" s="29">
        <f t="shared" si="1"/>
        <v>310848</v>
      </c>
      <c r="K7" s="29">
        <f t="shared" si="1"/>
        <v>349935</v>
      </c>
      <c r="L7" s="29">
        <f t="shared" si="1"/>
        <v>402327</v>
      </c>
      <c r="M7" s="29">
        <f t="shared" si="1"/>
        <v>457010</v>
      </c>
      <c r="N7" s="29">
        <f t="shared" si="1"/>
        <v>500725</v>
      </c>
      <c r="O7" s="29">
        <f t="shared" si="1"/>
        <v>550139</v>
      </c>
      <c r="P7" s="29">
        <f t="shared" si="1"/>
        <v>606026</v>
      </c>
      <c r="Q7" s="29">
        <f t="shared" si="1"/>
        <v>665951</v>
      </c>
      <c r="R7" s="29">
        <f t="shared" si="1"/>
        <v>710899</v>
      </c>
      <c r="S7" s="29">
        <f t="shared" si="1"/>
        <v>748525</v>
      </c>
      <c r="T7" s="29">
        <f t="shared" si="1"/>
        <v>784146</v>
      </c>
      <c r="U7" s="29">
        <f t="shared" si="1"/>
        <v>825567</v>
      </c>
      <c r="V7" s="29">
        <f t="shared" si="1"/>
        <v>888319</v>
      </c>
      <c r="W7" s="29">
        <f t="shared" si="1"/>
        <v>974360</v>
      </c>
      <c r="X7" s="29">
        <f t="shared" si="1"/>
        <v>1085505</v>
      </c>
      <c r="Y7" s="29">
        <f t="shared" si="1"/>
        <v>1202288</v>
      </c>
      <c r="Z7" s="29">
        <f t="shared" si="1"/>
        <v>1344158</v>
      </c>
      <c r="AA7" s="29">
        <f t="shared" si="1"/>
        <v>1500473</v>
      </c>
      <c r="AB7" s="29">
        <f t="shared" si="1"/>
        <v>1710077</v>
      </c>
      <c r="AC7" s="29">
        <f t="shared" si="1"/>
        <v>1943244</v>
      </c>
      <c r="AD7" s="29">
        <f t="shared" si="1"/>
        <v>2080013</v>
      </c>
      <c r="AE7" s="29">
        <v>2199210</v>
      </c>
      <c r="AF7" s="29">
        <v>2291577</v>
      </c>
      <c r="AG7" s="29">
        <v>2364201</v>
      </c>
      <c r="AH7" s="29">
        <v>2432499</v>
      </c>
      <c r="AI7" s="29">
        <v>2493985</v>
      </c>
      <c r="AJ7" s="29">
        <v>2558272</v>
      </c>
      <c r="AK7" s="29">
        <v>2639334</v>
      </c>
      <c r="AL7" s="29">
        <v>2725119</v>
      </c>
      <c r="AM7" s="29">
        <v>2824924</v>
      </c>
      <c r="AN7" s="29">
        <v>2911739</v>
      </c>
      <c r="AO7" s="44">
        <v>2991022</v>
      </c>
      <c r="AP7" s="44">
        <v>3023499</v>
      </c>
      <c r="AQ7" s="44">
        <v>3119812</v>
      </c>
      <c r="AR7" s="44">
        <v>3194585</v>
      </c>
    </row>
    <row r="8" spans="1:44" s="34" customFormat="1" ht="19.5">
      <c r="A8" s="32" t="s">
        <v>2</v>
      </c>
      <c r="B8" s="33">
        <v>411</v>
      </c>
      <c r="C8" s="33">
        <v>445</v>
      </c>
      <c r="D8" s="33">
        <v>461</v>
      </c>
      <c r="E8" s="33">
        <v>475</v>
      </c>
      <c r="F8" s="33">
        <v>478</v>
      </c>
      <c r="G8" s="33">
        <v>489</v>
      </c>
      <c r="H8" s="33">
        <v>520</v>
      </c>
      <c r="I8" s="33">
        <v>584</v>
      </c>
      <c r="J8" s="33">
        <v>730</v>
      </c>
      <c r="K8" s="33">
        <v>970</v>
      </c>
      <c r="L8" s="33">
        <v>1124</v>
      </c>
      <c r="M8" s="33">
        <v>1639</v>
      </c>
      <c r="N8" s="33">
        <v>1715</v>
      </c>
      <c r="O8" s="33">
        <v>2255</v>
      </c>
      <c r="P8" s="33">
        <v>2561</v>
      </c>
      <c r="Q8" s="33">
        <v>2949</v>
      </c>
      <c r="R8" s="33">
        <v>3172</v>
      </c>
      <c r="S8" s="33">
        <v>3595</v>
      </c>
      <c r="T8" s="33">
        <v>3834</v>
      </c>
      <c r="U8" s="33">
        <v>4156</v>
      </c>
      <c r="V8" s="33">
        <v>4556</v>
      </c>
      <c r="W8" s="33">
        <v>5152</v>
      </c>
      <c r="X8" s="33">
        <v>5900</v>
      </c>
      <c r="Y8" s="33">
        <v>6793</v>
      </c>
      <c r="Z8" s="33">
        <v>7874</v>
      </c>
      <c r="AA8" s="33">
        <v>9112</v>
      </c>
      <c r="AB8" s="33">
        <v>10922</v>
      </c>
      <c r="AC8" s="33">
        <v>13167</v>
      </c>
      <c r="AD8" s="33">
        <v>15371</v>
      </c>
      <c r="AE8" s="33">
        <v>16654</v>
      </c>
      <c r="AF8" s="33">
        <v>18263</v>
      </c>
      <c r="AG8" s="33">
        <v>19175</v>
      </c>
      <c r="AH8" s="33">
        <v>20191</v>
      </c>
      <c r="AI8" s="33">
        <v>21130</v>
      </c>
      <c r="AJ8" s="33">
        <v>22264</v>
      </c>
      <c r="AK8" s="33">
        <v>23397</v>
      </c>
      <c r="AL8" s="33">
        <v>24606</v>
      </c>
      <c r="AM8" s="33">
        <v>25988</v>
      </c>
      <c r="AN8" s="33">
        <v>26110</v>
      </c>
      <c r="AO8" s="40">
        <v>27311</v>
      </c>
      <c r="AP8" s="40">
        <v>28626</v>
      </c>
      <c r="AQ8" s="40">
        <v>29530</v>
      </c>
      <c r="AR8" s="40">
        <v>30564</v>
      </c>
    </row>
    <row r="9" spans="1:44" s="34" customFormat="1" ht="19.5">
      <c r="A9" s="32" t="s">
        <v>3</v>
      </c>
      <c r="B9" s="33">
        <v>7876</v>
      </c>
      <c r="C9" s="33">
        <v>8310</v>
      </c>
      <c r="D9" s="33">
        <v>9065</v>
      </c>
      <c r="E9" s="33">
        <v>8838</v>
      </c>
      <c r="F9" s="33">
        <v>8469</v>
      </c>
      <c r="G9" s="33">
        <v>8550</v>
      </c>
      <c r="H9" s="33">
        <v>9358</v>
      </c>
      <c r="I9" s="33">
        <v>9743</v>
      </c>
      <c r="J9" s="33">
        <v>11834</v>
      </c>
      <c r="K9" s="33">
        <v>13636</v>
      </c>
      <c r="L9" s="33">
        <v>16736</v>
      </c>
      <c r="M9" s="33">
        <v>18999</v>
      </c>
      <c r="N9" s="33">
        <v>20178</v>
      </c>
      <c r="O9" s="33">
        <v>23654</v>
      </c>
      <c r="P9" s="33">
        <v>26811</v>
      </c>
      <c r="Q9" s="33">
        <v>27046</v>
      </c>
      <c r="R9" s="33">
        <v>26991</v>
      </c>
      <c r="S9" s="33">
        <v>26729</v>
      </c>
      <c r="T9" s="33">
        <v>27018</v>
      </c>
      <c r="U9" s="33">
        <v>27981</v>
      </c>
      <c r="V9" s="33">
        <v>28558</v>
      </c>
      <c r="W9" s="33">
        <v>31290</v>
      </c>
      <c r="X9" s="33">
        <v>34935</v>
      </c>
      <c r="Y9" s="33">
        <v>38649</v>
      </c>
      <c r="Z9" s="33">
        <v>43371</v>
      </c>
      <c r="AA9" s="33">
        <v>45621</v>
      </c>
      <c r="AB9" s="33">
        <v>51260</v>
      </c>
      <c r="AC9" s="33">
        <v>65625</v>
      </c>
      <c r="AD9" s="33">
        <v>70467</v>
      </c>
      <c r="AE9" s="33">
        <v>72261</v>
      </c>
      <c r="AF9" s="33">
        <v>73904</v>
      </c>
      <c r="AG9" s="33">
        <v>75084</v>
      </c>
      <c r="AH9" s="33">
        <v>79024</v>
      </c>
      <c r="AI9" s="33">
        <v>78244</v>
      </c>
      <c r="AJ9" s="33">
        <v>79534</v>
      </c>
      <c r="AK9" s="33">
        <v>80504</v>
      </c>
      <c r="AL9" s="33">
        <v>84055</v>
      </c>
      <c r="AM9" s="33">
        <v>90366</v>
      </c>
      <c r="AN9" s="33">
        <v>98047</v>
      </c>
      <c r="AO9" s="40">
        <v>101871</v>
      </c>
      <c r="AP9" s="40">
        <v>103916</v>
      </c>
      <c r="AQ9" s="40">
        <v>106149</v>
      </c>
      <c r="AR9" s="40">
        <v>108824</v>
      </c>
    </row>
    <row r="10" spans="1:44" s="34" customFormat="1" ht="19.5">
      <c r="A10" s="32" t="s">
        <v>11</v>
      </c>
      <c r="B10" s="33">
        <v>22228</v>
      </c>
      <c r="C10" s="33">
        <v>24471</v>
      </c>
      <c r="D10" s="33">
        <v>27135</v>
      </c>
      <c r="E10" s="33">
        <v>28741</v>
      </c>
      <c r="F10" s="33">
        <v>29754</v>
      </c>
      <c r="G10" s="33">
        <v>31453</v>
      </c>
      <c r="H10" s="33">
        <v>34764</v>
      </c>
      <c r="I10" s="33">
        <v>40237</v>
      </c>
      <c r="J10" s="33">
        <v>47712</v>
      </c>
      <c r="K10" s="33">
        <v>54966</v>
      </c>
      <c r="L10" s="33">
        <v>69349</v>
      </c>
      <c r="M10" s="33">
        <v>87599</v>
      </c>
      <c r="N10" s="33">
        <v>102772</v>
      </c>
      <c r="O10" s="33">
        <v>121451</v>
      </c>
      <c r="P10" s="33">
        <v>141767</v>
      </c>
      <c r="Q10" s="33">
        <v>159105</v>
      </c>
      <c r="R10" s="33">
        <v>173278</v>
      </c>
      <c r="S10" s="33">
        <v>183804</v>
      </c>
      <c r="T10" s="33">
        <v>197632</v>
      </c>
      <c r="U10" s="33">
        <v>214553</v>
      </c>
      <c r="V10" s="33">
        <v>235290</v>
      </c>
      <c r="W10" s="33">
        <v>262204</v>
      </c>
      <c r="X10" s="33">
        <v>291398</v>
      </c>
      <c r="Y10" s="33">
        <v>327027</v>
      </c>
      <c r="Z10" s="33">
        <v>371504</v>
      </c>
      <c r="AA10" s="33">
        <v>419404</v>
      </c>
      <c r="AB10" s="33">
        <v>458269</v>
      </c>
      <c r="AC10" s="33">
        <v>503562</v>
      </c>
      <c r="AD10" s="33">
        <v>554951</v>
      </c>
      <c r="AE10" s="33">
        <v>595090</v>
      </c>
      <c r="AF10" s="33">
        <v>614572</v>
      </c>
      <c r="AG10" s="33">
        <v>632581</v>
      </c>
      <c r="AH10" s="33">
        <v>654759</v>
      </c>
      <c r="AI10" s="33">
        <v>672750</v>
      </c>
      <c r="AJ10" s="33">
        <v>695469</v>
      </c>
      <c r="AK10" s="33">
        <v>719168</v>
      </c>
      <c r="AL10" s="33">
        <v>746264</v>
      </c>
      <c r="AM10" s="33">
        <v>773219</v>
      </c>
      <c r="AN10" s="33">
        <v>797189</v>
      </c>
      <c r="AO10" s="40">
        <v>818713</v>
      </c>
      <c r="AP10" s="40">
        <v>811056</v>
      </c>
      <c r="AQ10" s="40">
        <v>851870</v>
      </c>
      <c r="AR10" s="40">
        <v>868907</v>
      </c>
    </row>
    <row r="11" spans="1:44" s="34" customFormat="1" ht="19.5">
      <c r="A11" s="32" t="s">
        <v>4</v>
      </c>
      <c r="B11" s="33">
        <v>7540</v>
      </c>
      <c r="C11" s="33">
        <v>8138</v>
      </c>
      <c r="D11" s="33">
        <v>8819</v>
      </c>
      <c r="E11" s="33">
        <v>9165</v>
      </c>
      <c r="F11" s="33">
        <v>9244</v>
      </c>
      <c r="G11" s="33">
        <v>9438</v>
      </c>
      <c r="H11" s="33">
        <v>10186</v>
      </c>
      <c r="I11" s="33">
        <v>11415</v>
      </c>
      <c r="J11" s="33">
        <v>13112</v>
      </c>
      <c r="K11" s="33">
        <v>14736</v>
      </c>
      <c r="L11" s="33">
        <v>17590</v>
      </c>
      <c r="M11" s="33">
        <v>21379</v>
      </c>
      <c r="N11" s="33">
        <v>24680</v>
      </c>
      <c r="O11" s="33">
        <v>28093</v>
      </c>
      <c r="P11" s="33">
        <v>31556</v>
      </c>
      <c r="Q11" s="33">
        <v>35134</v>
      </c>
      <c r="R11" s="33">
        <v>39041</v>
      </c>
      <c r="S11" s="33">
        <v>41072</v>
      </c>
      <c r="T11" s="33">
        <v>43399</v>
      </c>
      <c r="U11" s="33">
        <v>46413</v>
      </c>
      <c r="V11" s="33">
        <v>50362</v>
      </c>
      <c r="W11" s="33">
        <v>56027</v>
      </c>
      <c r="X11" s="33">
        <v>62101</v>
      </c>
      <c r="Y11" s="33">
        <v>69599</v>
      </c>
      <c r="Z11" s="33">
        <v>78913</v>
      </c>
      <c r="AA11" s="33">
        <v>89599</v>
      </c>
      <c r="AB11" s="33">
        <v>98417</v>
      </c>
      <c r="AC11" s="33">
        <v>110362</v>
      </c>
      <c r="AD11" s="33">
        <v>121283</v>
      </c>
      <c r="AE11" s="33">
        <v>129684</v>
      </c>
      <c r="AF11" s="33">
        <v>132753</v>
      </c>
      <c r="AG11" s="33">
        <v>135924</v>
      </c>
      <c r="AH11" s="33">
        <v>141018</v>
      </c>
      <c r="AI11" s="33">
        <v>144229</v>
      </c>
      <c r="AJ11" s="33">
        <v>149131</v>
      </c>
      <c r="AK11" s="33">
        <v>154900</v>
      </c>
      <c r="AL11" s="33">
        <v>161257</v>
      </c>
      <c r="AM11" s="33">
        <v>168377</v>
      </c>
      <c r="AN11" s="33">
        <v>174938</v>
      </c>
      <c r="AO11" s="40">
        <v>180175</v>
      </c>
      <c r="AP11" s="40">
        <v>180585</v>
      </c>
      <c r="AQ11" s="40">
        <v>189164</v>
      </c>
      <c r="AR11" s="40">
        <v>195652</v>
      </c>
    </row>
    <row r="12" spans="1:44" s="34" customFormat="1" ht="39">
      <c r="A12" s="35" t="s">
        <v>59</v>
      </c>
      <c r="B12" s="36">
        <v>596</v>
      </c>
      <c r="C12" s="36">
        <v>669</v>
      </c>
      <c r="D12" s="36">
        <v>744</v>
      </c>
      <c r="E12" s="36">
        <v>817</v>
      </c>
      <c r="F12" s="36">
        <v>926</v>
      </c>
      <c r="G12" s="36">
        <v>1086</v>
      </c>
      <c r="H12" s="36">
        <v>1238</v>
      </c>
      <c r="I12" s="36">
        <v>1441</v>
      </c>
      <c r="J12" s="36">
        <v>1584</v>
      </c>
      <c r="K12" s="36">
        <v>1749</v>
      </c>
      <c r="L12" s="36">
        <v>2250</v>
      </c>
      <c r="M12" s="36">
        <v>2303</v>
      </c>
      <c r="N12" s="36">
        <v>2339</v>
      </c>
      <c r="O12" s="36">
        <v>2384</v>
      </c>
      <c r="P12" s="36">
        <v>2455</v>
      </c>
      <c r="Q12" s="36">
        <v>2499</v>
      </c>
      <c r="R12" s="36">
        <v>2540</v>
      </c>
      <c r="S12" s="36">
        <v>2553</v>
      </c>
      <c r="T12" s="36">
        <v>2558</v>
      </c>
      <c r="U12" s="36">
        <v>2581</v>
      </c>
      <c r="V12" s="36">
        <v>2631</v>
      </c>
      <c r="W12" s="36">
        <v>2732</v>
      </c>
      <c r="X12" s="36">
        <v>2855</v>
      </c>
      <c r="Y12" s="36">
        <v>3014</v>
      </c>
      <c r="Z12" s="36">
        <v>3224</v>
      </c>
      <c r="AA12" s="36">
        <v>4024</v>
      </c>
      <c r="AB12" s="36">
        <v>5277</v>
      </c>
      <c r="AC12" s="36">
        <v>6282</v>
      </c>
      <c r="AD12" s="36">
        <v>6553</v>
      </c>
      <c r="AE12" s="36">
        <v>6641</v>
      </c>
      <c r="AF12" s="36">
        <v>6688</v>
      </c>
      <c r="AG12" s="36">
        <v>6722</v>
      </c>
      <c r="AH12" s="36">
        <v>6720</v>
      </c>
      <c r="AI12" s="36">
        <v>6763</v>
      </c>
      <c r="AJ12" s="36">
        <v>6863</v>
      </c>
      <c r="AK12" s="36">
        <v>6971</v>
      </c>
      <c r="AL12" s="36">
        <v>7102</v>
      </c>
      <c r="AM12" s="36">
        <v>7288</v>
      </c>
      <c r="AN12" s="36">
        <v>7463</v>
      </c>
      <c r="AO12" s="45">
        <v>7582</v>
      </c>
      <c r="AP12" s="45">
        <v>7691</v>
      </c>
      <c r="AQ12" s="45">
        <v>7771</v>
      </c>
      <c r="AR12" s="45">
        <v>7859</v>
      </c>
    </row>
    <row r="13" spans="1:44" s="34" customFormat="1" ht="19.5">
      <c r="A13" s="32" t="s">
        <v>12</v>
      </c>
      <c r="B13" s="33">
        <v>5656</v>
      </c>
      <c r="C13" s="33">
        <v>6115</v>
      </c>
      <c r="D13" s="33">
        <v>6602</v>
      </c>
      <c r="E13" s="33">
        <v>6990</v>
      </c>
      <c r="F13" s="33">
        <v>7305</v>
      </c>
      <c r="G13" s="33">
        <v>7811</v>
      </c>
      <c r="H13" s="33">
        <v>8597</v>
      </c>
      <c r="I13" s="33">
        <v>9619</v>
      </c>
      <c r="J13" s="33">
        <v>10954</v>
      </c>
      <c r="K13" s="33">
        <v>12455</v>
      </c>
      <c r="L13" s="33">
        <v>14735</v>
      </c>
      <c r="M13" s="33">
        <v>16952</v>
      </c>
      <c r="N13" s="33">
        <v>18952</v>
      </c>
      <c r="O13" s="33">
        <v>21611</v>
      </c>
      <c r="P13" s="33">
        <v>24790</v>
      </c>
      <c r="Q13" s="33">
        <v>27853</v>
      </c>
      <c r="R13" s="33">
        <v>30066</v>
      </c>
      <c r="S13" s="33">
        <v>31866</v>
      </c>
      <c r="T13" s="33">
        <v>35016</v>
      </c>
      <c r="U13" s="33">
        <v>38159</v>
      </c>
      <c r="V13" s="33">
        <v>42607</v>
      </c>
      <c r="W13" s="33">
        <v>46686</v>
      </c>
      <c r="X13" s="33">
        <v>55051</v>
      </c>
      <c r="Y13" s="33">
        <v>64125</v>
      </c>
      <c r="Z13" s="33">
        <v>73335</v>
      </c>
      <c r="AA13" s="33">
        <v>80574</v>
      </c>
      <c r="AB13" s="33">
        <v>89353</v>
      </c>
      <c r="AC13" s="33">
        <v>99982</v>
      </c>
      <c r="AD13" s="33">
        <v>102917</v>
      </c>
      <c r="AE13" s="33">
        <v>105652</v>
      </c>
      <c r="AF13" s="33">
        <v>106957</v>
      </c>
      <c r="AG13" s="33">
        <v>108742</v>
      </c>
      <c r="AH13" s="33">
        <v>111066</v>
      </c>
      <c r="AI13" s="33">
        <v>113568</v>
      </c>
      <c r="AJ13" s="33">
        <v>116962</v>
      </c>
      <c r="AK13" s="33">
        <v>122426</v>
      </c>
      <c r="AL13" s="33">
        <v>127799</v>
      </c>
      <c r="AM13" s="33">
        <v>134037</v>
      </c>
      <c r="AN13" s="33">
        <v>139654</v>
      </c>
      <c r="AO13" s="40">
        <v>143674</v>
      </c>
      <c r="AP13" s="40">
        <v>159399</v>
      </c>
      <c r="AQ13" s="40">
        <v>170670</v>
      </c>
      <c r="AR13" s="40">
        <v>176461</v>
      </c>
    </row>
    <row r="14" spans="1:44" s="34" customFormat="1" ht="19.5">
      <c r="A14" s="32" t="s">
        <v>13</v>
      </c>
      <c r="B14" s="33">
        <v>92911</v>
      </c>
      <c r="C14" s="33">
        <v>99108</v>
      </c>
      <c r="D14" s="33">
        <v>104799</v>
      </c>
      <c r="E14" s="33">
        <v>111110</v>
      </c>
      <c r="F14" s="33">
        <v>115444</v>
      </c>
      <c r="G14" s="33">
        <v>122260</v>
      </c>
      <c r="H14" s="33">
        <v>132807</v>
      </c>
      <c r="I14" s="33">
        <v>147376</v>
      </c>
      <c r="J14" s="33">
        <v>160207</v>
      </c>
      <c r="K14" s="33">
        <v>177238</v>
      </c>
      <c r="L14" s="33">
        <v>196696</v>
      </c>
      <c r="M14" s="33">
        <v>214557</v>
      </c>
      <c r="N14" s="33">
        <v>222819</v>
      </c>
      <c r="O14" s="33">
        <v>230290</v>
      </c>
      <c r="P14" s="33">
        <v>243579</v>
      </c>
      <c r="Q14" s="33">
        <v>264580</v>
      </c>
      <c r="R14" s="33">
        <v>278544</v>
      </c>
      <c r="S14" s="33">
        <v>294188</v>
      </c>
      <c r="T14" s="33">
        <v>302205</v>
      </c>
      <c r="U14" s="33">
        <v>310445</v>
      </c>
      <c r="V14" s="33">
        <v>329599</v>
      </c>
      <c r="W14" s="33">
        <v>356000</v>
      </c>
      <c r="X14" s="33">
        <v>389752</v>
      </c>
      <c r="Y14" s="33">
        <v>421045</v>
      </c>
      <c r="Z14" s="33">
        <v>456500</v>
      </c>
      <c r="AA14" s="33">
        <v>507227</v>
      </c>
      <c r="AB14" s="33">
        <v>600055</v>
      </c>
      <c r="AC14" s="33">
        <v>677346</v>
      </c>
      <c r="AD14" s="33">
        <v>701212</v>
      </c>
      <c r="AE14" s="33">
        <v>733748</v>
      </c>
      <c r="AF14" s="33">
        <v>775176</v>
      </c>
      <c r="AG14" s="33">
        <v>805683</v>
      </c>
      <c r="AH14" s="33">
        <v>824824</v>
      </c>
      <c r="AI14" s="33">
        <v>851280</v>
      </c>
      <c r="AJ14" s="33">
        <v>866830</v>
      </c>
      <c r="AK14" s="33">
        <v>898609</v>
      </c>
      <c r="AL14" s="33">
        <v>923316</v>
      </c>
      <c r="AM14" s="33">
        <v>954323</v>
      </c>
      <c r="AN14" s="33">
        <v>980380</v>
      </c>
      <c r="AO14" s="40">
        <v>1000743</v>
      </c>
      <c r="AP14" s="40">
        <v>998559</v>
      </c>
      <c r="AQ14" s="40">
        <v>1008647</v>
      </c>
      <c r="AR14" s="40">
        <v>1035881</v>
      </c>
    </row>
    <row r="15" spans="1:44" s="34" customFormat="1" ht="19.5">
      <c r="A15" s="32" t="s">
        <v>14</v>
      </c>
      <c r="B15" s="33">
        <v>1125</v>
      </c>
      <c r="C15" s="33">
        <v>1206</v>
      </c>
      <c r="D15" s="33">
        <v>1327</v>
      </c>
      <c r="E15" s="33">
        <v>1340</v>
      </c>
      <c r="F15" s="33">
        <v>1335</v>
      </c>
      <c r="G15" s="33">
        <v>1377</v>
      </c>
      <c r="H15" s="33">
        <v>1508</v>
      </c>
      <c r="I15" s="33">
        <v>1625</v>
      </c>
      <c r="J15" s="33">
        <v>1936</v>
      </c>
      <c r="K15" s="33">
        <v>2224</v>
      </c>
      <c r="L15" s="33">
        <v>2770</v>
      </c>
      <c r="M15" s="33">
        <v>3306</v>
      </c>
      <c r="N15" s="33">
        <v>3721</v>
      </c>
      <c r="O15" s="33">
        <v>4357</v>
      </c>
      <c r="P15" s="33">
        <v>5020</v>
      </c>
      <c r="Q15" s="33">
        <v>5348</v>
      </c>
      <c r="R15" s="33">
        <v>5585</v>
      </c>
      <c r="S15" s="33">
        <v>5764</v>
      </c>
      <c r="T15" s="33">
        <v>6030</v>
      </c>
      <c r="U15" s="33">
        <v>6417</v>
      </c>
      <c r="V15" s="33">
        <v>6836</v>
      </c>
      <c r="W15" s="33">
        <v>7576</v>
      </c>
      <c r="X15" s="33">
        <v>8454</v>
      </c>
      <c r="Y15" s="33">
        <v>9448</v>
      </c>
      <c r="Z15" s="33">
        <v>10699</v>
      </c>
      <c r="AA15" s="33">
        <v>12653</v>
      </c>
      <c r="AB15" s="33">
        <v>15680</v>
      </c>
      <c r="AC15" s="33">
        <v>18795</v>
      </c>
      <c r="AD15" s="33">
        <v>19051</v>
      </c>
      <c r="AE15" s="33">
        <v>19700</v>
      </c>
      <c r="AF15" s="33">
        <v>19635</v>
      </c>
      <c r="AG15" s="33">
        <v>19742</v>
      </c>
      <c r="AH15" s="33">
        <v>20501</v>
      </c>
      <c r="AI15" s="33">
        <v>20099</v>
      </c>
      <c r="AJ15" s="33">
        <v>21528</v>
      </c>
      <c r="AK15" s="33">
        <v>22058</v>
      </c>
      <c r="AL15" s="33">
        <v>22930</v>
      </c>
      <c r="AM15" s="33">
        <v>24140</v>
      </c>
      <c r="AN15" s="33">
        <v>25444</v>
      </c>
      <c r="AO15" s="40">
        <v>26258</v>
      </c>
      <c r="AP15" s="40">
        <v>26810</v>
      </c>
      <c r="AQ15" s="40">
        <v>27362</v>
      </c>
      <c r="AR15" s="40">
        <v>27977</v>
      </c>
    </row>
    <row r="16" spans="1:44" s="34" customFormat="1" ht="19.5">
      <c r="A16" s="32" t="s">
        <v>15</v>
      </c>
      <c r="B16" s="33">
        <v>5129</v>
      </c>
      <c r="C16" s="33">
        <v>5674</v>
      </c>
      <c r="D16" s="33">
        <v>6211</v>
      </c>
      <c r="E16" s="33">
        <v>6677</v>
      </c>
      <c r="F16" s="33">
        <v>6820</v>
      </c>
      <c r="G16" s="33">
        <v>7279</v>
      </c>
      <c r="H16" s="33">
        <v>8263</v>
      </c>
      <c r="I16" s="33">
        <v>9568</v>
      </c>
      <c r="J16" s="33">
        <v>12043</v>
      </c>
      <c r="K16" s="33">
        <v>14789</v>
      </c>
      <c r="L16" s="33">
        <v>16732</v>
      </c>
      <c r="M16" s="33">
        <v>19423</v>
      </c>
      <c r="N16" s="33">
        <v>22304</v>
      </c>
      <c r="O16" s="33">
        <v>24975</v>
      </c>
      <c r="P16" s="33">
        <v>27914</v>
      </c>
      <c r="Q16" s="33">
        <v>30834</v>
      </c>
      <c r="R16" s="33">
        <v>33322</v>
      </c>
      <c r="S16" s="33">
        <v>35419</v>
      </c>
      <c r="T16" s="33">
        <v>37816</v>
      </c>
      <c r="U16" s="33">
        <v>40361</v>
      </c>
      <c r="V16" s="33">
        <v>43782</v>
      </c>
      <c r="W16" s="33">
        <v>48239</v>
      </c>
      <c r="X16" s="33">
        <v>54543</v>
      </c>
      <c r="Y16" s="33">
        <v>61531</v>
      </c>
      <c r="Z16" s="33">
        <v>70422</v>
      </c>
      <c r="AA16" s="33">
        <v>81227</v>
      </c>
      <c r="AB16" s="33">
        <v>95021</v>
      </c>
      <c r="AC16" s="33">
        <v>112743</v>
      </c>
      <c r="AD16" s="33">
        <v>127086</v>
      </c>
      <c r="AE16" s="33">
        <v>139060</v>
      </c>
      <c r="AF16" s="33">
        <v>149277</v>
      </c>
      <c r="AG16" s="33">
        <v>158396</v>
      </c>
      <c r="AH16" s="33">
        <v>166949</v>
      </c>
      <c r="AI16" s="33">
        <v>174418</v>
      </c>
      <c r="AJ16" s="33">
        <v>181789</v>
      </c>
      <c r="AK16" s="33">
        <v>189795</v>
      </c>
      <c r="AL16" s="33">
        <v>198202</v>
      </c>
      <c r="AM16" s="33">
        <v>207460</v>
      </c>
      <c r="AN16" s="33">
        <v>215758</v>
      </c>
      <c r="AO16" s="40">
        <v>225036</v>
      </c>
      <c r="AP16" s="40">
        <v>235259</v>
      </c>
      <c r="AQ16" s="40">
        <v>241920</v>
      </c>
      <c r="AR16" s="40">
        <v>249831</v>
      </c>
    </row>
    <row r="17" spans="1:44" s="34" customFormat="1" ht="19.5">
      <c r="A17" s="32" t="s">
        <v>16</v>
      </c>
      <c r="B17" s="33">
        <v>15585</v>
      </c>
      <c r="C17" s="33">
        <v>16470</v>
      </c>
      <c r="D17" s="33">
        <v>17387</v>
      </c>
      <c r="E17" s="33">
        <v>17933</v>
      </c>
      <c r="F17" s="33">
        <v>18003</v>
      </c>
      <c r="G17" s="33">
        <v>18444</v>
      </c>
      <c r="H17" s="33">
        <v>19370</v>
      </c>
      <c r="I17" s="33">
        <v>20752</v>
      </c>
      <c r="J17" s="33">
        <v>22460</v>
      </c>
      <c r="K17" s="33">
        <v>24646</v>
      </c>
      <c r="L17" s="33">
        <v>26960</v>
      </c>
      <c r="M17" s="33">
        <v>29031</v>
      </c>
      <c r="N17" s="33">
        <v>33742</v>
      </c>
      <c r="O17" s="33">
        <v>39254</v>
      </c>
      <c r="P17" s="33">
        <v>43636</v>
      </c>
      <c r="Q17" s="33">
        <v>48261</v>
      </c>
      <c r="R17" s="33">
        <v>52233</v>
      </c>
      <c r="S17" s="33">
        <v>55162</v>
      </c>
      <c r="T17" s="33">
        <v>57849</v>
      </c>
      <c r="U17" s="33">
        <v>60805</v>
      </c>
      <c r="V17" s="33">
        <v>65114</v>
      </c>
      <c r="W17" s="33">
        <v>71386</v>
      </c>
      <c r="X17" s="33">
        <v>80884</v>
      </c>
      <c r="Y17" s="33">
        <v>91852</v>
      </c>
      <c r="Z17" s="33">
        <v>105182</v>
      </c>
      <c r="AA17" s="33">
        <v>114099</v>
      </c>
      <c r="AB17" s="33">
        <v>129637</v>
      </c>
      <c r="AC17" s="33">
        <v>149251</v>
      </c>
      <c r="AD17" s="33">
        <v>160060</v>
      </c>
      <c r="AE17" s="33">
        <v>164035</v>
      </c>
      <c r="AF17" s="33">
        <v>168136</v>
      </c>
      <c r="AG17" s="33">
        <v>170016</v>
      </c>
      <c r="AH17" s="33">
        <v>170647</v>
      </c>
      <c r="AI17" s="33">
        <v>172877</v>
      </c>
      <c r="AJ17" s="33">
        <v>176792</v>
      </c>
      <c r="AK17" s="33">
        <v>182186</v>
      </c>
      <c r="AL17" s="33">
        <v>187756</v>
      </c>
      <c r="AM17" s="33">
        <v>195507</v>
      </c>
      <c r="AN17" s="33">
        <v>202545</v>
      </c>
      <c r="AO17" s="40">
        <v>208419</v>
      </c>
      <c r="AP17" s="40">
        <v>215337</v>
      </c>
      <c r="AQ17" s="40">
        <v>219825</v>
      </c>
      <c r="AR17" s="40">
        <v>224793</v>
      </c>
    </row>
    <row r="18" spans="1:44" s="34" customFormat="1" ht="19.5">
      <c r="A18" s="32" t="s">
        <v>17</v>
      </c>
      <c r="B18" s="33">
        <v>3189</v>
      </c>
      <c r="C18" s="33">
        <v>3641</v>
      </c>
      <c r="D18" s="33">
        <v>4093</v>
      </c>
      <c r="E18" s="33">
        <v>4397</v>
      </c>
      <c r="F18" s="33">
        <v>4895</v>
      </c>
      <c r="G18" s="33">
        <v>6068</v>
      </c>
      <c r="H18" s="33">
        <v>7446</v>
      </c>
      <c r="I18" s="33">
        <v>8651</v>
      </c>
      <c r="J18" s="33">
        <v>11155</v>
      </c>
      <c r="K18" s="33">
        <v>13114</v>
      </c>
      <c r="L18" s="33">
        <v>15248</v>
      </c>
      <c r="M18" s="33">
        <v>17014</v>
      </c>
      <c r="N18" s="33">
        <v>18420</v>
      </c>
      <c r="O18" s="33">
        <v>20381</v>
      </c>
      <c r="P18" s="33">
        <v>21408</v>
      </c>
      <c r="Q18" s="33">
        <v>23781</v>
      </c>
      <c r="R18" s="33">
        <v>24897</v>
      </c>
      <c r="S18" s="33">
        <v>25253</v>
      </c>
      <c r="T18" s="33">
        <v>25251</v>
      </c>
      <c r="U18" s="33">
        <v>25097</v>
      </c>
      <c r="V18" s="33">
        <v>25441</v>
      </c>
      <c r="W18" s="33">
        <v>26332</v>
      </c>
      <c r="X18" s="33">
        <v>28860</v>
      </c>
      <c r="Y18" s="33">
        <v>30656</v>
      </c>
      <c r="Z18" s="33">
        <v>33819</v>
      </c>
      <c r="AA18" s="33">
        <v>36148</v>
      </c>
      <c r="AB18" s="33">
        <v>40024</v>
      </c>
      <c r="AC18" s="33">
        <v>47634</v>
      </c>
      <c r="AD18" s="33">
        <v>52904</v>
      </c>
      <c r="AE18" s="33">
        <v>57653</v>
      </c>
      <c r="AF18" s="33">
        <v>60419</v>
      </c>
      <c r="AG18" s="33">
        <v>61973</v>
      </c>
      <c r="AH18" s="33">
        <v>63124</v>
      </c>
      <c r="AI18" s="33">
        <v>63159</v>
      </c>
      <c r="AJ18" s="33">
        <v>62609</v>
      </c>
      <c r="AK18" s="33">
        <v>62200</v>
      </c>
      <c r="AL18" s="33">
        <v>62307</v>
      </c>
      <c r="AM18" s="33">
        <v>64357</v>
      </c>
      <c r="AN18" s="33">
        <v>66163</v>
      </c>
      <c r="AO18" s="40">
        <v>69068</v>
      </c>
      <c r="AP18" s="40">
        <v>70303</v>
      </c>
      <c r="AQ18" s="40">
        <v>71228</v>
      </c>
      <c r="AR18" s="40">
        <v>72086</v>
      </c>
    </row>
    <row r="19" spans="1:44" s="34" customFormat="1" ht="19.5">
      <c r="A19" s="32" t="s">
        <v>18</v>
      </c>
      <c r="B19" s="33">
        <v>3293</v>
      </c>
      <c r="C19" s="33">
        <v>3674</v>
      </c>
      <c r="D19" s="33">
        <v>4088</v>
      </c>
      <c r="E19" s="33">
        <v>4482</v>
      </c>
      <c r="F19" s="33">
        <v>4993</v>
      </c>
      <c r="G19" s="33">
        <v>5556</v>
      </c>
      <c r="H19" s="33">
        <v>6398</v>
      </c>
      <c r="I19" s="33">
        <v>7520</v>
      </c>
      <c r="J19" s="33">
        <v>8934</v>
      </c>
      <c r="K19" s="33">
        <v>10187</v>
      </c>
      <c r="L19" s="33">
        <v>11553</v>
      </c>
      <c r="M19" s="33">
        <v>12881</v>
      </c>
      <c r="N19" s="33">
        <v>15709</v>
      </c>
      <c r="O19" s="33">
        <v>16406</v>
      </c>
      <c r="P19" s="33">
        <v>17738</v>
      </c>
      <c r="Q19" s="33">
        <v>19658</v>
      </c>
      <c r="R19" s="33">
        <v>20798</v>
      </c>
      <c r="S19" s="33">
        <v>21968</v>
      </c>
      <c r="T19" s="33">
        <v>23550</v>
      </c>
      <c r="U19" s="33">
        <v>25672</v>
      </c>
      <c r="V19" s="33">
        <v>29141</v>
      </c>
      <c r="W19" s="33">
        <v>34386</v>
      </c>
      <c r="X19" s="33">
        <v>41256</v>
      </c>
      <c r="Y19" s="33">
        <v>45438</v>
      </c>
      <c r="Z19" s="33">
        <v>52697</v>
      </c>
      <c r="AA19" s="33">
        <v>60494</v>
      </c>
      <c r="AB19" s="33">
        <v>71246</v>
      </c>
      <c r="AC19" s="33">
        <v>86720</v>
      </c>
      <c r="AD19" s="33">
        <v>91699</v>
      </c>
      <c r="AE19" s="33">
        <v>98051</v>
      </c>
      <c r="AF19" s="33">
        <v>101773</v>
      </c>
      <c r="AG19" s="33">
        <v>103381</v>
      </c>
      <c r="AH19" s="33">
        <v>104537</v>
      </c>
      <c r="AI19" s="33">
        <v>104424</v>
      </c>
      <c r="AJ19" s="33">
        <v>105720</v>
      </c>
      <c r="AK19" s="33">
        <v>102344</v>
      </c>
      <c r="AL19" s="33">
        <v>102608</v>
      </c>
      <c r="AM19" s="33">
        <v>100597</v>
      </c>
      <c r="AN19" s="33">
        <v>96253</v>
      </c>
      <c r="AO19" s="40">
        <v>98423</v>
      </c>
      <c r="AP19" s="40">
        <v>100529</v>
      </c>
      <c r="AQ19" s="40">
        <v>107620</v>
      </c>
      <c r="AR19" s="40">
        <v>108880</v>
      </c>
    </row>
    <row r="20" spans="1:44" s="34" customFormat="1" ht="19.5">
      <c r="A20" s="32" t="s">
        <v>19</v>
      </c>
      <c r="B20" s="33">
        <v>4720</v>
      </c>
      <c r="C20" s="33">
        <v>5061</v>
      </c>
      <c r="D20" s="33">
        <v>5418</v>
      </c>
      <c r="E20" s="33">
        <v>5663</v>
      </c>
      <c r="F20" s="33">
        <v>5804</v>
      </c>
      <c r="G20" s="33">
        <v>6114</v>
      </c>
      <c r="H20" s="33">
        <v>6633</v>
      </c>
      <c r="I20" s="33">
        <v>7294</v>
      </c>
      <c r="J20" s="33">
        <v>8187</v>
      </c>
      <c r="K20" s="33">
        <v>9225</v>
      </c>
      <c r="L20" s="33">
        <v>10584</v>
      </c>
      <c r="M20" s="33">
        <v>11927</v>
      </c>
      <c r="N20" s="33">
        <v>13374</v>
      </c>
      <c r="O20" s="33">
        <v>15028</v>
      </c>
      <c r="P20" s="33">
        <v>16791</v>
      </c>
      <c r="Q20" s="33">
        <v>18903</v>
      </c>
      <c r="R20" s="33">
        <v>20432</v>
      </c>
      <c r="S20" s="33">
        <v>21152</v>
      </c>
      <c r="T20" s="33">
        <v>21988</v>
      </c>
      <c r="U20" s="33">
        <v>22927</v>
      </c>
      <c r="V20" s="33">
        <v>24402</v>
      </c>
      <c r="W20" s="33">
        <v>26350</v>
      </c>
      <c r="X20" s="33">
        <v>29516</v>
      </c>
      <c r="Y20" s="33">
        <v>33111</v>
      </c>
      <c r="Z20" s="33">
        <v>36618</v>
      </c>
      <c r="AA20" s="33">
        <v>40291</v>
      </c>
      <c r="AB20" s="33">
        <v>44916</v>
      </c>
      <c r="AC20" s="33">
        <v>51775</v>
      </c>
      <c r="AD20" s="33">
        <v>56459</v>
      </c>
      <c r="AE20" s="33">
        <v>60981</v>
      </c>
      <c r="AF20" s="33">
        <v>64024</v>
      </c>
      <c r="AG20" s="33">
        <v>66782</v>
      </c>
      <c r="AH20" s="33">
        <v>69139</v>
      </c>
      <c r="AI20" s="33">
        <v>71044</v>
      </c>
      <c r="AJ20" s="33">
        <v>72781</v>
      </c>
      <c r="AK20" s="33">
        <v>74776</v>
      </c>
      <c r="AL20" s="33">
        <v>76917</v>
      </c>
      <c r="AM20" s="33">
        <v>79265</v>
      </c>
      <c r="AN20" s="33">
        <v>81795</v>
      </c>
      <c r="AO20" s="40">
        <v>83749</v>
      </c>
      <c r="AP20" s="40">
        <v>85429</v>
      </c>
      <c r="AQ20" s="40">
        <v>88056</v>
      </c>
      <c r="AR20" s="40">
        <v>86870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195577</v>
      </c>
      <c r="C22" s="39">
        <f>+C4+C7</f>
        <v>210492</v>
      </c>
      <c r="D22" s="39">
        <f aca="true" t="shared" si="2" ref="D22:AQ22">+D4+D7</f>
        <v>225673</v>
      </c>
      <c r="E22" s="39">
        <f t="shared" si="2"/>
        <v>237112</v>
      </c>
      <c r="F22" s="39">
        <f t="shared" si="2"/>
        <v>244954</v>
      </c>
      <c r="G22" s="39">
        <f t="shared" si="2"/>
        <v>259607</v>
      </c>
      <c r="H22" s="39">
        <f t="shared" si="2"/>
        <v>284602</v>
      </c>
      <c r="I22" s="39">
        <f t="shared" si="2"/>
        <v>317038</v>
      </c>
      <c r="J22" s="39">
        <f t="shared" si="2"/>
        <v>356372</v>
      </c>
      <c r="K22" s="39">
        <f t="shared" si="2"/>
        <v>399794</v>
      </c>
      <c r="L22" s="39">
        <f t="shared" si="2"/>
        <v>459183</v>
      </c>
      <c r="M22" s="39">
        <f t="shared" si="2"/>
        <v>521760</v>
      </c>
      <c r="N22" s="39">
        <f t="shared" si="2"/>
        <v>573895</v>
      </c>
      <c r="O22" s="39">
        <f t="shared" si="2"/>
        <v>630895</v>
      </c>
      <c r="P22" s="39">
        <f t="shared" si="2"/>
        <v>695106</v>
      </c>
      <c r="Q22" s="39">
        <f t="shared" si="2"/>
        <v>763570</v>
      </c>
      <c r="R22" s="39">
        <f t="shared" si="2"/>
        <v>817093</v>
      </c>
      <c r="S22" s="39">
        <f t="shared" si="2"/>
        <v>860153</v>
      </c>
      <c r="T22" s="39">
        <f t="shared" si="2"/>
        <v>902500</v>
      </c>
      <c r="U22" s="39">
        <f t="shared" si="2"/>
        <v>951017</v>
      </c>
      <c r="V22" s="39">
        <f t="shared" si="2"/>
        <v>1023668</v>
      </c>
      <c r="W22" s="39">
        <f t="shared" si="2"/>
        <v>1122994</v>
      </c>
      <c r="X22" s="39">
        <f t="shared" si="2"/>
        <v>1253441</v>
      </c>
      <c r="Y22" s="39">
        <f t="shared" si="2"/>
        <v>1391455</v>
      </c>
      <c r="Z22" s="39">
        <f t="shared" si="2"/>
        <v>1560372</v>
      </c>
      <c r="AA22" s="39">
        <f t="shared" si="2"/>
        <v>1742007</v>
      </c>
      <c r="AB22" s="39">
        <f t="shared" si="2"/>
        <v>1981783</v>
      </c>
      <c r="AC22" s="39">
        <f t="shared" si="2"/>
        <v>2242564</v>
      </c>
      <c r="AD22" s="39">
        <f t="shared" si="2"/>
        <v>2397613</v>
      </c>
      <c r="AE22" s="39">
        <v>2539248</v>
      </c>
      <c r="AF22" s="39">
        <v>2649164</v>
      </c>
      <c r="AG22" s="39">
        <v>2739949</v>
      </c>
      <c r="AH22" s="39">
        <v>2824863</v>
      </c>
      <c r="AI22" s="39">
        <v>2900626</v>
      </c>
      <c r="AJ22" s="39">
        <v>2978959</v>
      </c>
      <c r="AK22" s="39">
        <v>3075670</v>
      </c>
      <c r="AL22" s="39">
        <v>3178775</v>
      </c>
      <c r="AM22" s="39">
        <v>3298200</v>
      </c>
      <c r="AN22" s="39">
        <v>3403472</v>
      </c>
      <c r="AO22" s="39">
        <v>3501441</v>
      </c>
      <c r="AP22" s="39">
        <v>3554686</v>
      </c>
      <c r="AQ22" s="39">
        <v>3663992</v>
      </c>
      <c r="AR22" s="39">
        <v>3754492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44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4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8.657871869815942</v>
      </c>
      <c r="D28" s="12">
        <f aca="true" t="shared" si="3" ref="D28:AP34">+(D4-C4)*100/C4</f>
        <v>7.320974191203199</v>
      </c>
      <c r="E28" s="12">
        <f t="shared" si="3"/>
        <v>3.251591925213386</v>
      </c>
      <c r="F28" s="12">
        <f t="shared" si="3"/>
        <v>3.2804093950925077</v>
      </c>
      <c r="G28" s="12">
        <f t="shared" si="3"/>
        <v>6.981323847033414</v>
      </c>
      <c r="H28" s="12">
        <f t="shared" si="3"/>
        <v>11.376996615402886</v>
      </c>
      <c r="I28" s="12">
        <f t="shared" si="3"/>
        <v>9.860318814309325</v>
      </c>
      <c r="J28" s="12">
        <f t="shared" si="3"/>
        <v>10.46029165554558</v>
      </c>
      <c r="K28" s="12">
        <f t="shared" si="3"/>
        <v>9.522449696863193</v>
      </c>
      <c r="L28" s="12">
        <f t="shared" si="3"/>
        <v>14.03357468059929</v>
      </c>
      <c r="M28" s="12">
        <f t="shared" si="3"/>
        <v>13.884198677360349</v>
      </c>
      <c r="N28" s="12">
        <f t="shared" si="3"/>
        <v>13.003861003861005</v>
      </c>
      <c r="O28" s="12">
        <f t="shared" si="3"/>
        <v>10.367637009703431</v>
      </c>
      <c r="P28" s="12">
        <f t="shared" si="3"/>
        <v>10.307593243845659</v>
      </c>
      <c r="Q28" s="12">
        <f t="shared" si="3"/>
        <v>9.585765603951504</v>
      </c>
      <c r="R28" s="12">
        <f t="shared" si="3"/>
        <v>8.78415062641494</v>
      </c>
      <c r="S28" s="12">
        <f t="shared" si="3"/>
        <v>5.117049927491196</v>
      </c>
      <c r="T28" s="12">
        <f t="shared" si="3"/>
        <v>6.025369978858351</v>
      </c>
      <c r="U28" s="12">
        <f t="shared" si="3"/>
        <v>5.995572604221235</v>
      </c>
      <c r="V28" s="12">
        <f t="shared" si="3"/>
        <v>7.890793144679155</v>
      </c>
      <c r="W28" s="12">
        <f t="shared" si="3"/>
        <v>9.815366201449585</v>
      </c>
      <c r="X28" s="12">
        <f t="shared" si="3"/>
        <v>12.986261555229625</v>
      </c>
      <c r="Y28" s="12">
        <f t="shared" si="3"/>
        <v>12.642316120426829</v>
      </c>
      <c r="Z28" s="12">
        <f t="shared" si="3"/>
        <v>14.297948373659253</v>
      </c>
      <c r="AA28" s="12">
        <f t="shared" si="3"/>
        <v>11.710620033855347</v>
      </c>
      <c r="AB28" s="12">
        <f t="shared" si="3"/>
        <v>12.491823097369315</v>
      </c>
      <c r="AC28" s="12">
        <f t="shared" si="3"/>
        <v>10.163191096258457</v>
      </c>
      <c r="AD28" s="12">
        <f t="shared" si="3"/>
        <v>6.107176266203394</v>
      </c>
      <c r="AE28" s="12">
        <v>7.064861460957179</v>
      </c>
      <c r="AF28" s="12">
        <v>5.160893782459607</v>
      </c>
      <c r="AG28" s="12">
        <v>5.078764049028628</v>
      </c>
      <c r="AH28" s="12">
        <v>4.422112692549262</v>
      </c>
      <c r="AI28" s="12">
        <v>3.6387130317766156</v>
      </c>
      <c r="AJ28" s="12">
        <v>3.4541524342110117</v>
      </c>
      <c r="AK28" s="12">
        <v>3.719867740148852</v>
      </c>
      <c r="AL28" s="12">
        <v>3.969418063143999</v>
      </c>
      <c r="AM28" s="12">
        <v>4.324862891706491</v>
      </c>
      <c r="AN28" s="12">
        <v>3.8998385719960447</v>
      </c>
      <c r="AO28" s="48">
        <v>3.8000296909094975</v>
      </c>
      <c r="AP28" s="48">
        <v>4.068814052768412</v>
      </c>
      <c r="AQ28" s="48">
        <v>2.4460312469996444</v>
      </c>
      <c r="AR28" s="48">
        <v>2.8900363850196626</v>
      </c>
    </row>
    <row r="29" spans="1:44" s="4" customFormat="1" ht="19.5">
      <c r="A29" s="18" t="s">
        <v>8</v>
      </c>
      <c r="B29" s="13"/>
      <c r="C29" s="13">
        <f>+(C5-B5)*100/B5</f>
        <v>8.655419511369407</v>
      </c>
      <c r="D29" s="13">
        <f t="shared" si="3"/>
        <v>7.322012774575479</v>
      </c>
      <c r="E29" s="13">
        <f t="shared" si="3"/>
        <v>3.251560458702279</v>
      </c>
      <c r="F29" s="13">
        <f t="shared" si="3"/>
        <v>3.2803786494212477</v>
      </c>
      <c r="G29" s="13">
        <f t="shared" si="3"/>
        <v>6.9785380461908435</v>
      </c>
      <c r="H29" s="13">
        <f t="shared" si="3"/>
        <v>11.379734487000043</v>
      </c>
      <c r="I29" s="13">
        <f t="shared" si="3"/>
        <v>9.859101294744859</v>
      </c>
      <c r="J29" s="13">
        <f t="shared" si="3"/>
        <v>10.461367811709245</v>
      </c>
      <c r="K29" s="13">
        <f t="shared" si="3"/>
        <v>9.520820911915147</v>
      </c>
      <c r="L29" s="13">
        <f t="shared" si="3"/>
        <v>14.033981834331394</v>
      </c>
      <c r="M29" s="13">
        <f t="shared" si="3"/>
        <v>13.884770974145079</v>
      </c>
      <c r="N29" s="13">
        <f t="shared" si="3"/>
        <v>13.003861003861005</v>
      </c>
      <c r="O29" s="13">
        <f t="shared" si="3"/>
        <v>10.367246529608153</v>
      </c>
      <c r="P29" s="13">
        <f t="shared" si="3"/>
        <v>10.30798351288719</v>
      </c>
      <c r="Q29" s="13">
        <f t="shared" si="3"/>
        <v>9.58528449547758</v>
      </c>
      <c r="R29" s="13">
        <f t="shared" si="3"/>
        <v>8.78492090205318</v>
      </c>
      <c r="S29" s="13">
        <f t="shared" si="3"/>
        <v>5.117305208781747</v>
      </c>
      <c r="T29" s="13">
        <f t="shared" si="3"/>
        <v>6.0250831840286665</v>
      </c>
      <c r="U29" s="13">
        <f t="shared" si="3"/>
        <v>5.995316724604094</v>
      </c>
      <c r="V29" s="13">
        <f t="shared" si="3"/>
        <v>7.890451517394522</v>
      </c>
      <c r="W29" s="13">
        <f t="shared" si="3"/>
        <v>9.815925018998565</v>
      </c>
      <c r="X29" s="13">
        <f t="shared" si="3"/>
        <v>12.985852139479451</v>
      </c>
      <c r="Y29" s="13">
        <f t="shared" si="3"/>
        <v>12.642592828888604</v>
      </c>
      <c r="Z29" s="13">
        <f t="shared" si="3"/>
        <v>14.298013094995355</v>
      </c>
      <c r="AA29" s="13">
        <f t="shared" si="3"/>
        <v>11.710604558969276</v>
      </c>
      <c r="AB29" s="13">
        <f t="shared" si="3"/>
        <v>12.491571737818942</v>
      </c>
      <c r="AC29" s="13">
        <f t="shared" si="3"/>
        <v>10.16330693923047</v>
      </c>
      <c r="AD29" s="13">
        <f t="shared" si="3"/>
        <v>6.107176266203394</v>
      </c>
      <c r="AE29" s="13">
        <v>7.065041381792011</v>
      </c>
      <c r="AF29" s="13">
        <v>5.160759073550479</v>
      </c>
      <c r="AG29" s="13">
        <v>5.078881870952535</v>
      </c>
      <c r="AH29" s="13">
        <v>4.422029928827787</v>
      </c>
      <c r="AI29" s="13">
        <v>3.6387467914292477</v>
      </c>
      <c r="AJ29" s="13">
        <v>3.454078531805838</v>
      </c>
      <c r="AK29" s="13">
        <v>3.719764602809689</v>
      </c>
      <c r="AL29" s="13">
        <v>3.969420662334048</v>
      </c>
      <c r="AM29" s="13">
        <v>4.324865615523414</v>
      </c>
      <c r="AN29" s="13">
        <v>3.8998711110708646</v>
      </c>
      <c r="AO29" s="49">
        <v>3.7999726913277536</v>
      </c>
      <c r="AP29" s="49">
        <v>4.068929422070961</v>
      </c>
      <c r="AQ29" s="49">
        <v>2.446003695227133</v>
      </c>
      <c r="AR29" s="49">
        <v>2.632794821041357</v>
      </c>
    </row>
    <row r="30" spans="1:44" s="4" customFormat="1" ht="19.5">
      <c r="A30" s="18" t="s">
        <v>9</v>
      </c>
      <c r="B30" s="13"/>
      <c r="C30" s="13">
        <f>+(C6-B6)*100/B6</f>
        <v>8.663594470046084</v>
      </c>
      <c r="D30" s="13">
        <f t="shared" si="3"/>
        <v>7.318550830001212</v>
      </c>
      <c r="E30" s="13">
        <f t="shared" si="3"/>
        <v>3.25166534944112</v>
      </c>
      <c r="F30" s="13">
        <f t="shared" si="3"/>
        <v>3.280481137233461</v>
      </c>
      <c r="G30" s="13">
        <f t="shared" si="3"/>
        <v>6.98782424563261</v>
      </c>
      <c r="H30" s="13">
        <f t="shared" si="3"/>
        <v>11.37060860959921</v>
      </c>
      <c r="I30" s="13">
        <f t="shared" si="3"/>
        <v>9.863159765416741</v>
      </c>
      <c r="J30" s="13">
        <f t="shared" si="3"/>
        <v>10.457780653510191</v>
      </c>
      <c r="K30" s="13">
        <f t="shared" si="3"/>
        <v>9.526250274584463</v>
      </c>
      <c r="L30" s="13">
        <f t="shared" si="3"/>
        <v>14.032624682444178</v>
      </c>
      <c r="M30" s="13">
        <f t="shared" si="3"/>
        <v>13.882863340563992</v>
      </c>
      <c r="N30" s="13">
        <f t="shared" si="3"/>
        <v>13.003861003861005</v>
      </c>
      <c r="O30" s="13">
        <f t="shared" si="3"/>
        <v>10.368548129925744</v>
      </c>
      <c r="P30" s="13">
        <f t="shared" si="3"/>
        <v>10.306682626821315</v>
      </c>
      <c r="Q30" s="13">
        <f t="shared" si="3"/>
        <v>9.58688819039066</v>
      </c>
      <c r="R30" s="13">
        <f t="shared" si="3"/>
        <v>8.782353342894215</v>
      </c>
      <c r="S30" s="13">
        <f t="shared" si="3"/>
        <v>5.116454265804507</v>
      </c>
      <c r="T30" s="13">
        <f t="shared" si="3"/>
        <v>6.026039178213091</v>
      </c>
      <c r="U30" s="13">
        <f t="shared" si="3"/>
        <v>5.996169661465668</v>
      </c>
      <c r="V30" s="13">
        <f t="shared" si="3"/>
        <v>7.891590275009964</v>
      </c>
      <c r="W30" s="13">
        <f t="shared" si="3"/>
        <v>9.814062307597586</v>
      </c>
      <c r="X30" s="13">
        <f t="shared" si="3"/>
        <v>12.987216864767886</v>
      </c>
      <c r="Y30" s="13">
        <f t="shared" si="3"/>
        <v>12.641670471010897</v>
      </c>
      <c r="Z30" s="13">
        <f t="shared" si="3"/>
        <v>14.297797356828195</v>
      </c>
      <c r="AA30" s="13">
        <f t="shared" si="3"/>
        <v>11.710656142081895</v>
      </c>
      <c r="AB30" s="13">
        <f t="shared" si="3"/>
        <v>12.492409605299475</v>
      </c>
      <c r="AC30" s="13">
        <f t="shared" si="3"/>
        <v>10.162920796937874</v>
      </c>
      <c r="AD30" s="13">
        <f t="shared" si="3"/>
        <v>6.107176266203394</v>
      </c>
      <c r="AE30" s="13">
        <v>7.0644416456759025</v>
      </c>
      <c r="AF30" s="13">
        <v>5.161208105008283</v>
      </c>
      <c r="AG30" s="13">
        <v>5.078489130840076</v>
      </c>
      <c r="AH30" s="13">
        <v>4.422305808878322</v>
      </c>
      <c r="AI30" s="13">
        <v>3.6386342590626035</v>
      </c>
      <c r="AJ30" s="13">
        <v>3.454324873762214</v>
      </c>
      <c r="AK30" s="13">
        <v>3.7201083942126365</v>
      </c>
      <c r="AL30" s="13">
        <v>3.9694119983804557</v>
      </c>
      <c r="AM30" s="13">
        <v>4.324856536147013</v>
      </c>
      <c r="AN30" s="13">
        <v>3.8997626476409146</v>
      </c>
      <c r="AO30" s="49">
        <v>3.8001626898047722</v>
      </c>
      <c r="AP30" s="49">
        <v>4.068544858482557</v>
      </c>
      <c r="AQ30" s="49">
        <v>2.446095534526469</v>
      </c>
      <c r="AR30" s="49">
        <v>3.490266700969042</v>
      </c>
    </row>
    <row r="31" spans="1:44" s="5" customFormat="1" ht="19.5">
      <c r="A31" s="14" t="s">
        <v>10</v>
      </c>
      <c r="B31" s="14"/>
      <c r="C31" s="14">
        <f>+(C7-B7)*100/B7</f>
        <v>7.472732718975208</v>
      </c>
      <c r="D31" s="14">
        <f t="shared" si="3"/>
        <v>7.195789749811457</v>
      </c>
      <c r="E31" s="14">
        <f t="shared" si="3"/>
        <v>5.342367282015203</v>
      </c>
      <c r="F31" s="14">
        <f t="shared" si="3"/>
        <v>3.311264688231992</v>
      </c>
      <c r="G31" s="14">
        <f t="shared" si="3"/>
        <v>5.834543495573149</v>
      </c>
      <c r="H31" s="14">
        <f t="shared" si="3"/>
        <v>9.367267898638929</v>
      </c>
      <c r="I31" s="14">
        <f t="shared" si="3"/>
        <v>11.630269377711585</v>
      </c>
      <c r="J31" s="14">
        <f t="shared" si="3"/>
        <v>12.697543732439046</v>
      </c>
      <c r="K31" s="14">
        <f t="shared" si="3"/>
        <v>12.574312847436689</v>
      </c>
      <c r="L31" s="14">
        <f t="shared" si="3"/>
        <v>14.971923357194907</v>
      </c>
      <c r="M31" s="14">
        <f t="shared" si="3"/>
        <v>13.591680399277205</v>
      </c>
      <c r="N31" s="14">
        <f t="shared" si="3"/>
        <v>9.565436204897049</v>
      </c>
      <c r="O31" s="14">
        <f t="shared" si="3"/>
        <v>9.868490688501673</v>
      </c>
      <c r="P31" s="14">
        <f t="shared" si="3"/>
        <v>10.158705345376351</v>
      </c>
      <c r="Q31" s="14">
        <f t="shared" si="3"/>
        <v>9.888189615627052</v>
      </c>
      <c r="R31" s="14">
        <f t="shared" si="3"/>
        <v>6.749445529776215</v>
      </c>
      <c r="S31" s="14">
        <f t="shared" si="3"/>
        <v>5.292734973603845</v>
      </c>
      <c r="T31" s="14">
        <f t="shared" si="3"/>
        <v>4.758825690524699</v>
      </c>
      <c r="U31" s="14">
        <f t="shared" si="3"/>
        <v>5.282307121377906</v>
      </c>
      <c r="V31" s="14">
        <f t="shared" si="3"/>
        <v>7.60107901599749</v>
      </c>
      <c r="W31" s="14">
        <f t="shared" si="3"/>
        <v>9.685822322836728</v>
      </c>
      <c r="X31" s="14">
        <f t="shared" si="3"/>
        <v>11.406974834763332</v>
      </c>
      <c r="Y31" s="14">
        <f t="shared" si="3"/>
        <v>10.758402771060474</v>
      </c>
      <c r="Z31" s="14">
        <f t="shared" si="3"/>
        <v>11.800001330795949</v>
      </c>
      <c r="AA31" s="14">
        <f t="shared" si="3"/>
        <v>11.62921323237298</v>
      </c>
      <c r="AB31" s="14">
        <f t="shared" si="3"/>
        <v>13.969195047161795</v>
      </c>
      <c r="AC31" s="14">
        <f t="shared" si="3"/>
        <v>13.634883107602757</v>
      </c>
      <c r="AD31" s="14">
        <f t="shared" si="3"/>
        <v>7.038179456619961</v>
      </c>
      <c r="AE31" s="14">
        <v>5.730589183817601</v>
      </c>
      <c r="AF31" s="14">
        <v>4.2000081847572535</v>
      </c>
      <c r="AG31" s="14">
        <v>3.1691712737560205</v>
      </c>
      <c r="AH31" s="14">
        <v>2.8888406696384954</v>
      </c>
      <c r="AI31" s="14">
        <v>2.5276886033663324</v>
      </c>
      <c r="AJ31" s="14">
        <v>2.577681902657795</v>
      </c>
      <c r="AK31" s="14">
        <v>3.1686231956570685</v>
      </c>
      <c r="AL31" s="14">
        <v>3.2502517680596696</v>
      </c>
      <c r="AM31" s="14">
        <v>3.6624088709520577</v>
      </c>
      <c r="AN31" s="14">
        <v>3.0731800218342156</v>
      </c>
      <c r="AO31" s="50">
        <v>2.72287454335708</v>
      </c>
      <c r="AP31" s="50">
        <v>1.0858161524722987</v>
      </c>
      <c r="AQ31" s="50">
        <v>3.1854814570800256</v>
      </c>
      <c r="AR31" s="50">
        <v>2.396714930258618</v>
      </c>
    </row>
    <row r="32" spans="1:44" s="4" customFormat="1" ht="19.5">
      <c r="A32" s="18" t="s">
        <v>2</v>
      </c>
      <c r="B32" s="13"/>
      <c r="C32" s="13">
        <f>+(C8-B8)*100/B8</f>
        <v>8.27250608272506</v>
      </c>
      <c r="D32" s="13">
        <f t="shared" si="3"/>
        <v>3.595505617977528</v>
      </c>
      <c r="E32" s="13">
        <f t="shared" si="3"/>
        <v>3.036876355748373</v>
      </c>
      <c r="F32" s="13">
        <f t="shared" si="3"/>
        <v>0.631578947368421</v>
      </c>
      <c r="G32" s="13">
        <f t="shared" si="3"/>
        <v>2.301255230125523</v>
      </c>
      <c r="H32" s="13">
        <f t="shared" si="3"/>
        <v>6.339468302658487</v>
      </c>
      <c r="I32" s="13">
        <f t="shared" si="3"/>
        <v>12.307692307692308</v>
      </c>
      <c r="J32" s="13">
        <f t="shared" si="3"/>
        <v>25</v>
      </c>
      <c r="K32" s="13">
        <f t="shared" si="3"/>
        <v>32.87671232876713</v>
      </c>
      <c r="L32" s="13">
        <f t="shared" si="3"/>
        <v>15.876288659793815</v>
      </c>
      <c r="M32" s="13">
        <f t="shared" si="3"/>
        <v>45.81850533807829</v>
      </c>
      <c r="N32" s="13">
        <f t="shared" si="3"/>
        <v>4.636973764490543</v>
      </c>
      <c r="O32" s="13">
        <f t="shared" si="3"/>
        <v>31.486880466472304</v>
      </c>
      <c r="P32" s="13">
        <f t="shared" si="3"/>
        <v>13.569844789356985</v>
      </c>
      <c r="Q32" s="13">
        <f t="shared" si="3"/>
        <v>15.150331901600937</v>
      </c>
      <c r="R32" s="13">
        <f t="shared" si="3"/>
        <v>7.561885384876229</v>
      </c>
      <c r="S32" s="13">
        <f t="shared" si="3"/>
        <v>13.335435056746531</v>
      </c>
      <c r="T32" s="13">
        <f t="shared" si="3"/>
        <v>6.6481223922114046</v>
      </c>
      <c r="U32" s="13">
        <f t="shared" si="3"/>
        <v>8.398539384454878</v>
      </c>
      <c r="V32" s="13">
        <f t="shared" si="3"/>
        <v>9.624639076034649</v>
      </c>
      <c r="W32" s="13">
        <f t="shared" si="3"/>
        <v>13.081650570676032</v>
      </c>
      <c r="X32" s="13">
        <f t="shared" si="3"/>
        <v>14.51863354037267</v>
      </c>
      <c r="Y32" s="13">
        <f t="shared" si="3"/>
        <v>15.135593220338983</v>
      </c>
      <c r="Z32" s="13">
        <f t="shared" si="3"/>
        <v>15.913440306197556</v>
      </c>
      <c r="AA32" s="13">
        <f t="shared" si="3"/>
        <v>15.722631445262891</v>
      </c>
      <c r="AB32" s="13">
        <f t="shared" si="3"/>
        <v>19.863915715539946</v>
      </c>
      <c r="AC32" s="13">
        <f t="shared" si="3"/>
        <v>20.554843435268268</v>
      </c>
      <c r="AD32" s="13">
        <f t="shared" si="3"/>
        <v>16.738816738816737</v>
      </c>
      <c r="AE32" s="13">
        <v>8.346886994990566</v>
      </c>
      <c r="AF32" s="13">
        <v>9.661342620391498</v>
      </c>
      <c r="AG32" s="13">
        <v>4.993703115588896</v>
      </c>
      <c r="AH32" s="13">
        <v>5.298565840938722</v>
      </c>
      <c r="AI32" s="13">
        <v>4.650586895151305</v>
      </c>
      <c r="AJ32" s="13">
        <v>5.366777094178892</v>
      </c>
      <c r="AK32" s="13">
        <v>5.08893280632411</v>
      </c>
      <c r="AL32" s="13">
        <v>5.1673291447621486</v>
      </c>
      <c r="AM32" s="13">
        <v>5.61651629683817</v>
      </c>
      <c r="AN32" s="13">
        <v>0.46944743727874405</v>
      </c>
      <c r="AO32" s="49">
        <v>4.5997702029873615</v>
      </c>
      <c r="AP32" s="49">
        <v>4.814909743326865</v>
      </c>
      <c r="AQ32" s="49">
        <v>3.1579682805840843</v>
      </c>
      <c r="AR32" s="49">
        <v>3.5015238740264136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5.510411376333164</v>
      </c>
      <c r="D33" s="13">
        <f t="shared" si="3"/>
        <v>9.085439229843562</v>
      </c>
      <c r="E33" s="13">
        <f t="shared" si="3"/>
        <v>-2.5041367898510756</v>
      </c>
      <c r="F33" s="13">
        <f t="shared" si="3"/>
        <v>-4.175152749490835</v>
      </c>
      <c r="G33" s="13">
        <f t="shared" si="3"/>
        <v>0.9564293304994687</v>
      </c>
      <c r="H33" s="13">
        <f t="shared" si="3"/>
        <v>9.450292397660819</v>
      </c>
      <c r="I33" s="13">
        <f t="shared" si="3"/>
        <v>4.114126950203035</v>
      </c>
      <c r="J33" s="13">
        <f t="shared" si="3"/>
        <v>21.461562147182594</v>
      </c>
      <c r="K33" s="13">
        <f t="shared" si="3"/>
        <v>15.22731113740071</v>
      </c>
      <c r="L33" s="13">
        <f t="shared" si="3"/>
        <v>22.733939571721912</v>
      </c>
      <c r="M33" s="13">
        <f t="shared" si="3"/>
        <v>13.521749521988527</v>
      </c>
      <c r="N33" s="13">
        <f t="shared" si="3"/>
        <v>6.20558976788252</v>
      </c>
      <c r="O33" s="13">
        <f t="shared" si="3"/>
        <v>17.226682525522847</v>
      </c>
      <c r="P33" s="13">
        <f t="shared" si="3"/>
        <v>13.346579859643189</v>
      </c>
      <c r="Q33" s="13">
        <f t="shared" si="3"/>
        <v>0.8765059117526388</v>
      </c>
      <c r="R33" s="13">
        <f t="shared" si="3"/>
        <v>-0.20335724321526288</v>
      </c>
      <c r="S33" s="13">
        <f t="shared" si="3"/>
        <v>-0.9706939350153755</v>
      </c>
      <c r="T33" s="13">
        <f t="shared" si="3"/>
        <v>1.0812226420741518</v>
      </c>
      <c r="U33" s="13">
        <f t="shared" si="3"/>
        <v>3.564290473017988</v>
      </c>
      <c r="V33" s="13">
        <f t="shared" si="3"/>
        <v>2.062113577070155</v>
      </c>
      <c r="W33" s="13">
        <f t="shared" si="3"/>
        <v>9.566496253239022</v>
      </c>
      <c r="X33" s="13">
        <f t="shared" si="3"/>
        <v>11.64908916586769</v>
      </c>
      <c r="Y33" s="13">
        <f t="shared" si="3"/>
        <v>10.631172176899957</v>
      </c>
      <c r="Z33" s="13">
        <f t="shared" si="3"/>
        <v>12.217651168206164</v>
      </c>
      <c r="AA33" s="13">
        <f t="shared" si="3"/>
        <v>5.187798298402158</v>
      </c>
      <c r="AB33" s="13">
        <f t="shared" si="3"/>
        <v>12.360535718199952</v>
      </c>
      <c r="AC33" s="13">
        <f t="shared" si="3"/>
        <v>28.023800234100662</v>
      </c>
      <c r="AD33" s="13">
        <f t="shared" si="3"/>
        <v>7.378285714285714</v>
      </c>
      <c r="AE33" s="13">
        <v>2.5458725360807186</v>
      </c>
      <c r="AF33" s="13">
        <v>2.273702273702274</v>
      </c>
      <c r="AG33" s="13">
        <v>1.5966659450097425</v>
      </c>
      <c r="AH33" s="13">
        <v>5.247456182409035</v>
      </c>
      <c r="AI33" s="13">
        <v>-0.9870419113180806</v>
      </c>
      <c r="AJ33" s="13">
        <v>1.648688717345739</v>
      </c>
      <c r="AK33" s="13">
        <v>1.2196041944325697</v>
      </c>
      <c r="AL33" s="13">
        <v>4.410960946039948</v>
      </c>
      <c r="AM33" s="13">
        <v>7.508179168401642</v>
      </c>
      <c r="AN33" s="13">
        <v>8.499878272801718</v>
      </c>
      <c r="AO33" s="49">
        <v>3.900170326476078</v>
      </c>
      <c r="AP33" s="49">
        <v>2.007440782950987</v>
      </c>
      <c r="AQ33" s="49">
        <v>2.1488509950344508</v>
      </c>
      <c r="AR33" s="49">
        <v>2.52004258165409</v>
      </c>
    </row>
    <row r="34" spans="1:44" s="4" customFormat="1" ht="19.5">
      <c r="A34" s="18" t="s">
        <v>11</v>
      </c>
      <c r="B34" s="13"/>
      <c r="C34" s="13">
        <f t="shared" si="4"/>
        <v>10.090876372143242</v>
      </c>
      <c r="D34" s="13">
        <f t="shared" si="3"/>
        <v>10.886355277675616</v>
      </c>
      <c r="E34" s="13">
        <f t="shared" si="3"/>
        <v>5.918555371291689</v>
      </c>
      <c r="F34" s="13">
        <f t="shared" si="3"/>
        <v>3.5245816081555965</v>
      </c>
      <c r="G34" s="13">
        <f t="shared" si="3"/>
        <v>5.710156617597634</v>
      </c>
      <c r="H34" s="13">
        <f t="shared" si="3"/>
        <v>10.5268177916256</v>
      </c>
      <c r="I34" s="13">
        <f t="shared" si="3"/>
        <v>15.743297664250374</v>
      </c>
      <c r="J34" s="13">
        <f t="shared" si="3"/>
        <v>18.577428734746626</v>
      </c>
      <c r="K34" s="13">
        <f t="shared" si="3"/>
        <v>15.203722334004024</v>
      </c>
      <c r="L34" s="13">
        <f t="shared" si="3"/>
        <v>26.167085107157153</v>
      </c>
      <c r="M34" s="13">
        <f t="shared" si="3"/>
        <v>26.316168942594704</v>
      </c>
      <c r="N34" s="13">
        <f t="shared" si="3"/>
        <v>17.320973983721274</v>
      </c>
      <c r="O34" s="13">
        <f t="shared" si="3"/>
        <v>18.17518390223018</v>
      </c>
      <c r="P34" s="13">
        <f t="shared" si="3"/>
        <v>16.72773381857704</v>
      </c>
      <c r="Q34" s="13">
        <f t="shared" si="3"/>
        <v>12.229926569653022</v>
      </c>
      <c r="R34" s="13">
        <f t="shared" si="3"/>
        <v>8.907953866943213</v>
      </c>
      <c r="S34" s="13">
        <f t="shared" si="3"/>
        <v>6.074631516984268</v>
      </c>
      <c r="T34" s="13">
        <f t="shared" si="3"/>
        <v>7.523231268089922</v>
      </c>
      <c r="U34" s="13">
        <f t="shared" si="3"/>
        <v>8.561872571243523</v>
      </c>
      <c r="V34" s="13">
        <f t="shared" si="3"/>
        <v>9.665210926903843</v>
      </c>
      <c r="W34" s="13">
        <f t="shared" si="3"/>
        <v>11.438650176378086</v>
      </c>
      <c r="X34" s="13">
        <f t="shared" si="3"/>
        <v>11.134078808866379</v>
      </c>
      <c r="Y34" s="13">
        <f aca="true" t="shared" si="5" ref="Y34:AR34">+(Y10-X10)*100/X10</f>
        <v>12.226919882772016</v>
      </c>
      <c r="Z34" s="13">
        <f t="shared" si="5"/>
        <v>13.60040608267819</v>
      </c>
      <c r="AA34" s="13">
        <f t="shared" si="5"/>
        <v>12.893535466643696</v>
      </c>
      <c r="AB34" s="13">
        <f t="shared" si="5"/>
        <v>9.266721347435885</v>
      </c>
      <c r="AC34" s="13">
        <f t="shared" si="5"/>
        <v>9.883496374400188</v>
      </c>
      <c r="AD34" s="13">
        <f t="shared" si="5"/>
        <v>10.205098875610153</v>
      </c>
      <c r="AE34" s="13">
        <v>7.232890831803168</v>
      </c>
      <c r="AF34" s="13">
        <v>3.2737905190811474</v>
      </c>
      <c r="AG34" s="13">
        <v>2.9303320034105034</v>
      </c>
      <c r="AH34" s="13">
        <v>3.505954178200104</v>
      </c>
      <c r="AI34" s="13">
        <v>2.7477285535594014</v>
      </c>
      <c r="AJ34" s="13">
        <v>3.3770345596432554</v>
      </c>
      <c r="AK34" s="13">
        <v>3.4076285211849844</v>
      </c>
      <c r="AL34" s="13">
        <v>3.7676871050992258</v>
      </c>
      <c r="AM34" s="13">
        <v>3.611992538833442</v>
      </c>
      <c r="AN34" s="13">
        <v>3.1000272885172246</v>
      </c>
      <c r="AO34" s="49">
        <v>2.6999870796009477</v>
      </c>
      <c r="AP34" s="49">
        <v>-0.9352483715294615</v>
      </c>
      <c r="AQ34" s="49">
        <v>5.032204927896471</v>
      </c>
      <c r="AR34" s="49">
        <v>1.9999530444786175</v>
      </c>
    </row>
    <row r="35" spans="1:44" s="4" customFormat="1" ht="19.5">
      <c r="A35" s="18" t="s">
        <v>4</v>
      </c>
      <c r="B35" s="13"/>
      <c r="C35" s="13">
        <f t="shared" si="4"/>
        <v>7.931034482758621</v>
      </c>
      <c r="D35" s="13">
        <f t="shared" si="4"/>
        <v>8.36814942246252</v>
      </c>
      <c r="E35" s="13">
        <f t="shared" si="4"/>
        <v>3.9233473182900553</v>
      </c>
      <c r="F35" s="13">
        <f t="shared" si="4"/>
        <v>0.861974904528096</v>
      </c>
      <c r="G35" s="13">
        <f t="shared" si="4"/>
        <v>2.0986585893552574</v>
      </c>
      <c r="H35" s="13">
        <f t="shared" si="4"/>
        <v>7.925407925407925</v>
      </c>
      <c r="I35" s="13">
        <f t="shared" si="4"/>
        <v>12.065580208128804</v>
      </c>
      <c r="J35" s="13">
        <f t="shared" si="4"/>
        <v>14.86640385457731</v>
      </c>
      <c r="K35" s="13">
        <f t="shared" si="4"/>
        <v>12.385600976205003</v>
      </c>
      <c r="L35" s="13">
        <f t="shared" si="4"/>
        <v>19.36753528773073</v>
      </c>
      <c r="M35" s="13">
        <f t="shared" si="4"/>
        <v>21.54064809550881</v>
      </c>
      <c r="N35" s="13">
        <f t="shared" si="4"/>
        <v>15.440385424949717</v>
      </c>
      <c r="O35" s="13">
        <f t="shared" si="4"/>
        <v>13.8290113452188</v>
      </c>
      <c r="P35" s="13">
        <f t="shared" si="4"/>
        <v>12.326914177909087</v>
      </c>
      <c r="Q35" s="13">
        <f t="shared" si="4"/>
        <v>11.33857269615921</v>
      </c>
      <c r="R35" s="13">
        <f t="shared" si="4"/>
        <v>11.120282347583537</v>
      </c>
      <c r="S35" s="13">
        <f aca="true" t="shared" si="6" ref="S35:AR44">+(S11-R11)*100/R11</f>
        <v>5.20222330370636</v>
      </c>
      <c r="T35" s="13">
        <f t="shared" si="6"/>
        <v>5.665660303856642</v>
      </c>
      <c r="U35" s="13">
        <f t="shared" si="6"/>
        <v>6.944860480656236</v>
      </c>
      <c r="V35" s="13">
        <f t="shared" si="6"/>
        <v>8.508392045332126</v>
      </c>
      <c r="W35" s="13">
        <f t="shared" si="6"/>
        <v>11.248560422540805</v>
      </c>
      <c r="X35" s="13">
        <f t="shared" si="6"/>
        <v>10.841201563531868</v>
      </c>
      <c r="Y35" s="13">
        <f t="shared" si="6"/>
        <v>12.07387964767073</v>
      </c>
      <c r="Z35" s="13">
        <f t="shared" si="6"/>
        <v>13.382376183565857</v>
      </c>
      <c r="AA35" s="13">
        <f t="shared" si="6"/>
        <v>13.541495064184609</v>
      </c>
      <c r="AB35" s="13">
        <f t="shared" si="6"/>
        <v>9.841627696737687</v>
      </c>
      <c r="AC35" s="13">
        <f t="shared" si="6"/>
        <v>12.137130780251379</v>
      </c>
      <c r="AD35" s="13">
        <f t="shared" si="6"/>
        <v>9.895616244721916</v>
      </c>
      <c r="AE35" s="13">
        <v>6.9267745685710285</v>
      </c>
      <c r="AF35" s="13">
        <v>2.366521698898862</v>
      </c>
      <c r="AG35" s="13">
        <v>2.388646584257983</v>
      </c>
      <c r="AH35" s="13">
        <v>3.747682528471793</v>
      </c>
      <c r="AI35" s="13">
        <v>2.2770142818647265</v>
      </c>
      <c r="AJ35" s="13">
        <v>3.3987616914767487</v>
      </c>
      <c r="AK35" s="13">
        <v>3.8684109943606626</v>
      </c>
      <c r="AL35" s="13">
        <v>4.103938024531956</v>
      </c>
      <c r="AM35" s="13">
        <v>4.4153122035012435</v>
      </c>
      <c r="AN35" s="13">
        <v>3.8966129578267816</v>
      </c>
      <c r="AO35" s="49">
        <v>2.9936320296333556</v>
      </c>
      <c r="AP35" s="49">
        <v>0.22755654225058972</v>
      </c>
      <c r="AQ35" s="49">
        <v>4.750671428966968</v>
      </c>
      <c r="AR35" s="49">
        <v>3.429828085682265</v>
      </c>
    </row>
    <row r="36" spans="1:44" s="4" customFormat="1" ht="39">
      <c r="A36" s="35" t="s">
        <v>59</v>
      </c>
      <c r="B36" s="13"/>
      <c r="C36" s="15">
        <f t="shared" si="4"/>
        <v>12.248322147651006</v>
      </c>
      <c r="D36" s="15">
        <f t="shared" si="4"/>
        <v>11.210762331838565</v>
      </c>
      <c r="E36" s="15">
        <f t="shared" si="4"/>
        <v>9.811827956989248</v>
      </c>
      <c r="F36" s="15">
        <f t="shared" si="4"/>
        <v>13.341493268053856</v>
      </c>
      <c r="G36" s="15">
        <f t="shared" si="4"/>
        <v>17.278617710583152</v>
      </c>
      <c r="H36" s="15">
        <f t="shared" si="4"/>
        <v>13.996316758747698</v>
      </c>
      <c r="I36" s="15">
        <f t="shared" si="4"/>
        <v>16.397415185783522</v>
      </c>
      <c r="J36" s="15">
        <f t="shared" si="4"/>
        <v>9.923664122137405</v>
      </c>
      <c r="K36" s="15">
        <f t="shared" si="4"/>
        <v>10.416666666666666</v>
      </c>
      <c r="L36" s="15">
        <f t="shared" si="4"/>
        <v>28.644939965694682</v>
      </c>
      <c r="M36" s="15">
        <f t="shared" si="4"/>
        <v>2.3555555555555556</v>
      </c>
      <c r="N36" s="15">
        <f t="shared" si="4"/>
        <v>1.5631784628745116</v>
      </c>
      <c r="O36" s="15">
        <f t="shared" si="4"/>
        <v>1.923899102180419</v>
      </c>
      <c r="P36" s="15">
        <f t="shared" si="4"/>
        <v>2.978187919463087</v>
      </c>
      <c r="Q36" s="15">
        <f t="shared" si="4"/>
        <v>1.7922606924643585</v>
      </c>
      <c r="R36" s="15">
        <f t="shared" si="4"/>
        <v>1.640656262505002</v>
      </c>
      <c r="S36" s="15">
        <f t="shared" si="6"/>
        <v>0.5118110236220472</v>
      </c>
      <c r="T36" s="15">
        <f t="shared" si="6"/>
        <v>0.19584802193497847</v>
      </c>
      <c r="U36" s="15">
        <f t="shared" si="6"/>
        <v>0.8991399530883503</v>
      </c>
      <c r="V36" s="15">
        <f t="shared" si="6"/>
        <v>1.9372336303758233</v>
      </c>
      <c r="W36" s="15">
        <f t="shared" si="6"/>
        <v>3.838844545800076</v>
      </c>
      <c r="X36" s="15">
        <f t="shared" si="6"/>
        <v>4.502196193265007</v>
      </c>
      <c r="Y36" s="15">
        <f t="shared" si="6"/>
        <v>5.5691768826619965</v>
      </c>
      <c r="Z36" s="15">
        <f t="shared" si="6"/>
        <v>6.967485069674851</v>
      </c>
      <c r="AA36" s="15">
        <f t="shared" si="6"/>
        <v>24.81389578163772</v>
      </c>
      <c r="AB36" s="15">
        <f t="shared" si="6"/>
        <v>31.13817097415507</v>
      </c>
      <c r="AC36" s="15">
        <f t="shared" si="6"/>
        <v>19.044911881750995</v>
      </c>
      <c r="AD36" s="15">
        <f t="shared" si="6"/>
        <v>4.31391276663483</v>
      </c>
      <c r="AE36" s="15">
        <v>1.3428963833358767</v>
      </c>
      <c r="AF36" s="15">
        <v>0.7077247402499623</v>
      </c>
      <c r="AG36" s="15">
        <v>0.5083732057416268</v>
      </c>
      <c r="AH36" s="15">
        <v>-0.02975304968759298</v>
      </c>
      <c r="AI36" s="15">
        <v>0.6398809523809523</v>
      </c>
      <c r="AJ36" s="15">
        <v>1.478633742422002</v>
      </c>
      <c r="AK36" s="15">
        <v>1.5736558356403905</v>
      </c>
      <c r="AL36" s="15">
        <v>1.8792138860995553</v>
      </c>
      <c r="AM36" s="15">
        <v>2.618980568853844</v>
      </c>
      <c r="AN36" s="15">
        <v>2.4012074643249175</v>
      </c>
      <c r="AO36" s="51">
        <v>1.5945330296127562</v>
      </c>
      <c r="AP36" s="51">
        <v>1.4376154049063572</v>
      </c>
      <c r="AQ36" s="51">
        <v>1.0401768300611103</v>
      </c>
      <c r="AR36" s="51">
        <v>1.1324153905546261</v>
      </c>
    </row>
    <row r="37" spans="1:44" s="4" customFormat="1" ht="19.5">
      <c r="A37" s="18" t="s">
        <v>12</v>
      </c>
      <c r="B37" s="13"/>
      <c r="C37" s="13">
        <f t="shared" si="4"/>
        <v>8.115275813295614</v>
      </c>
      <c r="D37" s="13">
        <f t="shared" si="4"/>
        <v>7.964022894521668</v>
      </c>
      <c r="E37" s="13">
        <f t="shared" si="4"/>
        <v>5.87700696758558</v>
      </c>
      <c r="F37" s="13">
        <f t="shared" si="4"/>
        <v>4.506437768240343</v>
      </c>
      <c r="G37" s="13">
        <f t="shared" si="4"/>
        <v>6.926762491444216</v>
      </c>
      <c r="H37" s="13">
        <f t="shared" si="4"/>
        <v>10.062732044552554</v>
      </c>
      <c r="I37" s="13">
        <f t="shared" si="4"/>
        <v>11.887867860881704</v>
      </c>
      <c r="J37" s="13">
        <f t="shared" si="4"/>
        <v>13.878781578126624</v>
      </c>
      <c r="K37" s="13">
        <f t="shared" si="4"/>
        <v>13.702756983750229</v>
      </c>
      <c r="L37" s="13">
        <f t="shared" si="4"/>
        <v>18.30590124448013</v>
      </c>
      <c r="M37" s="13">
        <f t="shared" si="4"/>
        <v>15.04580929759077</v>
      </c>
      <c r="N37" s="13">
        <f t="shared" si="4"/>
        <v>11.798017932987259</v>
      </c>
      <c r="O37" s="13">
        <f t="shared" si="4"/>
        <v>14.030181511186154</v>
      </c>
      <c r="P37" s="13">
        <f t="shared" si="4"/>
        <v>14.71010133728194</v>
      </c>
      <c r="Q37" s="13">
        <f t="shared" si="4"/>
        <v>12.35578862444534</v>
      </c>
      <c r="R37" s="13">
        <f t="shared" si="4"/>
        <v>7.945284170466377</v>
      </c>
      <c r="S37" s="13">
        <f t="shared" si="6"/>
        <v>5.986828976252245</v>
      </c>
      <c r="T37" s="13">
        <f t="shared" si="6"/>
        <v>9.885144040670307</v>
      </c>
      <c r="U37" s="13">
        <f t="shared" si="6"/>
        <v>8.975896732922093</v>
      </c>
      <c r="V37" s="13">
        <f t="shared" si="6"/>
        <v>11.656489949946277</v>
      </c>
      <c r="W37" s="13">
        <f t="shared" si="6"/>
        <v>9.573544253291713</v>
      </c>
      <c r="X37" s="13">
        <f t="shared" si="6"/>
        <v>17.917577003812706</v>
      </c>
      <c r="Y37" s="13">
        <f t="shared" si="6"/>
        <v>16.48289767669979</v>
      </c>
      <c r="Z37" s="13">
        <f t="shared" si="6"/>
        <v>14.362573099415204</v>
      </c>
      <c r="AA37" s="13">
        <f t="shared" si="6"/>
        <v>9.871139292288811</v>
      </c>
      <c r="AB37" s="13">
        <f t="shared" si="6"/>
        <v>10.895574254722368</v>
      </c>
      <c r="AC37" s="13">
        <f t="shared" si="6"/>
        <v>11.895515539489441</v>
      </c>
      <c r="AD37" s="13">
        <f t="shared" si="6"/>
        <v>2.93552839511112</v>
      </c>
      <c r="AE37" s="13">
        <v>2.6574812713157203</v>
      </c>
      <c r="AF37" s="13">
        <v>1.2351872184151744</v>
      </c>
      <c r="AG37" s="13">
        <v>1.6688949764858776</v>
      </c>
      <c r="AH37" s="13">
        <v>2.137168711261518</v>
      </c>
      <c r="AI37" s="13">
        <v>2.252714602128464</v>
      </c>
      <c r="AJ37" s="13">
        <v>2.988517892364046</v>
      </c>
      <c r="AK37" s="13">
        <v>4.671602742771157</v>
      </c>
      <c r="AL37" s="13">
        <v>4.388773626517243</v>
      </c>
      <c r="AM37" s="13">
        <v>4.881102356043474</v>
      </c>
      <c r="AN37" s="13">
        <v>4.190633929437394</v>
      </c>
      <c r="AO37" s="49">
        <v>2.878542684062039</v>
      </c>
      <c r="AP37" s="49">
        <v>10.9449169647953</v>
      </c>
      <c r="AQ37" s="49">
        <v>7.070935200346301</v>
      </c>
      <c r="AR37" s="49">
        <v>3.3930977910587683</v>
      </c>
    </row>
    <row r="38" spans="1:44" s="4" customFormat="1" ht="19.5">
      <c r="A38" s="18" t="s">
        <v>13</v>
      </c>
      <c r="B38" s="13"/>
      <c r="C38" s="13">
        <f t="shared" si="4"/>
        <v>6.669823809882576</v>
      </c>
      <c r="D38" s="13">
        <f t="shared" si="4"/>
        <v>5.74222060782177</v>
      </c>
      <c r="E38" s="13">
        <f t="shared" si="4"/>
        <v>6.0220040267559805</v>
      </c>
      <c r="F38" s="13">
        <f t="shared" si="4"/>
        <v>3.900639006390064</v>
      </c>
      <c r="G38" s="13">
        <f t="shared" si="4"/>
        <v>5.904161324971414</v>
      </c>
      <c r="H38" s="13">
        <f t="shared" si="4"/>
        <v>8.626697202682807</v>
      </c>
      <c r="I38" s="13">
        <f t="shared" si="4"/>
        <v>10.97005428930704</v>
      </c>
      <c r="J38" s="13">
        <f t="shared" si="4"/>
        <v>8.706302247312996</v>
      </c>
      <c r="K38" s="13">
        <f t="shared" si="4"/>
        <v>10.630621633261967</v>
      </c>
      <c r="L38" s="13">
        <f t="shared" si="4"/>
        <v>10.978458344147418</v>
      </c>
      <c r="M38" s="13">
        <f t="shared" si="4"/>
        <v>9.080510025623298</v>
      </c>
      <c r="N38" s="13">
        <f t="shared" si="4"/>
        <v>3.8507249821725695</v>
      </c>
      <c r="O38" s="13">
        <f t="shared" si="4"/>
        <v>3.352945664418205</v>
      </c>
      <c r="P38" s="13">
        <f t="shared" si="4"/>
        <v>5.770550175865213</v>
      </c>
      <c r="Q38" s="13">
        <f t="shared" si="4"/>
        <v>8.621843426567972</v>
      </c>
      <c r="R38" s="13">
        <f t="shared" si="4"/>
        <v>5.277798775417643</v>
      </c>
      <c r="S38" s="13">
        <f t="shared" si="6"/>
        <v>5.616347866046298</v>
      </c>
      <c r="T38" s="13">
        <f t="shared" si="6"/>
        <v>2.725128149346676</v>
      </c>
      <c r="U38" s="13">
        <f t="shared" si="6"/>
        <v>2.726625965817905</v>
      </c>
      <c r="V38" s="13">
        <f t="shared" si="6"/>
        <v>6.169852953019054</v>
      </c>
      <c r="W38" s="13">
        <f t="shared" si="6"/>
        <v>8.010036438217348</v>
      </c>
      <c r="X38" s="13">
        <f t="shared" si="6"/>
        <v>9.480898876404494</v>
      </c>
      <c r="Y38" s="13">
        <f t="shared" si="6"/>
        <v>8.0289517436729</v>
      </c>
      <c r="Z38" s="13">
        <f t="shared" si="6"/>
        <v>8.42071512546165</v>
      </c>
      <c r="AA38" s="13">
        <f t="shared" si="6"/>
        <v>11.112157721796276</v>
      </c>
      <c r="AB38" s="13">
        <f t="shared" si="6"/>
        <v>18.301076243969664</v>
      </c>
      <c r="AC38" s="13">
        <f t="shared" si="6"/>
        <v>12.880652606844373</v>
      </c>
      <c r="AD38" s="13">
        <f t="shared" si="6"/>
        <v>3.5234577306133055</v>
      </c>
      <c r="AE38" s="13">
        <v>4.639966229899089</v>
      </c>
      <c r="AF38" s="13">
        <v>5.6460801256017055</v>
      </c>
      <c r="AG38" s="13">
        <v>3.935493358927521</v>
      </c>
      <c r="AH38" s="13">
        <v>2.3757482781689574</v>
      </c>
      <c r="AI38" s="13">
        <v>3.2074721395109744</v>
      </c>
      <c r="AJ38" s="13">
        <v>1.8266610280988629</v>
      </c>
      <c r="AK38" s="13">
        <v>3.666116770300982</v>
      </c>
      <c r="AL38" s="13">
        <v>2.7494716834574326</v>
      </c>
      <c r="AM38" s="13">
        <v>3.3582218871978826</v>
      </c>
      <c r="AN38" s="13">
        <v>2.730417269624645</v>
      </c>
      <c r="AO38" s="49">
        <v>2.0770517554417673</v>
      </c>
      <c r="AP38" s="49">
        <v>-0.21823784927798645</v>
      </c>
      <c r="AQ38" s="49">
        <v>1.0102557785769293</v>
      </c>
      <c r="AR38" s="49">
        <v>2.700052644780582</v>
      </c>
    </row>
    <row r="39" spans="1:44" s="4" customFormat="1" ht="19.5">
      <c r="A39" s="18" t="s">
        <v>14</v>
      </c>
      <c r="B39" s="13"/>
      <c r="C39" s="13">
        <f t="shared" si="4"/>
        <v>7.2</v>
      </c>
      <c r="D39" s="13">
        <f t="shared" si="4"/>
        <v>10.033167495854062</v>
      </c>
      <c r="E39" s="13">
        <f t="shared" si="4"/>
        <v>0.9796533534287868</v>
      </c>
      <c r="F39" s="13">
        <f t="shared" si="4"/>
        <v>-0.373134328358209</v>
      </c>
      <c r="G39" s="13">
        <f t="shared" si="4"/>
        <v>3.146067415730337</v>
      </c>
      <c r="H39" s="13">
        <f t="shared" si="4"/>
        <v>9.513435003631082</v>
      </c>
      <c r="I39" s="13">
        <f t="shared" si="4"/>
        <v>7.758620689655173</v>
      </c>
      <c r="J39" s="13">
        <f t="shared" si="4"/>
        <v>19.138461538461538</v>
      </c>
      <c r="K39" s="13">
        <f t="shared" si="4"/>
        <v>14.87603305785124</v>
      </c>
      <c r="L39" s="13">
        <f t="shared" si="4"/>
        <v>24.550359712230215</v>
      </c>
      <c r="M39" s="13">
        <f t="shared" si="4"/>
        <v>19.350180505415164</v>
      </c>
      <c r="N39" s="13">
        <f t="shared" si="4"/>
        <v>12.552934059286146</v>
      </c>
      <c r="O39" s="13">
        <f t="shared" si="4"/>
        <v>17.09217952163397</v>
      </c>
      <c r="P39" s="13">
        <f t="shared" si="4"/>
        <v>15.216892357126463</v>
      </c>
      <c r="Q39" s="13">
        <f t="shared" si="4"/>
        <v>6.53386454183267</v>
      </c>
      <c r="R39" s="13">
        <f t="shared" si="4"/>
        <v>4.431563201196709</v>
      </c>
      <c r="S39" s="13">
        <f t="shared" si="6"/>
        <v>3.2050134288272156</v>
      </c>
      <c r="T39" s="13">
        <f t="shared" si="6"/>
        <v>4.614850798056905</v>
      </c>
      <c r="U39" s="13">
        <f t="shared" si="6"/>
        <v>6.417910447761194</v>
      </c>
      <c r="V39" s="13">
        <f t="shared" si="6"/>
        <v>6.529530933458002</v>
      </c>
      <c r="W39" s="13">
        <f t="shared" si="6"/>
        <v>10.825043885313049</v>
      </c>
      <c r="X39" s="13">
        <f t="shared" si="6"/>
        <v>11.589229144667371</v>
      </c>
      <c r="Y39" s="13">
        <f t="shared" si="6"/>
        <v>11.757747811686775</v>
      </c>
      <c r="Z39" s="13">
        <f t="shared" si="6"/>
        <v>13.240897544453853</v>
      </c>
      <c r="AA39" s="13">
        <f t="shared" si="6"/>
        <v>18.263389101785215</v>
      </c>
      <c r="AB39" s="13">
        <f t="shared" si="6"/>
        <v>23.923180273452935</v>
      </c>
      <c r="AC39" s="13">
        <f t="shared" si="6"/>
        <v>19.866071428571427</v>
      </c>
      <c r="AD39" s="13">
        <f t="shared" si="6"/>
        <v>1.3620643788241553</v>
      </c>
      <c r="AE39" s="13">
        <v>3.406645320455619</v>
      </c>
      <c r="AF39" s="13">
        <v>-0.3299492385786802</v>
      </c>
      <c r="AG39" s="13">
        <v>0.5449452508276038</v>
      </c>
      <c r="AH39" s="13">
        <v>3.8445952791003952</v>
      </c>
      <c r="AI39" s="13">
        <v>-1.9608799570752646</v>
      </c>
      <c r="AJ39" s="13">
        <v>7.109806458032738</v>
      </c>
      <c r="AK39" s="13">
        <v>2.4619100706057226</v>
      </c>
      <c r="AL39" s="13">
        <v>3.9532142533321246</v>
      </c>
      <c r="AM39" s="13">
        <v>5.276929786306149</v>
      </c>
      <c r="AN39" s="13">
        <v>5.40182270091135</v>
      </c>
      <c r="AO39" s="49">
        <v>3.1991825184719382</v>
      </c>
      <c r="AP39" s="49">
        <v>2.102216467362328</v>
      </c>
      <c r="AQ39" s="49">
        <v>2.05893323386796</v>
      </c>
      <c r="AR39" s="49">
        <v>2.247642716175718</v>
      </c>
    </row>
    <row r="40" spans="1:44" s="4" customFormat="1" ht="19.5">
      <c r="A40" s="18" t="s">
        <v>15</v>
      </c>
      <c r="B40" s="13"/>
      <c r="C40" s="13">
        <f t="shared" si="4"/>
        <v>10.625852992786118</v>
      </c>
      <c r="D40" s="13">
        <f t="shared" si="4"/>
        <v>9.464222770532253</v>
      </c>
      <c r="E40" s="13">
        <f t="shared" si="4"/>
        <v>7.50281758170987</v>
      </c>
      <c r="F40" s="13">
        <f t="shared" si="4"/>
        <v>2.1416803953871497</v>
      </c>
      <c r="G40" s="13">
        <f t="shared" si="4"/>
        <v>6.730205278592376</v>
      </c>
      <c r="H40" s="13">
        <f t="shared" si="4"/>
        <v>13.518340431377936</v>
      </c>
      <c r="I40" s="13">
        <f t="shared" si="4"/>
        <v>15.793295413288153</v>
      </c>
      <c r="J40" s="13">
        <f t="shared" si="4"/>
        <v>25.86747491638796</v>
      </c>
      <c r="K40" s="13">
        <f t="shared" si="4"/>
        <v>22.801627501453126</v>
      </c>
      <c r="L40" s="13">
        <f t="shared" si="4"/>
        <v>13.138143214551356</v>
      </c>
      <c r="M40" s="13">
        <f t="shared" si="4"/>
        <v>16.082954817116903</v>
      </c>
      <c r="N40" s="13">
        <f t="shared" si="4"/>
        <v>14.832930031406065</v>
      </c>
      <c r="O40" s="13">
        <f t="shared" si="4"/>
        <v>11.975430416068866</v>
      </c>
      <c r="P40" s="13">
        <f t="shared" si="4"/>
        <v>11.767767767767769</v>
      </c>
      <c r="Q40" s="13">
        <f t="shared" si="4"/>
        <v>10.460700723651215</v>
      </c>
      <c r="R40" s="13">
        <f t="shared" si="4"/>
        <v>8.069014724005967</v>
      </c>
      <c r="S40" s="13">
        <f t="shared" si="6"/>
        <v>6.293139667486946</v>
      </c>
      <c r="T40" s="13">
        <f t="shared" si="6"/>
        <v>6.767554137609758</v>
      </c>
      <c r="U40" s="13">
        <f t="shared" si="6"/>
        <v>6.729955574360059</v>
      </c>
      <c r="V40" s="13">
        <f t="shared" si="6"/>
        <v>8.47600406332846</v>
      </c>
      <c r="W40" s="13">
        <f t="shared" si="6"/>
        <v>10.1799826412681</v>
      </c>
      <c r="X40" s="13">
        <f t="shared" si="6"/>
        <v>13.0682642675014</v>
      </c>
      <c r="Y40" s="13">
        <f t="shared" si="6"/>
        <v>12.81190986927745</v>
      </c>
      <c r="Z40" s="13">
        <f t="shared" si="6"/>
        <v>14.449627017275844</v>
      </c>
      <c r="AA40" s="13">
        <f t="shared" si="6"/>
        <v>15.343216608446225</v>
      </c>
      <c r="AB40" s="13">
        <f t="shared" si="6"/>
        <v>16.982037992293204</v>
      </c>
      <c r="AC40" s="13">
        <f t="shared" si="6"/>
        <v>18.65061407478347</v>
      </c>
      <c r="AD40" s="13">
        <f t="shared" si="6"/>
        <v>12.721854128415956</v>
      </c>
      <c r="AE40" s="13">
        <v>9.421966227593913</v>
      </c>
      <c r="AF40" s="13">
        <v>7.34718826405868</v>
      </c>
      <c r="AG40" s="13">
        <v>6.10877764156568</v>
      </c>
      <c r="AH40" s="13">
        <v>5.399757569635597</v>
      </c>
      <c r="AI40" s="13">
        <v>4.473821346638794</v>
      </c>
      <c r="AJ40" s="13">
        <v>4.226054650322788</v>
      </c>
      <c r="AK40" s="13">
        <v>4.404006843098317</v>
      </c>
      <c r="AL40" s="13">
        <v>4.429516056798124</v>
      </c>
      <c r="AM40" s="13">
        <v>4.6709922200583245</v>
      </c>
      <c r="AN40" s="13">
        <v>3.9998071917478066</v>
      </c>
      <c r="AO40" s="49">
        <v>4.300188173787299</v>
      </c>
      <c r="AP40" s="49">
        <v>4.542828702963082</v>
      </c>
      <c r="AQ40" s="49">
        <v>2.8313475786261098</v>
      </c>
      <c r="AR40" s="49">
        <v>3.2700892857142856</v>
      </c>
    </row>
    <row r="41" spans="1:44" s="4" customFormat="1" ht="19.5">
      <c r="A41" s="18" t="s">
        <v>16</v>
      </c>
      <c r="B41" s="13"/>
      <c r="C41" s="13">
        <f t="shared" si="4"/>
        <v>5.678537054860443</v>
      </c>
      <c r="D41" s="13">
        <f t="shared" si="4"/>
        <v>5.567698846387371</v>
      </c>
      <c r="E41" s="13">
        <f t="shared" si="4"/>
        <v>3.1402772186116064</v>
      </c>
      <c r="F41" s="13">
        <f t="shared" si="4"/>
        <v>0.390341827915017</v>
      </c>
      <c r="G41" s="13">
        <f t="shared" si="4"/>
        <v>2.4495917347108813</v>
      </c>
      <c r="H41" s="13">
        <f t="shared" si="4"/>
        <v>5.020602906094123</v>
      </c>
      <c r="I41" s="13">
        <f t="shared" si="4"/>
        <v>7.134744450180691</v>
      </c>
      <c r="J41" s="13">
        <f t="shared" si="4"/>
        <v>8.23053199691596</v>
      </c>
      <c r="K41" s="13">
        <f t="shared" si="4"/>
        <v>9.732858414959928</v>
      </c>
      <c r="L41" s="13">
        <f t="shared" si="4"/>
        <v>9.388947496551165</v>
      </c>
      <c r="M41" s="13">
        <f t="shared" si="4"/>
        <v>7.681750741839763</v>
      </c>
      <c r="N41" s="13">
        <f t="shared" si="4"/>
        <v>16.22748096861975</v>
      </c>
      <c r="O41" s="13">
        <f t="shared" si="4"/>
        <v>16.33572402347223</v>
      </c>
      <c r="P41" s="13">
        <f t="shared" si="4"/>
        <v>11.163193559891985</v>
      </c>
      <c r="Q41" s="13">
        <f t="shared" si="4"/>
        <v>10.599046658722155</v>
      </c>
      <c r="R41" s="13">
        <f t="shared" si="4"/>
        <v>8.230248026356685</v>
      </c>
      <c r="S41" s="13">
        <f t="shared" si="6"/>
        <v>5.607566098060613</v>
      </c>
      <c r="T41" s="13">
        <f t="shared" si="6"/>
        <v>4.87110692143142</v>
      </c>
      <c r="U41" s="13">
        <f t="shared" si="6"/>
        <v>5.1098549672423035</v>
      </c>
      <c r="V41" s="13">
        <f t="shared" si="6"/>
        <v>7.086588273990626</v>
      </c>
      <c r="W41" s="13">
        <f t="shared" si="6"/>
        <v>9.632337131799613</v>
      </c>
      <c r="X41" s="13">
        <f t="shared" si="6"/>
        <v>13.305129857395007</v>
      </c>
      <c r="Y41" s="13">
        <f t="shared" si="6"/>
        <v>13.560160229464419</v>
      </c>
      <c r="Z41" s="13">
        <f t="shared" si="6"/>
        <v>14.51247659277969</v>
      </c>
      <c r="AA41" s="13">
        <f t="shared" si="6"/>
        <v>8.47768629613432</v>
      </c>
      <c r="AB41" s="13">
        <f t="shared" si="6"/>
        <v>13.617998404893996</v>
      </c>
      <c r="AC41" s="13">
        <f t="shared" si="6"/>
        <v>15.129939754853938</v>
      </c>
      <c r="AD41" s="13">
        <f t="shared" si="6"/>
        <v>7.242162531574328</v>
      </c>
      <c r="AE41" s="13">
        <v>2.4834437086092715</v>
      </c>
      <c r="AF41" s="13">
        <v>2.5000762032493067</v>
      </c>
      <c r="AG41" s="13">
        <v>1.118142456106961</v>
      </c>
      <c r="AH41" s="13">
        <v>0.3711415396198005</v>
      </c>
      <c r="AI41" s="13">
        <v>1.3067912122686012</v>
      </c>
      <c r="AJ41" s="13">
        <v>2.264615882968816</v>
      </c>
      <c r="AK41" s="13">
        <v>3.051043033621431</v>
      </c>
      <c r="AL41" s="13">
        <v>3.057315051650511</v>
      </c>
      <c r="AM41" s="13">
        <v>4.128230256290078</v>
      </c>
      <c r="AN41" s="13">
        <v>3.5998711043594347</v>
      </c>
      <c r="AO41" s="49">
        <v>2.9000962749018737</v>
      </c>
      <c r="AP41" s="49">
        <v>3.319275114073093</v>
      </c>
      <c r="AQ41" s="49">
        <v>2.0841750372671672</v>
      </c>
      <c r="AR41" s="49">
        <v>2.2599795291709315</v>
      </c>
    </row>
    <row r="42" spans="1:44" s="4" customFormat="1" ht="19.5">
      <c r="A42" s="18" t="s">
        <v>17</v>
      </c>
      <c r="B42" s="13"/>
      <c r="C42" s="13">
        <f t="shared" si="4"/>
        <v>14.173722169959236</v>
      </c>
      <c r="D42" s="13">
        <f t="shared" si="4"/>
        <v>12.414171930788244</v>
      </c>
      <c r="E42" s="13">
        <f t="shared" si="4"/>
        <v>7.4273149279257265</v>
      </c>
      <c r="F42" s="13">
        <f t="shared" si="4"/>
        <v>11.325904025471912</v>
      </c>
      <c r="G42" s="13">
        <f t="shared" si="4"/>
        <v>23.963227783452503</v>
      </c>
      <c r="H42" s="13">
        <f t="shared" si="4"/>
        <v>22.70929466051417</v>
      </c>
      <c r="I42" s="13">
        <f t="shared" si="4"/>
        <v>16.183185603008326</v>
      </c>
      <c r="J42" s="13">
        <f t="shared" si="4"/>
        <v>28.944630678534274</v>
      </c>
      <c r="K42" s="13">
        <f t="shared" si="4"/>
        <v>17.561631555356342</v>
      </c>
      <c r="L42" s="13">
        <f t="shared" si="4"/>
        <v>16.272685679426566</v>
      </c>
      <c r="M42" s="13">
        <f t="shared" si="4"/>
        <v>11.581846799580273</v>
      </c>
      <c r="N42" s="13">
        <f t="shared" si="4"/>
        <v>8.26378276713295</v>
      </c>
      <c r="O42" s="13">
        <f t="shared" si="4"/>
        <v>10.646036916395223</v>
      </c>
      <c r="P42" s="13">
        <f t="shared" si="4"/>
        <v>5.039006918208135</v>
      </c>
      <c r="Q42" s="13">
        <f t="shared" si="4"/>
        <v>11.084641255605382</v>
      </c>
      <c r="R42" s="13">
        <f t="shared" si="4"/>
        <v>4.692822000756907</v>
      </c>
      <c r="S42" s="13">
        <f t="shared" si="6"/>
        <v>1.4298911515443629</v>
      </c>
      <c r="T42" s="13">
        <f t="shared" si="6"/>
        <v>-0.007919851106799191</v>
      </c>
      <c r="U42" s="13">
        <f t="shared" si="6"/>
        <v>-0.6098768365609283</v>
      </c>
      <c r="V42" s="13">
        <f t="shared" si="6"/>
        <v>1.3706817547914094</v>
      </c>
      <c r="W42" s="13">
        <f t="shared" si="6"/>
        <v>3.502220824653119</v>
      </c>
      <c r="X42" s="13">
        <f t="shared" si="6"/>
        <v>9.600486100562053</v>
      </c>
      <c r="Y42" s="13">
        <f t="shared" si="6"/>
        <v>6.223146223146223</v>
      </c>
      <c r="Z42" s="13">
        <f t="shared" si="6"/>
        <v>10.317719206680584</v>
      </c>
      <c r="AA42" s="13">
        <f t="shared" si="6"/>
        <v>6.88666134421479</v>
      </c>
      <c r="AB42" s="13">
        <f t="shared" si="6"/>
        <v>10.722584928626757</v>
      </c>
      <c r="AC42" s="13">
        <f t="shared" si="6"/>
        <v>19.013591844893064</v>
      </c>
      <c r="AD42" s="13">
        <f t="shared" si="6"/>
        <v>11.063526052819414</v>
      </c>
      <c r="AE42" s="13">
        <v>8.97663692726448</v>
      </c>
      <c r="AF42" s="13">
        <v>4.797668811683693</v>
      </c>
      <c r="AG42" s="13">
        <v>2.572038597130042</v>
      </c>
      <c r="AH42" s="13">
        <v>1.8572604198602618</v>
      </c>
      <c r="AI42" s="13">
        <v>0.05544642291363031</v>
      </c>
      <c r="AJ42" s="13">
        <v>-0.8708180940166881</v>
      </c>
      <c r="AK42" s="13">
        <v>-0.6532607133159769</v>
      </c>
      <c r="AL42" s="13">
        <v>0.1720257234726688</v>
      </c>
      <c r="AM42" s="13">
        <v>3.2901600141236136</v>
      </c>
      <c r="AN42" s="13">
        <v>2.8062215454418324</v>
      </c>
      <c r="AO42" s="49">
        <v>4.390671523358977</v>
      </c>
      <c r="AP42" s="49">
        <v>1.7880928939595762</v>
      </c>
      <c r="AQ42" s="49">
        <v>1.315733325747123</v>
      </c>
      <c r="AR42" s="49">
        <v>1.2045824675689336</v>
      </c>
    </row>
    <row r="43" spans="1:44" s="4" customFormat="1" ht="19.5">
      <c r="A43" s="18" t="s">
        <v>18</v>
      </c>
      <c r="B43" s="13"/>
      <c r="C43" s="13">
        <f t="shared" si="4"/>
        <v>11.56999696325539</v>
      </c>
      <c r="D43" s="13">
        <f t="shared" si="4"/>
        <v>11.268372346216658</v>
      </c>
      <c r="E43" s="13">
        <f t="shared" si="4"/>
        <v>9.637964774951076</v>
      </c>
      <c r="F43" s="13">
        <f t="shared" si="4"/>
        <v>11.40116019634092</v>
      </c>
      <c r="G43" s="13">
        <f t="shared" si="4"/>
        <v>11.275786100540756</v>
      </c>
      <c r="H43" s="13">
        <f t="shared" si="4"/>
        <v>15.15478761699064</v>
      </c>
      <c r="I43" s="13">
        <f t="shared" si="4"/>
        <v>17.536730228196312</v>
      </c>
      <c r="J43" s="13">
        <f t="shared" si="4"/>
        <v>18.8031914893617</v>
      </c>
      <c r="K43" s="13">
        <f t="shared" si="4"/>
        <v>14.025072755764494</v>
      </c>
      <c r="L43" s="13">
        <f t="shared" si="4"/>
        <v>13.40924707961127</v>
      </c>
      <c r="M43" s="13">
        <f t="shared" si="4"/>
        <v>11.494849822556912</v>
      </c>
      <c r="N43" s="13">
        <f t="shared" si="4"/>
        <v>21.95481717257977</v>
      </c>
      <c r="O43" s="13">
        <f t="shared" si="4"/>
        <v>4.436946973072761</v>
      </c>
      <c r="P43" s="13">
        <f t="shared" si="4"/>
        <v>8.118980860660734</v>
      </c>
      <c r="Q43" s="13">
        <f t="shared" si="4"/>
        <v>10.824219190438606</v>
      </c>
      <c r="R43" s="13">
        <f t="shared" si="4"/>
        <v>5.799165734052294</v>
      </c>
      <c r="S43" s="13">
        <f t="shared" si="6"/>
        <v>5.625540917395903</v>
      </c>
      <c r="T43" s="13">
        <f t="shared" si="6"/>
        <v>7.2013838310269485</v>
      </c>
      <c r="U43" s="13">
        <f t="shared" si="6"/>
        <v>9.010615711252655</v>
      </c>
      <c r="V43" s="13">
        <f t="shared" si="6"/>
        <v>13.512776565908382</v>
      </c>
      <c r="W43" s="13">
        <f t="shared" si="6"/>
        <v>17.998695995333037</v>
      </c>
      <c r="X43" s="13">
        <f t="shared" si="6"/>
        <v>19.97906124585587</v>
      </c>
      <c r="Y43" s="13">
        <f t="shared" si="6"/>
        <v>10.136707388016289</v>
      </c>
      <c r="Z43" s="13">
        <f t="shared" si="6"/>
        <v>15.9756151239051</v>
      </c>
      <c r="AA43" s="13">
        <f t="shared" si="6"/>
        <v>14.79590868550392</v>
      </c>
      <c r="AB43" s="13">
        <f t="shared" si="6"/>
        <v>17.77366350381856</v>
      </c>
      <c r="AC43" s="13">
        <f t="shared" si="6"/>
        <v>21.719114055525925</v>
      </c>
      <c r="AD43" s="13">
        <f t="shared" si="6"/>
        <v>5.741466789667896</v>
      </c>
      <c r="AE43" s="13">
        <v>6.927011199685929</v>
      </c>
      <c r="AF43" s="13">
        <v>3.7959837227565245</v>
      </c>
      <c r="AG43" s="13">
        <v>1.5799868334430547</v>
      </c>
      <c r="AH43" s="13">
        <v>1.118193865410472</v>
      </c>
      <c r="AI43" s="13">
        <v>-0.10809569817385233</v>
      </c>
      <c r="AJ43" s="13">
        <v>1.2410940013789933</v>
      </c>
      <c r="AK43" s="13">
        <v>-3.193340900491865</v>
      </c>
      <c r="AL43" s="13">
        <v>0.2579535683576956</v>
      </c>
      <c r="AM43" s="13">
        <v>-1.959886168719788</v>
      </c>
      <c r="AN43" s="13">
        <v>-4.318220225255226</v>
      </c>
      <c r="AO43" s="49">
        <v>2.2544751851890332</v>
      </c>
      <c r="AP43" s="49">
        <v>2.1397437590807025</v>
      </c>
      <c r="AQ43" s="49">
        <v>7.053686001054422</v>
      </c>
      <c r="AR43" s="49">
        <v>1.1707860992380599</v>
      </c>
    </row>
    <row r="44" spans="1:44" s="4" customFormat="1" ht="19.5">
      <c r="A44" s="18" t="s">
        <v>19</v>
      </c>
      <c r="B44" s="13"/>
      <c r="C44" s="13">
        <f t="shared" si="4"/>
        <v>7.22457627118644</v>
      </c>
      <c r="D44" s="13">
        <f t="shared" si="4"/>
        <v>7.053941908713693</v>
      </c>
      <c r="E44" s="13">
        <f t="shared" si="4"/>
        <v>4.521963824289406</v>
      </c>
      <c r="F44" s="13">
        <f t="shared" si="4"/>
        <v>2.4898463711813528</v>
      </c>
      <c r="G44" s="13">
        <f t="shared" si="4"/>
        <v>5.341144038594073</v>
      </c>
      <c r="H44" s="13">
        <f t="shared" si="4"/>
        <v>8.488714425907753</v>
      </c>
      <c r="I44" s="13">
        <f t="shared" si="4"/>
        <v>9.965324890698025</v>
      </c>
      <c r="J44" s="13">
        <f t="shared" si="4"/>
        <v>12.242939402248423</v>
      </c>
      <c r="K44" s="13">
        <f t="shared" si="4"/>
        <v>12.678636863319898</v>
      </c>
      <c r="L44" s="13">
        <f t="shared" si="4"/>
        <v>14.731707317073171</v>
      </c>
      <c r="M44" s="13">
        <f t="shared" si="4"/>
        <v>12.68896447467876</v>
      </c>
      <c r="N44" s="13">
        <f t="shared" si="4"/>
        <v>12.132137167770605</v>
      </c>
      <c r="O44" s="13">
        <f t="shared" si="4"/>
        <v>12.367279796620307</v>
      </c>
      <c r="P44" s="13">
        <f t="shared" si="4"/>
        <v>11.731434655310087</v>
      </c>
      <c r="Q44" s="13">
        <f t="shared" si="4"/>
        <v>12.578166875111666</v>
      </c>
      <c r="R44" s="13">
        <f t="shared" si="4"/>
        <v>8.088663175157382</v>
      </c>
      <c r="S44" s="13">
        <f t="shared" si="6"/>
        <v>3.523884103367267</v>
      </c>
      <c r="T44" s="13">
        <f t="shared" si="6"/>
        <v>3.9523449319213313</v>
      </c>
      <c r="U44" s="13">
        <f t="shared" si="6"/>
        <v>4.270511187920684</v>
      </c>
      <c r="V44" s="13">
        <f t="shared" si="6"/>
        <v>6.433462729532865</v>
      </c>
      <c r="W44" s="13">
        <f t="shared" si="6"/>
        <v>7.982952217031391</v>
      </c>
      <c r="X44" s="13">
        <f t="shared" si="6"/>
        <v>12.01518026565465</v>
      </c>
      <c r="Y44" s="13">
        <f t="shared" si="6"/>
        <v>12.179834665943895</v>
      </c>
      <c r="Z44" s="13">
        <f t="shared" si="6"/>
        <v>10.591646280692217</v>
      </c>
      <c r="AA44" s="13">
        <f t="shared" si="6"/>
        <v>10.03058605057622</v>
      </c>
      <c r="AB44" s="13">
        <f t="shared" si="6"/>
        <v>11.47899034523839</v>
      </c>
      <c r="AC44" s="13">
        <f t="shared" si="6"/>
        <v>15.27072758037225</v>
      </c>
      <c r="AD44" s="13">
        <f t="shared" si="6"/>
        <v>9.046837276677934</v>
      </c>
      <c r="AE44" s="13">
        <v>8.00935191909173</v>
      </c>
      <c r="AF44" s="13">
        <v>4.990078877027271</v>
      </c>
      <c r="AG44" s="13">
        <v>4.307759590153692</v>
      </c>
      <c r="AH44" s="13">
        <v>3.529394148123746</v>
      </c>
      <c r="AI44" s="13">
        <v>2.7553189950679067</v>
      </c>
      <c r="AJ44" s="13">
        <v>2.4449636844772256</v>
      </c>
      <c r="AK44" s="13">
        <v>2.7411000123658646</v>
      </c>
      <c r="AL44" s="13">
        <v>2.8632181448593133</v>
      </c>
      <c r="AM44" s="13">
        <v>3.0526411586515336</v>
      </c>
      <c r="AN44" s="13">
        <v>3.191824891187788</v>
      </c>
      <c r="AO44" s="49">
        <v>2.3888990769606946</v>
      </c>
      <c r="AP44" s="49">
        <v>2.0059941014221065</v>
      </c>
      <c r="AQ44" s="49">
        <v>3.0750681852766624</v>
      </c>
      <c r="AR44" s="49">
        <v>-1.346870173525938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52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7.626152359428767</v>
      </c>
      <c r="D46" s="24">
        <f aca="true" t="shared" si="7" ref="D46:AN46">+(D22-C22)*100/C22</f>
        <v>7.212150580544629</v>
      </c>
      <c r="E46" s="24">
        <f t="shared" si="7"/>
        <v>5.068838540720423</v>
      </c>
      <c r="F46" s="24">
        <f t="shared" si="7"/>
        <v>3.307297817065353</v>
      </c>
      <c r="G46" s="24">
        <f t="shared" si="7"/>
        <v>5.981939466185488</v>
      </c>
      <c r="H46" s="24">
        <f t="shared" si="7"/>
        <v>9.62801465291768</v>
      </c>
      <c r="I46" s="24">
        <f t="shared" si="7"/>
        <v>11.39696839797331</v>
      </c>
      <c r="J46" s="24">
        <f t="shared" si="7"/>
        <v>12.406714652502224</v>
      </c>
      <c r="K46" s="24">
        <f t="shared" si="7"/>
        <v>12.184458936167825</v>
      </c>
      <c r="L46" s="24">
        <f t="shared" si="7"/>
        <v>14.854900273640926</v>
      </c>
      <c r="M46" s="24">
        <f t="shared" si="7"/>
        <v>13.627899987586648</v>
      </c>
      <c r="N46" s="24">
        <f t="shared" si="7"/>
        <v>9.992141980987427</v>
      </c>
      <c r="O46" s="24">
        <f t="shared" si="7"/>
        <v>9.932130441979805</v>
      </c>
      <c r="P46" s="24">
        <f t="shared" si="7"/>
        <v>10.177763336212841</v>
      </c>
      <c r="Q46" s="24">
        <f t="shared" si="7"/>
        <v>9.849433036112478</v>
      </c>
      <c r="R46" s="24">
        <f t="shared" si="7"/>
        <v>7.009573451026101</v>
      </c>
      <c r="S46" s="24">
        <f t="shared" si="7"/>
        <v>5.269901957304738</v>
      </c>
      <c r="T46" s="24">
        <f t="shared" si="7"/>
        <v>4.923193896899738</v>
      </c>
      <c r="U46" s="24">
        <f t="shared" si="7"/>
        <v>5.37584487534626</v>
      </c>
      <c r="V46" s="24">
        <f t="shared" si="7"/>
        <v>7.639295617218199</v>
      </c>
      <c r="W46" s="24">
        <f t="shared" si="7"/>
        <v>9.702950566003821</v>
      </c>
      <c r="X46" s="24">
        <f t="shared" si="7"/>
        <v>11.616001510248497</v>
      </c>
      <c r="Y46" s="24">
        <f t="shared" si="7"/>
        <v>11.01080944376321</v>
      </c>
      <c r="Z46" s="24">
        <f t="shared" si="7"/>
        <v>12.139594884491414</v>
      </c>
      <c r="AA46" s="24">
        <f t="shared" si="7"/>
        <v>11.640493420799656</v>
      </c>
      <c r="AB46" s="24">
        <f t="shared" si="7"/>
        <v>13.764353415342189</v>
      </c>
      <c r="AC46" s="24">
        <f t="shared" si="7"/>
        <v>13.158907912723038</v>
      </c>
      <c r="AD46" s="24">
        <f t="shared" si="7"/>
        <v>6.913916392129723</v>
      </c>
      <c r="AE46" s="24">
        <v>5.907333668944905</v>
      </c>
      <c r="AF46" s="24">
        <v>4.328683137684858</v>
      </c>
      <c r="AG46" s="24">
        <v>3.426930156079427</v>
      </c>
      <c r="AH46" s="24">
        <v>3.0991087790320186</v>
      </c>
      <c r="AI46" s="24">
        <v>2.68200617162673</v>
      </c>
      <c r="AJ46" s="24">
        <v>2.7005549836483573</v>
      </c>
      <c r="AK46" s="24">
        <v>3.246469656010707</v>
      </c>
      <c r="AL46" s="24">
        <v>3.3522777150994743</v>
      </c>
      <c r="AM46" s="24">
        <v>3.756950397558808</v>
      </c>
      <c r="AN46" s="24">
        <v>3.1918015887453763</v>
      </c>
      <c r="AO46" s="24">
        <v>2.878501718245368</v>
      </c>
      <c r="AP46" s="24">
        <v>1.5206596369894567</v>
      </c>
      <c r="AQ46" s="24">
        <v>3.0749832755973383</v>
      </c>
      <c r="AR46" s="24">
        <v>2.4699835589160677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70" workbookViewId="0" topLeftCell="A1">
      <selection activeCell="AE4" sqref="AE4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7648</v>
      </c>
      <c r="C4" s="30">
        <f aca="true" t="shared" si="0" ref="C4:AR4">SUM(C5:C6)</f>
        <v>8019</v>
      </c>
      <c r="D4" s="30">
        <f t="shared" si="0"/>
        <v>8269</v>
      </c>
      <c r="E4" s="30">
        <f t="shared" si="0"/>
        <v>8569</v>
      </c>
      <c r="F4" s="30">
        <f t="shared" si="0"/>
        <v>9828</v>
      </c>
      <c r="G4" s="30">
        <f t="shared" si="0"/>
        <v>10125</v>
      </c>
      <c r="H4" s="30">
        <f t="shared" si="0"/>
        <v>10525</v>
      </c>
      <c r="I4" s="30">
        <f t="shared" si="0"/>
        <v>10938</v>
      </c>
      <c r="J4" s="30">
        <f t="shared" si="0"/>
        <v>11957</v>
      </c>
      <c r="K4" s="30">
        <f t="shared" si="0"/>
        <v>12490</v>
      </c>
      <c r="L4" s="30">
        <f t="shared" si="0"/>
        <v>12669</v>
      </c>
      <c r="M4" s="30">
        <f t="shared" si="0"/>
        <v>13297</v>
      </c>
      <c r="N4" s="30">
        <f t="shared" si="0"/>
        <v>14236</v>
      </c>
      <c r="O4" s="30">
        <f t="shared" si="0"/>
        <v>13837</v>
      </c>
      <c r="P4" s="30">
        <f t="shared" si="0"/>
        <v>14837</v>
      </c>
      <c r="Q4" s="30">
        <f t="shared" si="0"/>
        <v>15555</v>
      </c>
      <c r="R4" s="30">
        <f t="shared" si="0"/>
        <v>18027</v>
      </c>
      <c r="S4" s="30">
        <f t="shared" si="0"/>
        <v>17300</v>
      </c>
      <c r="T4" s="30">
        <f t="shared" si="0"/>
        <v>20763</v>
      </c>
      <c r="U4" s="30">
        <f t="shared" si="0"/>
        <v>22943</v>
      </c>
      <c r="V4" s="30">
        <f t="shared" si="0"/>
        <v>25659</v>
      </c>
      <c r="W4" s="30">
        <f t="shared" si="0"/>
        <v>28000</v>
      </c>
      <c r="X4" s="30">
        <f t="shared" si="0"/>
        <v>29442</v>
      </c>
      <c r="Y4" s="30">
        <f t="shared" si="0"/>
        <v>33532</v>
      </c>
      <c r="Z4" s="30">
        <f t="shared" si="0"/>
        <v>39705</v>
      </c>
      <c r="AA4" s="30">
        <f t="shared" si="0"/>
        <v>42133</v>
      </c>
      <c r="AB4" s="30">
        <f t="shared" si="0"/>
        <v>45974</v>
      </c>
      <c r="AC4" s="30">
        <f t="shared" si="0"/>
        <v>53331</v>
      </c>
      <c r="AD4" s="30">
        <f t="shared" si="0"/>
        <v>64736</v>
      </c>
      <c r="AE4" s="30">
        <v>58591</v>
      </c>
      <c r="AF4" s="30">
        <v>64868</v>
      </c>
      <c r="AG4" s="30">
        <v>73520</v>
      </c>
      <c r="AH4" s="30">
        <v>74885</v>
      </c>
      <c r="AI4" s="30">
        <v>77615</v>
      </c>
      <c r="AJ4" s="30">
        <v>82643</v>
      </c>
      <c r="AK4" s="30">
        <v>93193</v>
      </c>
      <c r="AL4" s="30">
        <v>100184</v>
      </c>
      <c r="AM4" s="30">
        <v>103648</v>
      </c>
      <c r="AN4" s="30">
        <v>115259</v>
      </c>
      <c r="AO4" s="30">
        <v>118109</v>
      </c>
      <c r="AP4" s="30">
        <v>130003</v>
      </c>
      <c r="AQ4" s="30">
        <v>138626</v>
      </c>
      <c r="AR4" s="30">
        <v>149163</v>
      </c>
    </row>
    <row r="5" spans="1:44" s="34" customFormat="1" ht="19.5">
      <c r="A5" s="32" t="s">
        <v>8</v>
      </c>
      <c r="B5" s="33">
        <v>6118</v>
      </c>
      <c r="C5" s="33">
        <v>6415</v>
      </c>
      <c r="D5" s="33">
        <v>6615</v>
      </c>
      <c r="E5" s="33">
        <v>6855</v>
      </c>
      <c r="F5" s="33">
        <v>7862</v>
      </c>
      <c r="G5" s="33">
        <v>8100</v>
      </c>
      <c r="H5" s="33">
        <v>8420</v>
      </c>
      <c r="I5" s="33">
        <v>8750</v>
      </c>
      <c r="J5" s="33">
        <v>9566</v>
      </c>
      <c r="K5" s="33">
        <v>9992</v>
      </c>
      <c r="L5" s="33">
        <v>10135</v>
      </c>
      <c r="M5" s="33">
        <v>10638</v>
      </c>
      <c r="N5" s="33">
        <v>11389</v>
      </c>
      <c r="O5" s="33">
        <v>11070</v>
      </c>
      <c r="P5" s="33">
        <v>11870</v>
      </c>
      <c r="Q5" s="33">
        <v>12444</v>
      </c>
      <c r="R5" s="33">
        <v>14422</v>
      </c>
      <c r="S5" s="33">
        <v>13840</v>
      </c>
      <c r="T5" s="33">
        <v>16610</v>
      </c>
      <c r="U5" s="33">
        <v>18354</v>
      </c>
      <c r="V5" s="33">
        <v>20527</v>
      </c>
      <c r="W5" s="33">
        <v>22400</v>
      </c>
      <c r="X5" s="33">
        <v>23554</v>
      </c>
      <c r="Y5" s="33">
        <v>26826</v>
      </c>
      <c r="Z5" s="33">
        <v>31764</v>
      </c>
      <c r="AA5" s="33">
        <v>33706</v>
      </c>
      <c r="AB5" s="33">
        <v>36779</v>
      </c>
      <c r="AC5" s="33">
        <v>42665</v>
      </c>
      <c r="AD5" s="33">
        <v>51789</v>
      </c>
      <c r="AE5" s="33">
        <v>46873</v>
      </c>
      <c r="AF5" s="33">
        <v>51894</v>
      </c>
      <c r="AG5" s="33">
        <v>58816</v>
      </c>
      <c r="AH5" s="33">
        <v>59908</v>
      </c>
      <c r="AI5" s="33">
        <v>62092</v>
      </c>
      <c r="AJ5" s="33">
        <v>66114</v>
      </c>
      <c r="AK5" s="33">
        <v>74554</v>
      </c>
      <c r="AL5" s="33">
        <v>80147</v>
      </c>
      <c r="AM5" s="33">
        <v>82918</v>
      </c>
      <c r="AN5" s="33">
        <v>92207</v>
      </c>
      <c r="AO5" s="33">
        <v>94487</v>
      </c>
      <c r="AP5" s="33">
        <v>104003</v>
      </c>
      <c r="AQ5" s="33">
        <v>110904</v>
      </c>
      <c r="AR5" s="33">
        <v>119067</v>
      </c>
    </row>
    <row r="6" spans="1:44" s="34" customFormat="1" ht="19.5">
      <c r="A6" s="32" t="s">
        <v>9</v>
      </c>
      <c r="B6" s="33">
        <v>1530</v>
      </c>
      <c r="C6" s="33">
        <v>1604</v>
      </c>
      <c r="D6" s="33">
        <v>1654</v>
      </c>
      <c r="E6" s="33">
        <v>1714</v>
      </c>
      <c r="F6" s="33">
        <v>1966</v>
      </c>
      <c r="G6" s="33">
        <v>2025</v>
      </c>
      <c r="H6" s="33">
        <v>2105</v>
      </c>
      <c r="I6" s="33">
        <v>2188</v>
      </c>
      <c r="J6" s="33">
        <v>2391</v>
      </c>
      <c r="K6" s="33">
        <v>2498</v>
      </c>
      <c r="L6" s="33">
        <v>2534</v>
      </c>
      <c r="M6" s="33">
        <v>2659</v>
      </c>
      <c r="N6" s="33">
        <v>2847</v>
      </c>
      <c r="O6" s="33">
        <v>2767</v>
      </c>
      <c r="P6" s="33">
        <v>2967</v>
      </c>
      <c r="Q6" s="33">
        <v>3111</v>
      </c>
      <c r="R6" s="33">
        <v>3605</v>
      </c>
      <c r="S6" s="33">
        <v>3460</v>
      </c>
      <c r="T6" s="33">
        <v>4153</v>
      </c>
      <c r="U6" s="33">
        <v>4589</v>
      </c>
      <c r="V6" s="33">
        <v>5132</v>
      </c>
      <c r="W6" s="33">
        <v>5600</v>
      </c>
      <c r="X6" s="33">
        <v>5888</v>
      </c>
      <c r="Y6" s="33">
        <v>6706</v>
      </c>
      <c r="Z6" s="33">
        <v>7941</v>
      </c>
      <c r="AA6" s="33">
        <v>8427</v>
      </c>
      <c r="AB6" s="33">
        <v>9195</v>
      </c>
      <c r="AC6" s="33">
        <v>10666</v>
      </c>
      <c r="AD6" s="33">
        <v>12947</v>
      </c>
      <c r="AE6" s="33">
        <v>11718</v>
      </c>
      <c r="AF6" s="33">
        <v>12974</v>
      </c>
      <c r="AG6" s="33">
        <v>14704</v>
      </c>
      <c r="AH6" s="33">
        <v>14977</v>
      </c>
      <c r="AI6" s="33">
        <v>15523</v>
      </c>
      <c r="AJ6" s="33">
        <v>16529</v>
      </c>
      <c r="AK6" s="33">
        <v>18639</v>
      </c>
      <c r="AL6" s="33">
        <v>20037</v>
      </c>
      <c r="AM6" s="33">
        <v>20730</v>
      </c>
      <c r="AN6" s="33">
        <v>23052</v>
      </c>
      <c r="AO6" s="33">
        <v>23622</v>
      </c>
      <c r="AP6" s="33">
        <v>26000</v>
      </c>
      <c r="AQ6" s="33">
        <v>27722</v>
      </c>
      <c r="AR6" s="33">
        <v>30096</v>
      </c>
    </row>
    <row r="7" spans="1:44" s="31" customFormat="1" ht="19.5">
      <c r="A7" s="29" t="s">
        <v>10</v>
      </c>
      <c r="B7" s="29">
        <f>SUM(B8:B20)</f>
        <v>27131</v>
      </c>
      <c r="C7" s="29">
        <f aca="true" t="shared" si="1" ref="C7:AR7">SUM(C8:C20)</f>
        <v>29138</v>
      </c>
      <c r="D7" s="29">
        <f t="shared" si="1"/>
        <v>31549</v>
      </c>
      <c r="E7" s="29">
        <f t="shared" si="1"/>
        <v>34276</v>
      </c>
      <c r="F7" s="29">
        <f t="shared" si="1"/>
        <v>36379</v>
      </c>
      <c r="G7" s="29">
        <f t="shared" si="1"/>
        <v>39777</v>
      </c>
      <c r="H7" s="29">
        <f t="shared" si="1"/>
        <v>43563</v>
      </c>
      <c r="I7" s="29">
        <f t="shared" si="1"/>
        <v>48243</v>
      </c>
      <c r="J7" s="29">
        <f t="shared" si="1"/>
        <v>52713</v>
      </c>
      <c r="K7" s="29">
        <f t="shared" si="1"/>
        <v>58411</v>
      </c>
      <c r="L7" s="29">
        <f t="shared" si="1"/>
        <v>65663</v>
      </c>
      <c r="M7" s="29">
        <f t="shared" si="1"/>
        <v>75775</v>
      </c>
      <c r="N7" s="29">
        <f t="shared" si="1"/>
        <v>84603</v>
      </c>
      <c r="O7" s="29">
        <f t="shared" si="1"/>
        <v>91388</v>
      </c>
      <c r="P7" s="29">
        <f t="shared" si="1"/>
        <v>98907</v>
      </c>
      <c r="Q7" s="29">
        <f t="shared" si="1"/>
        <v>111747</v>
      </c>
      <c r="R7" s="29">
        <f t="shared" si="1"/>
        <v>119905</v>
      </c>
      <c r="S7" s="29">
        <f t="shared" si="1"/>
        <v>135950</v>
      </c>
      <c r="T7" s="29">
        <f t="shared" si="1"/>
        <v>161237</v>
      </c>
      <c r="U7" s="29">
        <f t="shared" si="1"/>
        <v>196211</v>
      </c>
      <c r="V7" s="29">
        <f t="shared" si="1"/>
        <v>237136</v>
      </c>
      <c r="W7" s="29">
        <f t="shared" si="1"/>
        <v>280287</v>
      </c>
      <c r="X7" s="29">
        <f t="shared" si="1"/>
        <v>320793</v>
      </c>
      <c r="Y7" s="29">
        <f t="shared" si="1"/>
        <v>379726</v>
      </c>
      <c r="Z7" s="29">
        <f t="shared" si="1"/>
        <v>447877</v>
      </c>
      <c r="AA7" s="29">
        <f t="shared" si="1"/>
        <v>523607</v>
      </c>
      <c r="AB7" s="29">
        <f t="shared" si="1"/>
        <v>607062</v>
      </c>
      <c r="AC7" s="29">
        <f t="shared" si="1"/>
        <v>690627</v>
      </c>
      <c r="AD7" s="29">
        <f t="shared" si="1"/>
        <v>815876</v>
      </c>
      <c r="AE7" s="29">
        <v>756158</v>
      </c>
      <c r="AF7" s="29">
        <v>824937</v>
      </c>
      <c r="AG7" s="29">
        <v>936535</v>
      </c>
      <c r="AH7" s="29">
        <v>943950</v>
      </c>
      <c r="AI7" s="29">
        <v>974633</v>
      </c>
      <c r="AJ7" s="29">
        <v>1036139</v>
      </c>
      <c r="AK7" s="29">
        <v>1165039</v>
      </c>
      <c r="AL7" s="29">
        <v>1260893</v>
      </c>
      <c r="AM7" s="29">
        <v>1297942</v>
      </c>
      <c r="AN7" s="29">
        <v>1426124</v>
      </c>
      <c r="AO7" s="29">
        <v>1452803</v>
      </c>
      <c r="AP7" s="29">
        <v>1590283</v>
      </c>
      <c r="AQ7" s="29">
        <v>1705790</v>
      </c>
      <c r="AR7" s="29">
        <v>1827304</v>
      </c>
    </row>
    <row r="8" spans="1:44" s="34" customFormat="1" ht="19.5">
      <c r="A8" s="32" t="s">
        <v>2</v>
      </c>
      <c r="B8" s="33">
        <v>367</v>
      </c>
      <c r="C8" s="33">
        <v>402</v>
      </c>
      <c r="D8" s="33">
        <v>454</v>
      </c>
      <c r="E8" s="33">
        <v>474</v>
      </c>
      <c r="F8" s="33">
        <v>506</v>
      </c>
      <c r="G8" s="33">
        <v>412</v>
      </c>
      <c r="H8" s="33">
        <v>470</v>
      </c>
      <c r="I8" s="33">
        <v>541</v>
      </c>
      <c r="J8" s="33">
        <v>609</v>
      </c>
      <c r="K8" s="33">
        <v>716</v>
      </c>
      <c r="L8" s="33">
        <v>871</v>
      </c>
      <c r="M8" s="33">
        <v>1030</v>
      </c>
      <c r="N8" s="33">
        <v>1229</v>
      </c>
      <c r="O8" s="33">
        <v>1428</v>
      </c>
      <c r="P8" s="33">
        <v>1835</v>
      </c>
      <c r="Q8" s="33">
        <v>2392</v>
      </c>
      <c r="R8" s="33">
        <v>2294</v>
      </c>
      <c r="S8" s="33">
        <v>2905</v>
      </c>
      <c r="T8" s="33">
        <v>3167</v>
      </c>
      <c r="U8" s="33">
        <v>3674</v>
      </c>
      <c r="V8" s="33">
        <v>4183</v>
      </c>
      <c r="W8" s="33">
        <v>4892</v>
      </c>
      <c r="X8" s="33">
        <v>5663</v>
      </c>
      <c r="Y8" s="33">
        <v>6919</v>
      </c>
      <c r="Z8" s="33">
        <v>8351</v>
      </c>
      <c r="AA8" s="33">
        <v>9963</v>
      </c>
      <c r="AB8" s="33">
        <v>11648</v>
      </c>
      <c r="AC8" s="33">
        <v>13005</v>
      </c>
      <c r="AD8" s="33">
        <v>15224</v>
      </c>
      <c r="AE8" s="33">
        <v>13492</v>
      </c>
      <c r="AF8" s="33">
        <v>15285</v>
      </c>
      <c r="AG8" s="33">
        <v>17583</v>
      </c>
      <c r="AH8" s="33">
        <v>17548</v>
      </c>
      <c r="AI8" s="33">
        <v>17865</v>
      </c>
      <c r="AJ8" s="33">
        <v>18981</v>
      </c>
      <c r="AK8" s="33">
        <v>21622</v>
      </c>
      <c r="AL8" s="33">
        <v>23336</v>
      </c>
      <c r="AM8" s="33">
        <v>23703</v>
      </c>
      <c r="AN8" s="33">
        <v>25692</v>
      </c>
      <c r="AO8" s="33">
        <v>26652</v>
      </c>
      <c r="AP8" s="33">
        <v>29408</v>
      </c>
      <c r="AQ8" s="33">
        <v>31267</v>
      </c>
      <c r="AR8" s="33">
        <v>33566</v>
      </c>
    </row>
    <row r="9" spans="1:44" s="34" customFormat="1" ht="19.5">
      <c r="A9" s="32" t="s">
        <v>3</v>
      </c>
      <c r="B9" s="33">
        <v>2983</v>
      </c>
      <c r="C9" s="33">
        <v>3342</v>
      </c>
      <c r="D9" s="33">
        <v>3773</v>
      </c>
      <c r="E9" s="33">
        <v>4397</v>
      </c>
      <c r="F9" s="33">
        <v>4384</v>
      </c>
      <c r="G9" s="33">
        <v>5082</v>
      </c>
      <c r="H9" s="33">
        <v>5923</v>
      </c>
      <c r="I9" s="33">
        <v>6745</v>
      </c>
      <c r="J9" s="33">
        <v>7657</v>
      </c>
      <c r="K9" s="33">
        <v>8760</v>
      </c>
      <c r="L9" s="33">
        <v>9806</v>
      </c>
      <c r="M9" s="33">
        <v>11319</v>
      </c>
      <c r="N9" s="33">
        <v>12466</v>
      </c>
      <c r="O9" s="33">
        <v>13936</v>
      </c>
      <c r="P9" s="33">
        <v>15177</v>
      </c>
      <c r="Q9" s="33">
        <v>18052</v>
      </c>
      <c r="R9" s="33">
        <v>20056</v>
      </c>
      <c r="S9" s="33">
        <v>23569</v>
      </c>
      <c r="T9" s="33">
        <v>29993</v>
      </c>
      <c r="U9" s="33">
        <v>38754</v>
      </c>
      <c r="V9" s="33">
        <v>47106</v>
      </c>
      <c r="W9" s="33">
        <v>56717</v>
      </c>
      <c r="X9" s="33">
        <v>66775</v>
      </c>
      <c r="Y9" s="33">
        <v>81450</v>
      </c>
      <c r="Z9" s="33">
        <v>98009</v>
      </c>
      <c r="AA9" s="33">
        <v>116861</v>
      </c>
      <c r="AB9" s="33">
        <v>137797</v>
      </c>
      <c r="AC9" s="33">
        <v>157893</v>
      </c>
      <c r="AD9" s="33">
        <v>187927</v>
      </c>
      <c r="AE9" s="33">
        <v>169484</v>
      </c>
      <c r="AF9" s="33">
        <v>185016</v>
      </c>
      <c r="AG9" s="33">
        <v>213881</v>
      </c>
      <c r="AH9" s="33">
        <v>215609</v>
      </c>
      <c r="AI9" s="33">
        <v>220900</v>
      </c>
      <c r="AJ9" s="33">
        <v>234277</v>
      </c>
      <c r="AK9" s="33">
        <v>264815</v>
      </c>
      <c r="AL9" s="33">
        <v>286088</v>
      </c>
      <c r="AM9" s="33">
        <v>291152</v>
      </c>
      <c r="AN9" s="33">
        <v>315686</v>
      </c>
      <c r="AO9" s="33">
        <v>327333</v>
      </c>
      <c r="AP9" s="33">
        <v>360416</v>
      </c>
      <c r="AQ9" s="33">
        <v>383169</v>
      </c>
      <c r="AR9" s="33">
        <v>411090</v>
      </c>
    </row>
    <row r="10" spans="1:44" s="34" customFormat="1" ht="19.5">
      <c r="A10" s="32" t="s">
        <v>11</v>
      </c>
      <c r="B10" s="33">
        <v>433</v>
      </c>
      <c r="C10" s="33">
        <v>494</v>
      </c>
      <c r="D10" s="33">
        <v>588</v>
      </c>
      <c r="E10" s="33">
        <v>678</v>
      </c>
      <c r="F10" s="33">
        <v>851</v>
      </c>
      <c r="G10" s="33">
        <v>965</v>
      </c>
      <c r="H10" s="33">
        <v>1053</v>
      </c>
      <c r="I10" s="33">
        <v>1200</v>
      </c>
      <c r="J10" s="33">
        <v>1462</v>
      </c>
      <c r="K10" s="33">
        <v>1744</v>
      </c>
      <c r="L10" s="33">
        <v>2211</v>
      </c>
      <c r="M10" s="33">
        <v>2886</v>
      </c>
      <c r="N10" s="33">
        <v>3456</v>
      </c>
      <c r="O10" s="33">
        <v>4085</v>
      </c>
      <c r="P10" s="33">
        <v>4739</v>
      </c>
      <c r="Q10" s="33">
        <v>5401</v>
      </c>
      <c r="R10" s="33">
        <v>5918</v>
      </c>
      <c r="S10" s="33">
        <v>6338</v>
      </c>
      <c r="T10" s="33">
        <v>7253</v>
      </c>
      <c r="U10" s="33">
        <v>8412</v>
      </c>
      <c r="V10" s="33">
        <v>9733</v>
      </c>
      <c r="W10" s="33">
        <v>11468</v>
      </c>
      <c r="X10" s="33">
        <v>12857</v>
      </c>
      <c r="Y10" s="33">
        <v>14829</v>
      </c>
      <c r="Z10" s="33">
        <v>17365</v>
      </c>
      <c r="AA10" s="33">
        <v>20110</v>
      </c>
      <c r="AB10" s="33">
        <v>23067</v>
      </c>
      <c r="AC10" s="33">
        <v>26617</v>
      </c>
      <c r="AD10" s="33">
        <v>34340</v>
      </c>
      <c r="AE10" s="33">
        <v>36826</v>
      </c>
      <c r="AF10" s="33">
        <v>39771</v>
      </c>
      <c r="AG10" s="33">
        <v>43130</v>
      </c>
      <c r="AH10" s="33">
        <v>45006</v>
      </c>
      <c r="AI10" s="33">
        <v>48961</v>
      </c>
      <c r="AJ10" s="33">
        <v>53548</v>
      </c>
      <c r="AK10" s="33">
        <v>59631</v>
      </c>
      <c r="AL10" s="33">
        <v>65777</v>
      </c>
      <c r="AM10" s="33">
        <v>71037</v>
      </c>
      <c r="AN10" s="33">
        <v>81479</v>
      </c>
      <c r="AO10" s="33">
        <v>80420</v>
      </c>
      <c r="AP10" s="33">
        <v>91819</v>
      </c>
      <c r="AQ10" s="33">
        <v>96923</v>
      </c>
      <c r="AR10" s="33">
        <v>104425</v>
      </c>
    </row>
    <row r="11" spans="1:44" s="34" customFormat="1" ht="19.5">
      <c r="A11" s="32" t="s">
        <v>4</v>
      </c>
      <c r="B11" s="33">
        <v>633</v>
      </c>
      <c r="C11" s="33">
        <v>667</v>
      </c>
      <c r="D11" s="33">
        <v>694</v>
      </c>
      <c r="E11" s="33">
        <v>722</v>
      </c>
      <c r="F11" s="33">
        <v>774</v>
      </c>
      <c r="G11" s="33">
        <v>822</v>
      </c>
      <c r="H11" s="33">
        <v>973</v>
      </c>
      <c r="I11" s="33">
        <v>1030</v>
      </c>
      <c r="J11" s="33">
        <v>1198</v>
      </c>
      <c r="K11" s="33">
        <v>1432</v>
      </c>
      <c r="L11" s="33">
        <v>1710</v>
      </c>
      <c r="M11" s="33">
        <v>2060</v>
      </c>
      <c r="N11" s="33">
        <v>2472</v>
      </c>
      <c r="O11" s="33">
        <v>2627</v>
      </c>
      <c r="P11" s="33">
        <v>2866</v>
      </c>
      <c r="Q11" s="33">
        <v>3292</v>
      </c>
      <c r="R11" s="33">
        <v>3602</v>
      </c>
      <c r="S11" s="33">
        <v>4094</v>
      </c>
      <c r="T11" s="33">
        <v>5305</v>
      </c>
      <c r="U11" s="33">
        <v>6651</v>
      </c>
      <c r="V11" s="33">
        <v>8340</v>
      </c>
      <c r="W11" s="33">
        <v>10094</v>
      </c>
      <c r="X11" s="33">
        <v>12159</v>
      </c>
      <c r="Y11" s="33">
        <v>15514</v>
      </c>
      <c r="Z11" s="33">
        <v>19534</v>
      </c>
      <c r="AA11" s="33">
        <v>24445</v>
      </c>
      <c r="AB11" s="33">
        <v>29726</v>
      </c>
      <c r="AC11" s="33">
        <v>32823</v>
      </c>
      <c r="AD11" s="33">
        <v>37631</v>
      </c>
      <c r="AE11" s="33">
        <v>34204</v>
      </c>
      <c r="AF11" s="33">
        <v>38880</v>
      </c>
      <c r="AG11" s="33">
        <v>44783</v>
      </c>
      <c r="AH11" s="33">
        <v>44240</v>
      </c>
      <c r="AI11" s="33">
        <v>44841</v>
      </c>
      <c r="AJ11" s="33">
        <v>47264</v>
      </c>
      <c r="AK11" s="33">
        <v>53645</v>
      </c>
      <c r="AL11" s="33">
        <v>57458</v>
      </c>
      <c r="AM11" s="33">
        <v>58082</v>
      </c>
      <c r="AN11" s="33">
        <v>62457</v>
      </c>
      <c r="AO11" s="33">
        <v>65339</v>
      </c>
      <c r="AP11" s="33">
        <v>72109</v>
      </c>
      <c r="AQ11" s="33">
        <v>74697</v>
      </c>
      <c r="AR11" s="33">
        <v>79380</v>
      </c>
    </row>
    <row r="12" spans="1:44" s="34" customFormat="1" ht="39">
      <c r="A12" s="35" t="s">
        <v>59</v>
      </c>
      <c r="B12" s="36">
        <v>5512</v>
      </c>
      <c r="C12" s="36">
        <v>5723</v>
      </c>
      <c r="D12" s="36">
        <v>5928</v>
      </c>
      <c r="E12" s="36">
        <v>6472</v>
      </c>
      <c r="F12" s="36">
        <v>6734</v>
      </c>
      <c r="G12" s="36">
        <v>7169</v>
      </c>
      <c r="H12" s="36">
        <v>7813</v>
      </c>
      <c r="I12" s="36">
        <v>8635</v>
      </c>
      <c r="J12" s="36">
        <v>9115</v>
      </c>
      <c r="K12" s="36">
        <v>9547</v>
      </c>
      <c r="L12" s="36">
        <v>10499</v>
      </c>
      <c r="M12" s="36">
        <v>11906</v>
      </c>
      <c r="N12" s="36">
        <v>12538</v>
      </c>
      <c r="O12" s="36">
        <v>12812</v>
      </c>
      <c r="P12" s="36">
        <v>13130</v>
      </c>
      <c r="Q12" s="36">
        <v>14403</v>
      </c>
      <c r="R12" s="36">
        <v>14929</v>
      </c>
      <c r="S12" s="36">
        <v>17047</v>
      </c>
      <c r="T12" s="36">
        <v>20430</v>
      </c>
      <c r="U12" s="36">
        <v>24891</v>
      </c>
      <c r="V12" s="36">
        <v>30279</v>
      </c>
      <c r="W12" s="36">
        <v>35500</v>
      </c>
      <c r="X12" s="36">
        <v>40339</v>
      </c>
      <c r="Y12" s="36">
        <v>47906</v>
      </c>
      <c r="Z12" s="36">
        <v>55988</v>
      </c>
      <c r="AA12" s="36">
        <v>65422</v>
      </c>
      <c r="AB12" s="36">
        <v>75432</v>
      </c>
      <c r="AC12" s="36">
        <v>83347</v>
      </c>
      <c r="AD12" s="36">
        <v>96080</v>
      </c>
      <c r="AE12" s="36">
        <v>86322</v>
      </c>
      <c r="AF12" s="36">
        <v>95509</v>
      </c>
      <c r="AG12" s="36">
        <v>108207</v>
      </c>
      <c r="AH12" s="36">
        <v>108178</v>
      </c>
      <c r="AI12" s="36">
        <v>110317</v>
      </c>
      <c r="AJ12" s="36">
        <v>117142</v>
      </c>
      <c r="AK12" s="36">
        <v>131576</v>
      </c>
      <c r="AL12" s="36">
        <v>141466</v>
      </c>
      <c r="AM12" s="36">
        <v>143637</v>
      </c>
      <c r="AN12" s="36">
        <v>155730</v>
      </c>
      <c r="AO12" s="36">
        <v>158999</v>
      </c>
      <c r="AP12" s="36">
        <v>174203</v>
      </c>
      <c r="AQ12" s="36">
        <v>185375</v>
      </c>
      <c r="AR12" s="36">
        <v>198378</v>
      </c>
    </row>
    <row r="13" spans="1:44" s="34" customFormat="1" ht="19.5">
      <c r="A13" s="32" t="s">
        <v>12</v>
      </c>
      <c r="B13" s="33">
        <v>1326</v>
      </c>
      <c r="C13" s="33">
        <v>1424</v>
      </c>
      <c r="D13" s="33">
        <v>1527</v>
      </c>
      <c r="E13" s="33">
        <v>1655</v>
      </c>
      <c r="F13" s="33">
        <v>1787</v>
      </c>
      <c r="G13" s="33">
        <v>1955</v>
      </c>
      <c r="H13" s="33">
        <v>2134</v>
      </c>
      <c r="I13" s="33">
        <v>2349</v>
      </c>
      <c r="J13" s="33">
        <v>2581</v>
      </c>
      <c r="K13" s="33">
        <v>2828</v>
      </c>
      <c r="L13" s="33">
        <v>3202</v>
      </c>
      <c r="M13" s="33">
        <v>3660</v>
      </c>
      <c r="N13" s="33">
        <v>4103</v>
      </c>
      <c r="O13" s="33">
        <v>4605</v>
      </c>
      <c r="P13" s="33">
        <v>5345</v>
      </c>
      <c r="Q13" s="33">
        <v>6104</v>
      </c>
      <c r="R13" s="33">
        <v>6729</v>
      </c>
      <c r="S13" s="33">
        <v>7786</v>
      </c>
      <c r="T13" s="33">
        <v>9544</v>
      </c>
      <c r="U13" s="33">
        <v>12123</v>
      </c>
      <c r="V13" s="33">
        <v>14675</v>
      </c>
      <c r="W13" s="33">
        <v>17239</v>
      </c>
      <c r="X13" s="33">
        <v>19494</v>
      </c>
      <c r="Y13" s="33">
        <v>24067</v>
      </c>
      <c r="Z13" s="33">
        <v>30007</v>
      </c>
      <c r="AA13" s="33">
        <v>34539</v>
      </c>
      <c r="AB13" s="33">
        <v>38316</v>
      </c>
      <c r="AC13" s="33">
        <v>46589</v>
      </c>
      <c r="AD13" s="33">
        <v>64655</v>
      </c>
      <c r="AE13" s="33">
        <v>52006</v>
      </c>
      <c r="AF13" s="33">
        <v>61130</v>
      </c>
      <c r="AG13" s="33">
        <v>63252</v>
      </c>
      <c r="AH13" s="33">
        <v>60180</v>
      </c>
      <c r="AI13" s="33">
        <v>58994</v>
      </c>
      <c r="AJ13" s="33">
        <v>58751</v>
      </c>
      <c r="AK13" s="33">
        <v>66133</v>
      </c>
      <c r="AL13" s="33">
        <v>68052</v>
      </c>
      <c r="AM13" s="33">
        <v>65944</v>
      </c>
      <c r="AN13" s="33">
        <v>71515</v>
      </c>
      <c r="AO13" s="33">
        <v>70289</v>
      </c>
      <c r="AP13" s="33">
        <v>74235</v>
      </c>
      <c r="AQ13" s="33">
        <v>79592</v>
      </c>
      <c r="AR13" s="33">
        <v>84988</v>
      </c>
    </row>
    <row r="14" spans="1:44" s="34" customFormat="1" ht="19.5">
      <c r="A14" s="32" t="s">
        <v>13</v>
      </c>
      <c r="B14" s="33">
        <v>7928</v>
      </c>
      <c r="C14" s="33">
        <v>8527</v>
      </c>
      <c r="D14" s="33">
        <v>9194</v>
      </c>
      <c r="E14" s="33">
        <v>9829</v>
      </c>
      <c r="F14" s="33">
        <v>10448</v>
      </c>
      <c r="G14" s="33">
        <v>11355</v>
      </c>
      <c r="H14" s="33">
        <v>12105</v>
      </c>
      <c r="I14" s="33">
        <v>13339</v>
      </c>
      <c r="J14" s="33">
        <v>14310</v>
      </c>
      <c r="K14" s="33">
        <v>15898</v>
      </c>
      <c r="L14" s="33">
        <v>18065</v>
      </c>
      <c r="M14" s="33">
        <v>20640</v>
      </c>
      <c r="N14" s="33">
        <v>23443</v>
      </c>
      <c r="O14" s="33">
        <v>23906</v>
      </c>
      <c r="P14" s="33">
        <v>25428</v>
      </c>
      <c r="Q14" s="33">
        <v>28394</v>
      </c>
      <c r="R14" s="33">
        <v>29289</v>
      </c>
      <c r="S14" s="33">
        <v>32509</v>
      </c>
      <c r="T14" s="33">
        <v>36511</v>
      </c>
      <c r="U14" s="33">
        <v>42782</v>
      </c>
      <c r="V14" s="33">
        <v>51463</v>
      </c>
      <c r="W14" s="33">
        <v>58956</v>
      </c>
      <c r="X14" s="33">
        <v>67064</v>
      </c>
      <c r="Y14" s="33">
        <v>78907</v>
      </c>
      <c r="Z14" s="33">
        <v>92087</v>
      </c>
      <c r="AA14" s="33">
        <v>109841</v>
      </c>
      <c r="AB14" s="33">
        <v>131079</v>
      </c>
      <c r="AC14" s="33">
        <v>144688</v>
      </c>
      <c r="AD14" s="33">
        <v>163401</v>
      </c>
      <c r="AE14" s="33">
        <v>152155</v>
      </c>
      <c r="AF14" s="33">
        <v>161273</v>
      </c>
      <c r="AG14" s="33">
        <v>197318</v>
      </c>
      <c r="AH14" s="33">
        <v>205483</v>
      </c>
      <c r="AI14" s="33">
        <v>213292</v>
      </c>
      <c r="AJ14" s="33">
        <v>239281</v>
      </c>
      <c r="AK14" s="33">
        <v>273530</v>
      </c>
      <c r="AL14" s="33">
        <v>310209</v>
      </c>
      <c r="AM14" s="33">
        <v>311434</v>
      </c>
      <c r="AN14" s="33">
        <v>343753</v>
      </c>
      <c r="AO14" s="33">
        <v>351473</v>
      </c>
      <c r="AP14" s="33">
        <v>382848</v>
      </c>
      <c r="AQ14" s="33">
        <v>413263</v>
      </c>
      <c r="AR14" s="33">
        <v>442840</v>
      </c>
    </row>
    <row r="15" spans="1:44" s="34" customFormat="1" ht="19.5">
      <c r="A15" s="32" t="s">
        <v>14</v>
      </c>
      <c r="B15" s="33">
        <v>1744</v>
      </c>
      <c r="C15" s="33">
        <v>1930</v>
      </c>
      <c r="D15" s="33">
        <v>2240</v>
      </c>
      <c r="E15" s="33">
        <v>2281</v>
      </c>
      <c r="F15" s="33">
        <v>2360</v>
      </c>
      <c r="G15" s="33">
        <v>2661</v>
      </c>
      <c r="H15" s="33">
        <v>2841</v>
      </c>
      <c r="I15" s="33">
        <v>3058</v>
      </c>
      <c r="J15" s="33">
        <v>3145</v>
      </c>
      <c r="K15" s="33">
        <v>3357</v>
      </c>
      <c r="L15" s="33">
        <v>3650</v>
      </c>
      <c r="M15" s="33">
        <v>3932</v>
      </c>
      <c r="N15" s="33">
        <v>4085</v>
      </c>
      <c r="O15" s="33">
        <v>4243</v>
      </c>
      <c r="P15" s="33">
        <v>4267</v>
      </c>
      <c r="Q15" s="33">
        <v>4631</v>
      </c>
      <c r="R15" s="33">
        <v>4796</v>
      </c>
      <c r="S15" s="33">
        <v>5457</v>
      </c>
      <c r="T15" s="33">
        <v>6020</v>
      </c>
      <c r="U15" s="33">
        <v>6960</v>
      </c>
      <c r="V15" s="33">
        <v>7889</v>
      </c>
      <c r="W15" s="33">
        <v>8760</v>
      </c>
      <c r="X15" s="33">
        <v>9245</v>
      </c>
      <c r="Y15" s="33">
        <v>10208</v>
      </c>
      <c r="Z15" s="33">
        <v>11205</v>
      </c>
      <c r="AA15" s="33">
        <v>12112</v>
      </c>
      <c r="AB15" s="33">
        <v>12720</v>
      </c>
      <c r="AC15" s="33">
        <v>15244</v>
      </c>
      <c r="AD15" s="33">
        <v>18878</v>
      </c>
      <c r="AE15" s="33">
        <v>16418</v>
      </c>
      <c r="AF15" s="33">
        <v>18035</v>
      </c>
      <c r="AG15" s="33">
        <v>20435</v>
      </c>
      <c r="AH15" s="33">
        <v>20743</v>
      </c>
      <c r="AI15" s="33">
        <v>21173</v>
      </c>
      <c r="AJ15" s="33">
        <v>22480</v>
      </c>
      <c r="AK15" s="33">
        <v>25322</v>
      </c>
      <c r="AL15" s="33">
        <v>27252</v>
      </c>
      <c r="AM15" s="33">
        <v>27777</v>
      </c>
      <c r="AN15" s="33">
        <v>30170</v>
      </c>
      <c r="AO15" s="33">
        <v>31154</v>
      </c>
      <c r="AP15" s="33">
        <v>34318</v>
      </c>
      <c r="AQ15" s="33">
        <v>36407</v>
      </c>
      <c r="AR15" s="33">
        <v>39032</v>
      </c>
    </row>
    <row r="16" spans="1:44" s="34" customFormat="1" ht="19.5">
      <c r="A16" s="32" t="s">
        <v>15</v>
      </c>
      <c r="B16" s="33">
        <v>3470</v>
      </c>
      <c r="C16" s="33">
        <v>3671</v>
      </c>
      <c r="D16" s="33">
        <v>3904</v>
      </c>
      <c r="E16" s="33">
        <v>4169</v>
      </c>
      <c r="F16" s="33">
        <v>4472</v>
      </c>
      <c r="G16" s="33">
        <v>4829</v>
      </c>
      <c r="H16" s="33">
        <v>5254</v>
      </c>
      <c r="I16" s="33">
        <v>5755</v>
      </c>
      <c r="J16" s="33">
        <v>6362</v>
      </c>
      <c r="K16" s="33">
        <v>7076</v>
      </c>
      <c r="L16" s="33">
        <v>7620</v>
      </c>
      <c r="M16" s="33">
        <v>9119</v>
      </c>
      <c r="N16" s="33">
        <v>10464</v>
      </c>
      <c r="O16" s="33">
        <v>11937</v>
      </c>
      <c r="P16" s="33">
        <v>13253</v>
      </c>
      <c r="Q16" s="33">
        <v>14969</v>
      </c>
      <c r="R16" s="33">
        <v>16594</v>
      </c>
      <c r="S16" s="33">
        <v>18767</v>
      </c>
      <c r="T16" s="33">
        <v>22416</v>
      </c>
      <c r="U16" s="33">
        <v>27364</v>
      </c>
      <c r="V16" s="33">
        <v>34057</v>
      </c>
      <c r="W16" s="33">
        <v>41866</v>
      </c>
      <c r="X16" s="33">
        <v>46643</v>
      </c>
      <c r="Y16" s="33">
        <v>51944</v>
      </c>
      <c r="Z16" s="33">
        <v>58460</v>
      </c>
      <c r="AA16" s="33">
        <v>65793</v>
      </c>
      <c r="AB16" s="33">
        <v>73826</v>
      </c>
      <c r="AC16" s="33">
        <v>80735</v>
      </c>
      <c r="AD16" s="33">
        <v>93295</v>
      </c>
      <c r="AE16" s="33">
        <v>95067</v>
      </c>
      <c r="AF16" s="33">
        <v>97494</v>
      </c>
      <c r="AG16" s="33">
        <v>101685</v>
      </c>
      <c r="AH16" s="33">
        <v>104654</v>
      </c>
      <c r="AI16" s="33">
        <v>112010</v>
      </c>
      <c r="AJ16" s="33">
        <v>121044</v>
      </c>
      <c r="AK16" s="33">
        <v>129791</v>
      </c>
      <c r="AL16" s="33">
        <v>141426</v>
      </c>
      <c r="AM16" s="33">
        <v>151061</v>
      </c>
      <c r="AN16" s="33">
        <v>169045</v>
      </c>
      <c r="AO16" s="33">
        <v>164235</v>
      </c>
      <c r="AP16" s="33">
        <v>174563</v>
      </c>
      <c r="AQ16" s="33">
        <v>194187</v>
      </c>
      <c r="AR16" s="33">
        <v>206901</v>
      </c>
    </row>
    <row r="17" spans="1:44" s="34" customFormat="1" ht="19.5">
      <c r="A17" s="32" t="s">
        <v>16</v>
      </c>
      <c r="B17" s="33">
        <v>405</v>
      </c>
      <c r="C17" s="33">
        <v>437</v>
      </c>
      <c r="D17" s="33">
        <v>501</v>
      </c>
      <c r="E17" s="33">
        <v>582</v>
      </c>
      <c r="F17" s="33">
        <v>753</v>
      </c>
      <c r="G17" s="33">
        <v>818</v>
      </c>
      <c r="H17" s="33">
        <v>827</v>
      </c>
      <c r="I17" s="33">
        <v>895</v>
      </c>
      <c r="J17" s="33">
        <v>998</v>
      </c>
      <c r="K17" s="33">
        <v>1137</v>
      </c>
      <c r="L17" s="33">
        <v>1289</v>
      </c>
      <c r="M17" s="33">
        <v>1402</v>
      </c>
      <c r="N17" s="33">
        <v>1674</v>
      </c>
      <c r="O17" s="33">
        <v>1939</v>
      </c>
      <c r="P17" s="33">
        <v>2122</v>
      </c>
      <c r="Q17" s="33">
        <v>2448</v>
      </c>
      <c r="R17" s="33">
        <v>2691</v>
      </c>
      <c r="S17" s="33">
        <v>2963</v>
      </c>
      <c r="T17" s="33">
        <v>3346</v>
      </c>
      <c r="U17" s="33">
        <v>3754</v>
      </c>
      <c r="V17" s="33">
        <v>4160</v>
      </c>
      <c r="W17" s="33">
        <v>4702</v>
      </c>
      <c r="X17" s="33">
        <v>5379</v>
      </c>
      <c r="Y17" s="33">
        <v>6524</v>
      </c>
      <c r="Z17" s="33">
        <v>7975</v>
      </c>
      <c r="AA17" s="33">
        <v>9104</v>
      </c>
      <c r="AB17" s="33">
        <v>10500</v>
      </c>
      <c r="AC17" s="33">
        <v>12975</v>
      </c>
      <c r="AD17" s="33">
        <v>16523</v>
      </c>
      <c r="AE17" s="33">
        <v>15670</v>
      </c>
      <c r="AF17" s="33">
        <v>17360</v>
      </c>
      <c r="AG17" s="33">
        <v>18488</v>
      </c>
      <c r="AH17" s="33">
        <v>17272</v>
      </c>
      <c r="AI17" s="33">
        <v>18073</v>
      </c>
      <c r="AJ17" s="33">
        <v>18596</v>
      </c>
      <c r="AK17" s="33">
        <v>20115</v>
      </c>
      <c r="AL17" s="33">
        <v>20764</v>
      </c>
      <c r="AM17" s="33">
        <v>21438</v>
      </c>
      <c r="AN17" s="33">
        <v>23775</v>
      </c>
      <c r="AO17" s="33">
        <v>24678</v>
      </c>
      <c r="AP17" s="33">
        <v>26920</v>
      </c>
      <c r="AQ17" s="33">
        <v>29241</v>
      </c>
      <c r="AR17" s="33">
        <v>30838</v>
      </c>
    </row>
    <row r="18" spans="1:44" s="34" customFormat="1" ht="19.5">
      <c r="A18" s="32" t="s">
        <v>17</v>
      </c>
      <c r="B18" s="33">
        <v>468</v>
      </c>
      <c r="C18" s="33">
        <v>524</v>
      </c>
      <c r="D18" s="33">
        <v>586</v>
      </c>
      <c r="E18" s="33">
        <v>655</v>
      </c>
      <c r="F18" s="33">
        <v>728</v>
      </c>
      <c r="G18" s="33">
        <v>844</v>
      </c>
      <c r="H18" s="33">
        <v>991</v>
      </c>
      <c r="I18" s="33">
        <v>1145</v>
      </c>
      <c r="J18" s="33">
        <v>1329</v>
      </c>
      <c r="K18" s="33">
        <v>1542</v>
      </c>
      <c r="L18" s="33">
        <v>1756</v>
      </c>
      <c r="M18" s="33">
        <v>2036</v>
      </c>
      <c r="N18" s="33">
        <v>2263</v>
      </c>
      <c r="O18" s="33">
        <v>2535</v>
      </c>
      <c r="P18" s="33">
        <v>2832</v>
      </c>
      <c r="Q18" s="33">
        <v>3157</v>
      </c>
      <c r="R18" s="33">
        <v>3390</v>
      </c>
      <c r="S18" s="33">
        <v>3789</v>
      </c>
      <c r="T18" s="33">
        <v>4515</v>
      </c>
      <c r="U18" s="33">
        <v>5438</v>
      </c>
      <c r="V18" s="33">
        <v>6446</v>
      </c>
      <c r="W18" s="33">
        <v>7416</v>
      </c>
      <c r="X18" s="33">
        <v>8229</v>
      </c>
      <c r="Y18" s="33">
        <v>9385</v>
      </c>
      <c r="Z18" s="33">
        <v>10867</v>
      </c>
      <c r="AA18" s="33">
        <v>12077</v>
      </c>
      <c r="AB18" s="33">
        <v>13378</v>
      </c>
      <c r="AC18" s="33">
        <v>16200</v>
      </c>
      <c r="AD18" s="33">
        <v>18723</v>
      </c>
      <c r="AE18" s="33">
        <v>17278</v>
      </c>
      <c r="AF18" s="33">
        <v>19015</v>
      </c>
      <c r="AG18" s="33">
        <v>20548</v>
      </c>
      <c r="AH18" s="33">
        <v>20373</v>
      </c>
      <c r="AI18" s="33">
        <v>20855</v>
      </c>
      <c r="AJ18" s="33">
        <v>21446</v>
      </c>
      <c r="AK18" s="33">
        <v>21948</v>
      </c>
      <c r="AL18" s="33">
        <v>23228</v>
      </c>
      <c r="AM18" s="33">
        <v>23404</v>
      </c>
      <c r="AN18" s="33">
        <v>24806</v>
      </c>
      <c r="AO18" s="33">
        <v>26281</v>
      </c>
      <c r="AP18" s="33">
        <v>28885</v>
      </c>
      <c r="AQ18" s="33">
        <v>30482</v>
      </c>
      <c r="AR18" s="33">
        <v>33016</v>
      </c>
    </row>
    <row r="19" spans="1:44" s="34" customFormat="1" ht="19.5">
      <c r="A19" s="32" t="s">
        <v>18</v>
      </c>
      <c r="B19" s="33">
        <v>1185</v>
      </c>
      <c r="C19" s="33">
        <v>1273</v>
      </c>
      <c r="D19" s="33">
        <v>1386</v>
      </c>
      <c r="E19" s="33">
        <v>1532</v>
      </c>
      <c r="F19" s="33">
        <v>1697</v>
      </c>
      <c r="G19" s="33">
        <v>1914</v>
      </c>
      <c r="H19" s="33">
        <v>2156</v>
      </c>
      <c r="I19" s="33">
        <v>2444</v>
      </c>
      <c r="J19" s="33">
        <v>2752</v>
      </c>
      <c r="K19" s="33">
        <v>3078</v>
      </c>
      <c r="L19" s="33">
        <v>3565</v>
      </c>
      <c r="M19" s="33">
        <v>4169</v>
      </c>
      <c r="N19" s="33">
        <v>4624</v>
      </c>
      <c r="O19" s="33">
        <v>5374</v>
      </c>
      <c r="P19" s="33">
        <v>5752</v>
      </c>
      <c r="Q19" s="33">
        <v>6119</v>
      </c>
      <c r="R19" s="33">
        <v>7034</v>
      </c>
      <c r="S19" s="33">
        <v>7861</v>
      </c>
      <c r="T19" s="33">
        <v>9382</v>
      </c>
      <c r="U19" s="33">
        <v>11406</v>
      </c>
      <c r="V19" s="33">
        <v>14004</v>
      </c>
      <c r="W19" s="33">
        <v>17094</v>
      </c>
      <c r="X19" s="33">
        <v>20718</v>
      </c>
      <c r="Y19" s="33">
        <v>24820</v>
      </c>
      <c r="Z19" s="33">
        <v>29633</v>
      </c>
      <c r="AA19" s="33">
        <v>33923</v>
      </c>
      <c r="AB19" s="33">
        <v>38749</v>
      </c>
      <c r="AC19" s="33">
        <v>44744</v>
      </c>
      <c r="AD19" s="33">
        <v>54153</v>
      </c>
      <c r="AE19" s="33">
        <v>53048</v>
      </c>
      <c r="AF19" s="33">
        <v>61841</v>
      </c>
      <c r="AG19" s="33">
        <v>71291</v>
      </c>
      <c r="AH19" s="33">
        <v>68688</v>
      </c>
      <c r="AI19" s="33">
        <v>70401</v>
      </c>
      <c r="AJ19" s="33">
        <v>65320</v>
      </c>
      <c r="AK19" s="33">
        <v>77874</v>
      </c>
      <c r="AL19" s="33">
        <v>74619</v>
      </c>
      <c r="AM19" s="33">
        <v>86169</v>
      </c>
      <c r="AN19" s="33">
        <v>97255</v>
      </c>
      <c r="AO19" s="33">
        <v>101114</v>
      </c>
      <c r="AP19" s="33">
        <v>113724</v>
      </c>
      <c r="AQ19" s="33">
        <v>122357</v>
      </c>
      <c r="AR19" s="33">
        <v>131495</v>
      </c>
    </row>
    <row r="20" spans="1:44" s="34" customFormat="1" ht="19.5">
      <c r="A20" s="32" t="s">
        <v>19</v>
      </c>
      <c r="B20" s="33">
        <v>677</v>
      </c>
      <c r="C20" s="33">
        <v>724</v>
      </c>
      <c r="D20" s="33">
        <v>774</v>
      </c>
      <c r="E20" s="33">
        <v>830</v>
      </c>
      <c r="F20" s="33">
        <v>885</v>
      </c>
      <c r="G20" s="33">
        <v>951</v>
      </c>
      <c r="H20" s="33">
        <v>1023</v>
      </c>
      <c r="I20" s="33">
        <v>1107</v>
      </c>
      <c r="J20" s="33">
        <v>1195</v>
      </c>
      <c r="K20" s="33">
        <v>1296</v>
      </c>
      <c r="L20" s="33">
        <v>1419</v>
      </c>
      <c r="M20" s="33">
        <v>1616</v>
      </c>
      <c r="N20" s="33">
        <v>1786</v>
      </c>
      <c r="O20" s="33">
        <v>1961</v>
      </c>
      <c r="P20" s="33">
        <v>2161</v>
      </c>
      <c r="Q20" s="33">
        <v>2385</v>
      </c>
      <c r="R20" s="33">
        <v>2583</v>
      </c>
      <c r="S20" s="33">
        <v>2865</v>
      </c>
      <c r="T20" s="33">
        <v>3355</v>
      </c>
      <c r="U20" s="33">
        <v>4002</v>
      </c>
      <c r="V20" s="33">
        <v>4801</v>
      </c>
      <c r="W20" s="33">
        <v>5583</v>
      </c>
      <c r="X20" s="33">
        <v>6228</v>
      </c>
      <c r="Y20" s="33">
        <v>7253</v>
      </c>
      <c r="Z20" s="33">
        <v>8396</v>
      </c>
      <c r="AA20" s="33">
        <v>9417</v>
      </c>
      <c r="AB20" s="33">
        <v>10824</v>
      </c>
      <c r="AC20" s="33">
        <v>15767</v>
      </c>
      <c r="AD20" s="33">
        <v>15046</v>
      </c>
      <c r="AE20" s="33">
        <v>14188</v>
      </c>
      <c r="AF20" s="33">
        <v>14328</v>
      </c>
      <c r="AG20" s="33">
        <v>15934</v>
      </c>
      <c r="AH20" s="33">
        <v>15976</v>
      </c>
      <c r="AI20" s="33">
        <v>16951</v>
      </c>
      <c r="AJ20" s="33">
        <v>18009</v>
      </c>
      <c r="AK20" s="33">
        <v>19037</v>
      </c>
      <c r="AL20" s="33">
        <v>21218</v>
      </c>
      <c r="AM20" s="33">
        <v>23104</v>
      </c>
      <c r="AN20" s="33">
        <v>24761</v>
      </c>
      <c r="AO20" s="33">
        <v>24836</v>
      </c>
      <c r="AP20" s="33">
        <v>26835</v>
      </c>
      <c r="AQ20" s="33">
        <v>28830</v>
      </c>
      <c r="AR20" s="33">
        <v>31355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34779</v>
      </c>
      <c r="C22" s="39">
        <f>+C4+C7</f>
        <v>37157</v>
      </c>
      <c r="D22" s="39">
        <f aca="true" t="shared" si="2" ref="D22:AR22">+D4+D7</f>
        <v>39818</v>
      </c>
      <c r="E22" s="39">
        <f t="shared" si="2"/>
        <v>42845</v>
      </c>
      <c r="F22" s="39">
        <f t="shared" si="2"/>
        <v>46207</v>
      </c>
      <c r="G22" s="39">
        <f t="shared" si="2"/>
        <v>49902</v>
      </c>
      <c r="H22" s="39">
        <f t="shared" si="2"/>
        <v>54088</v>
      </c>
      <c r="I22" s="39">
        <f t="shared" si="2"/>
        <v>59181</v>
      </c>
      <c r="J22" s="39">
        <f t="shared" si="2"/>
        <v>64670</v>
      </c>
      <c r="K22" s="39">
        <f t="shared" si="2"/>
        <v>70901</v>
      </c>
      <c r="L22" s="39">
        <f t="shared" si="2"/>
        <v>78332</v>
      </c>
      <c r="M22" s="39">
        <f t="shared" si="2"/>
        <v>89072</v>
      </c>
      <c r="N22" s="39">
        <f t="shared" si="2"/>
        <v>98839</v>
      </c>
      <c r="O22" s="39">
        <f t="shared" si="2"/>
        <v>105225</v>
      </c>
      <c r="P22" s="39">
        <f t="shared" si="2"/>
        <v>113744</v>
      </c>
      <c r="Q22" s="39">
        <f t="shared" si="2"/>
        <v>127302</v>
      </c>
      <c r="R22" s="39">
        <f t="shared" si="2"/>
        <v>137932</v>
      </c>
      <c r="S22" s="39">
        <f t="shared" si="2"/>
        <v>153250</v>
      </c>
      <c r="T22" s="39">
        <f t="shared" si="2"/>
        <v>182000</v>
      </c>
      <c r="U22" s="39">
        <f t="shared" si="2"/>
        <v>219154</v>
      </c>
      <c r="V22" s="39">
        <f t="shared" si="2"/>
        <v>262795</v>
      </c>
      <c r="W22" s="39">
        <f t="shared" si="2"/>
        <v>308287</v>
      </c>
      <c r="X22" s="39">
        <f t="shared" si="2"/>
        <v>350235</v>
      </c>
      <c r="Y22" s="39">
        <f t="shared" si="2"/>
        <v>413258</v>
      </c>
      <c r="Z22" s="39">
        <f t="shared" si="2"/>
        <v>487582</v>
      </c>
      <c r="AA22" s="39">
        <f t="shared" si="2"/>
        <v>565740</v>
      </c>
      <c r="AB22" s="39">
        <f t="shared" si="2"/>
        <v>653036</v>
      </c>
      <c r="AC22" s="39">
        <f t="shared" si="2"/>
        <v>743958</v>
      </c>
      <c r="AD22" s="39">
        <f t="shared" si="2"/>
        <v>880612</v>
      </c>
      <c r="AE22" s="39">
        <v>814749</v>
      </c>
      <c r="AF22" s="39">
        <v>889805</v>
      </c>
      <c r="AG22" s="39">
        <v>1010055</v>
      </c>
      <c r="AH22" s="39">
        <v>1018835</v>
      </c>
      <c r="AI22" s="39">
        <v>1052248</v>
      </c>
      <c r="AJ22" s="39">
        <v>1118782</v>
      </c>
      <c r="AK22" s="39">
        <v>1258232</v>
      </c>
      <c r="AL22" s="39">
        <v>1361077</v>
      </c>
      <c r="AM22" s="39">
        <v>1401590</v>
      </c>
      <c r="AN22" s="39">
        <v>1541383</v>
      </c>
      <c r="AO22" s="39">
        <v>1570912</v>
      </c>
      <c r="AP22" s="39">
        <v>1720286</v>
      </c>
      <c r="AQ22" s="39">
        <v>1844416</v>
      </c>
      <c r="AR22" s="39">
        <v>1976467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4.8509414225941425</v>
      </c>
      <c r="D28" s="12">
        <f aca="true" t="shared" si="3" ref="D28:AP34">+(D4-C4)*100/C4</f>
        <v>3.117595710188303</v>
      </c>
      <c r="E28" s="12">
        <f t="shared" si="3"/>
        <v>3.6280082234853066</v>
      </c>
      <c r="F28" s="12">
        <f t="shared" si="3"/>
        <v>14.692496207258724</v>
      </c>
      <c r="G28" s="12">
        <f t="shared" si="3"/>
        <v>3.021978021978022</v>
      </c>
      <c r="H28" s="12">
        <f t="shared" si="3"/>
        <v>3.950617283950617</v>
      </c>
      <c r="I28" s="12">
        <f t="shared" si="3"/>
        <v>3.9239904988123517</v>
      </c>
      <c r="J28" s="12">
        <f t="shared" si="3"/>
        <v>9.31614554763211</v>
      </c>
      <c r="K28" s="12">
        <f t="shared" si="3"/>
        <v>4.457639876223133</v>
      </c>
      <c r="L28" s="12">
        <f t="shared" si="3"/>
        <v>1.433146517213771</v>
      </c>
      <c r="M28" s="12">
        <f t="shared" si="3"/>
        <v>4.956981608651038</v>
      </c>
      <c r="N28" s="12">
        <f t="shared" si="3"/>
        <v>7.061743250357224</v>
      </c>
      <c r="O28" s="12">
        <f t="shared" si="3"/>
        <v>-2.802753582466985</v>
      </c>
      <c r="P28" s="12">
        <f t="shared" si="3"/>
        <v>7.227000072270001</v>
      </c>
      <c r="Q28" s="12">
        <f t="shared" si="3"/>
        <v>4.839253218305587</v>
      </c>
      <c r="R28" s="12">
        <f t="shared" si="3"/>
        <v>15.891996142719384</v>
      </c>
      <c r="S28" s="12">
        <f t="shared" si="3"/>
        <v>-4.032839629444722</v>
      </c>
      <c r="T28" s="12">
        <f t="shared" si="3"/>
        <v>20.017341040462426</v>
      </c>
      <c r="U28" s="12">
        <f t="shared" si="3"/>
        <v>10.499446130135336</v>
      </c>
      <c r="V28" s="12">
        <f t="shared" si="3"/>
        <v>11.838033387089745</v>
      </c>
      <c r="W28" s="12">
        <f t="shared" si="3"/>
        <v>9.123504423399197</v>
      </c>
      <c r="X28" s="12">
        <f t="shared" si="3"/>
        <v>5.15</v>
      </c>
      <c r="Y28" s="12">
        <f t="shared" si="3"/>
        <v>13.891719312546702</v>
      </c>
      <c r="Z28" s="12">
        <f t="shared" si="3"/>
        <v>18.409280687104854</v>
      </c>
      <c r="AA28" s="12">
        <f t="shared" si="3"/>
        <v>6.115098854048608</v>
      </c>
      <c r="AB28" s="12">
        <f t="shared" si="3"/>
        <v>9.116369591531578</v>
      </c>
      <c r="AC28" s="12">
        <f t="shared" si="3"/>
        <v>16.002523165267323</v>
      </c>
      <c r="AD28" s="12">
        <f t="shared" si="3"/>
        <v>21.385310607339072</v>
      </c>
      <c r="AE28" s="12">
        <v>-9.492399901136926</v>
      </c>
      <c r="AF28" s="12">
        <v>10.713249475175369</v>
      </c>
      <c r="AG28" s="12">
        <v>13.337855336992046</v>
      </c>
      <c r="AH28" s="12">
        <v>1.8566376496191512</v>
      </c>
      <c r="AI28" s="12">
        <v>3.645589904520264</v>
      </c>
      <c r="AJ28" s="12">
        <v>6.478129227597758</v>
      </c>
      <c r="AK28" s="12">
        <v>12.76575148530426</v>
      </c>
      <c r="AL28" s="12">
        <v>7.501636388999174</v>
      </c>
      <c r="AM28" s="12">
        <v>3.4576379461790308</v>
      </c>
      <c r="AN28" s="12">
        <v>11.202338684779253</v>
      </c>
      <c r="AO28" s="12">
        <v>2.472691937289062</v>
      </c>
      <c r="AP28" s="12">
        <v>10.070358736421442</v>
      </c>
      <c r="AQ28" s="12">
        <v>6.632923855603332</v>
      </c>
      <c r="AR28" s="12">
        <v>7.601027224330212</v>
      </c>
    </row>
    <row r="29" spans="1:44" s="4" customFormat="1" ht="19.5">
      <c r="A29" s="18" t="s">
        <v>8</v>
      </c>
      <c r="B29" s="13"/>
      <c r="C29" s="13">
        <f>+(C5-B5)*100/B5</f>
        <v>4.854527623406342</v>
      </c>
      <c r="D29" s="13">
        <f t="shared" si="3"/>
        <v>3.117692907248636</v>
      </c>
      <c r="E29" s="13">
        <f t="shared" si="3"/>
        <v>3.6281179138321997</v>
      </c>
      <c r="F29" s="13">
        <f t="shared" si="3"/>
        <v>14.690007293946024</v>
      </c>
      <c r="G29" s="13">
        <f t="shared" si="3"/>
        <v>3.0272195370134827</v>
      </c>
      <c r="H29" s="13">
        <f t="shared" si="3"/>
        <v>3.950617283950617</v>
      </c>
      <c r="I29" s="13">
        <f t="shared" si="3"/>
        <v>3.9192399049881237</v>
      </c>
      <c r="J29" s="13">
        <f t="shared" si="3"/>
        <v>9.325714285714286</v>
      </c>
      <c r="K29" s="13">
        <f t="shared" si="3"/>
        <v>4.453272005017771</v>
      </c>
      <c r="L29" s="13">
        <f t="shared" si="3"/>
        <v>1.4311449159327463</v>
      </c>
      <c r="M29" s="13">
        <f t="shared" si="3"/>
        <v>4.962999506660089</v>
      </c>
      <c r="N29" s="13">
        <f t="shared" si="3"/>
        <v>7.059597668734725</v>
      </c>
      <c r="O29" s="13">
        <f t="shared" si="3"/>
        <v>-2.800948283431381</v>
      </c>
      <c r="P29" s="13">
        <f t="shared" si="3"/>
        <v>7.226738934056007</v>
      </c>
      <c r="Q29" s="13">
        <f t="shared" si="3"/>
        <v>4.835720303285594</v>
      </c>
      <c r="R29" s="13">
        <f t="shared" si="3"/>
        <v>15.895210543233686</v>
      </c>
      <c r="S29" s="13">
        <f t="shared" si="3"/>
        <v>-4.035501317431701</v>
      </c>
      <c r="T29" s="13">
        <f t="shared" si="3"/>
        <v>20.014450867052023</v>
      </c>
      <c r="U29" s="13">
        <f t="shared" si="3"/>
        <v>10.499698976520168</v>
      </c>
      <c r="V29" s="13">
        <f t="shared" si="3"/>
        <v>11.839381061349025</v>
      </c>
      <c r="W29" s="13">
        <f t="shared" si="3"/>
        <v>9.124567642617041</v>
      </c>
      <c r="X29" s="13">
        <f t="shared" si="3"/>
        <v>5.151785714285714</v>
      </c>
      <c r="Y29" s="13">
        <f t="shared" si="3"/>
        <v>13.891483399847159</v>
      </c>
      <c r="Z29" s="13">
        <f t="shared" si="3"/>
        <v>18.407515097293672</v>
      </c>
      <c r="AA29" s="13">
        <f t="shared" si="3"/>
        <v>6.113839566805188</v>
      </c>
      <c r="AB29" s="13">
        <f t="shared" si="3"/>
        <v>9.117071144603335</v>
      </c>
      <c r="AC29" s="13">
        <f t="shared" si="3"/>
        <v>16.003697762310015</v>
      </c>
      <c r="AD29" s="13">
        <f t="shared" si="3"/>
        <v>21.38521035977968</v>
      </c>
      <c r="AE29" s="13">
        <v>-9.492363243159744</v>
      </c>
      <c r="AF29" s="13">
        <v>10.711923708744907</v>
      </c>
      <c r="AG29" s="13">
        <v>13.338728947469843</v>
      </c>
      <c r="AH29" s="13">
        <v>1.8566376496191512</v>
      </c>
      <c r="AI29" s="13">
        <v>3.645589904520264</v>
      </c>
      <c r="AJ29" s="13">
        <v>6.4774850222250855</v>
      </c>
      <c r="AK29" s="13">
        <v>12.765828720089543</v>
      </c>
      <c r="AL29" s="13">
        <v>7.501944898999383</v>
      </c>
      <c r="AM29" s="13">
        <v>3.4573970329519508</v>
      </c>
      <c r="AN29" s="13">
        <v>11.202633927494633</v>
      </c>
      <c r="AO29" s="13">
        <v>2.4726973006387802</v>
      </c>
      <c r="AP29" s="13">
        <v>10.071226729603014</v>
      </c>
      <c r="AQ29" s="13">
        <v>6.63538551772545</v>
      </c>
      <c r="AR29" s="13">
        <v>7.360419822549232</v>
      </c>
    </row>
    <row r="30" spans="1:44" s="4" customFormat="1" ht="19.5">
      <c r="A30" s="18" t="s">
        <v>9</v>
      </c>
      <c r="B30" s="13"/>
      <c r="C30" s="13">
        <f>+(C6-B6)*100/B6</f>
        <v>4.836601307189542</v>
      </c>
      <c r="D30" s="13">
        <f t="shared" si="3"/>
        <v>3.117206982543641</v>
      </c>
      <c r="E30" s="13">
        <f t="shared" si="3"/>
        <v>3.6275695284159615</v>
      </c>
      <c r="F30" s="13">
        <f t="shared" si="3"/>
        <v>14.7024504084014</v>
      </c>
      <c r="G30" s="13">
        <f t="shared" si="3"/>
        <v>3.0010172939979656</v>
      </c>
      <c r="H30" s="13">
        <f t="shared" si="3"/>
        <v>3.950617283950617</v>
      </c>
      <c r="I30" s="13">
        <f t="shared" si="3"/>
        <v>3.9429928741092635</v>
      </c>
      <c r="J30" s="13">
        <f t="shared" si="3"/>
        <v>9.277879341864717</v>
      </c>
      <c r="K30" s="13">
        <f t="shared" si="3"/>
        <v>4.475115014638226</v>
      </c>
      <c r="L30" s="13">
        <f t="shared" si="3"/>
        <v>1.4411529223378703</v>
      </c>
      <c r="M30" s="13">
        <f t="shared" si="3"/>
        <v>4.932912391475927</v>
      </c>
      <c r="N30" s="13">
        <f t="shared" si="3"/>
        <v>7.0703271906731855</v>
      </c>
      <c r="O30" s="13">
        <f t="shared" si="3"/>
        <v>-2.8099754127151386</v>
      </c>
      <c r="P30" s="13">
        <f t="shared" si="3"/>
        <v>7.228044813877846</v>
      </c>
      <c r="Q30" s="13">
        <f t="shared" si="3"/>
        <v>4.853387259858443</v>
      </c>
      <c r="R30" s="13">
        <f t="shared" si="3"/>
        <v>15.879138540662167</v>
      </c>
      <c r="S30" s="13">
        <f t="shared" si="3"/>
        <v>-4.0221914008321775</v>
      </c>
      <c r="T30" s="13">
        <f t="shared" si="3"/>
        <v>20.028901734104046</v>
      </c>
      <c r="U30" s="13">
        <f t="shared" si="3"/>
        <v>10.498434866361666</v>
      </c>
      <c r="V30" s="13">
        <f t="shared" si="3"/>
        <v>11.832643277402484</v>
      </c>
      <c r="W30" s="13">
        <f t="shared" si="3"/>
        <v>9.11925175370226</v>
      </c>
      <c r="X30" s="13">
        <f t="shared" si="3"/>
        <v>5.142857142857143</v>
      </c>
      <c r="Y30" s="13">
        <f t="shared" si="3"/>
        <v>13.892663043478262</v>
      </c>
      <c r="Z30" s="13">
        <f t="shared" si="3"/>
        <v>18.416343572919775</v>
      </c>
      <c r="AA30" s="13">
        <f t="shared" si="3"/>
        <v>6.1201360030222896</v>
      </c>
      <c r="AB30" s="13">
        <f t="shared" si="3"/>
        <v>9.113563545745818</v>
      </c>
      <c r="AC30" s="13">
        <f t="shared" si="3"/>
        <v>15.997824904839586</v>
      </c>
      <c r="AD30" s="13">
        <f t="shared" si="3"/>
        <v>21.385711606975438</v>
      </c>
      <c r="AE30" s="13">
        <v>-9.492546535877038</v>
      </c>
      <c r="AF30" s="13">
        <v>10.718552654036525</v>
      </c>
      <c r="AG30" s="13">
        <v>13.334361029751811</v>
      </c>
      <c r="AH30" s="13">
        <v>1.8566376496191512</v>
      </c>
      <c r="AI30" s="13">
        <v>3.645589904520264</v>
      </c>
      <c r="AJ30" s="13">
        <v>6.480706049088449</v>
      </c>
      <c r="AK30" s="13">
        <v>12.7654425555085</v>
      </c>
      <c r="AL30" s="13">
        <v>7.5004023821020445</v>
      </c>
      <c r="AM30" s="13">
        <v>3.458601587063932</v>
      </c>
      <c r="AN30" s="13">
        <v>11.201157742402316</v>
      </c>
      <c r="AO30" s="13">
        <v>2.472670484122853</v>
      </c>
      <c r="AP30" s="13">
        <v>10.066886800440267</v>
      </c>
      <c r="AQ30" s="13">
        <v>6.623076923076923</v>
      </c>
      <c r="AR30" s="13">
        <v>8.563595700165934</v>
      </c>
    </row>
    <row r="31" spans="1:44" s="5" customFormat="1" ht="19.5">
      <c r="A31" s="14" t="s">
        <v>10</v>
      </c>
      <c r="B31" s="14"/>
      <c r="C31" s="14">
        <f>+(C7-B7)*100/B7</f>
        <v>7.3974420404703105</v>
      </c>
      <c r="D31" s="14">
        <f t="shared" si="3"/>
        <v>8.274418285400508</v>
      </c>
      <c r="E31" s="14">
        <f t="shared" si="3"/>
        <v>8.643697106088942</v>
      </c>
      <c r="F31" s="14">
        <f t="shared" si="3"/>
        <v>6.135488388376706</v>
      </c>
      <c r="G31" s="14">
        <f t="shared" si="3"/>
        <v>9.3405536160972</v>
      </c>
      <c r="H31" s="14">
        <f t="shared" si="3"/>
        <v>9.518063202353119</v>
      </c>
      <c r="I31" s="14">
        <f t="shared" si="3"/>
        <v>10.743061772605193</v>
      </c>
      <c r="J31" s="14">
        <f t="shared" si="3"/>
        <v>9.265592935762701</v>
      </c>
      <c r="K31" s="14">
        <f t="shared" si="3"/>
        <v>10.809477737939408</v>
      </c>
      <c r="L31" s="14">
        <f t="shared" si="3"/>
        <v>12.415469688928455</v>
      </c>
      <c r="M31" s="14">
        <f t="shared" si="3"/>
        <v>15.399844661377031</v>
      </c>
      <c r="N31" s="14">
        <f t="shared" si="3"/>
        <v>11.650280435499836</v>
      </c>
      <c r="O31" s="14">
        <f t="shared" si="3"/>
        <v>8.019810172216115</v>
      </c>
      <c r="P31" s="14">
        <f t="shared" si="3"/>
        <v>8.227557228520157</v>
      </c>
      <c r="Q31" s="14">
        <f t="shared" si="3"/>
        <v>12.9818920804392</v>
      </c>
      <c r="R31" s="14">
        <f t="shared" si="3"/>
        <v>7.300419698067957</v>
      </c>
      <c r="S31" s="14">
        <f t="shared" si="3"/>
        <v>13.381426963012386</v>
      </c>
      <c r="T31" s="14">
        <f t="shared" si="3"/>
        <v>18.600220669363736</v>
      </c>
      <c r="U31" s="14">
        <f t="shared" si="3"/>
        <v>21.691051061480927</v>
      </c>
      <c r="V31" s="14">
        <f t="shared" si="3"/>
        <v>20.85764814408978</v>
      </c>
      <c r="W31" s="14">
        <f t="shared" si="3"/>
        <v>18.196730989811755</v>
      </c>
      <c r="X31" s="14">
        <f t="shared" si="3"/>
        <v>14.451615665371566</v>
      </c>
      <c r="Y31" s="14">
        <f t="shared" si="3"/>
        <v>18.37103677449321</v>
      </c>
      <c r="Z31" s="14">
        <f t="shared" si="3"/>
        <v>17.947414714820688</v>
      </c>
      <c r="AA31" s="14">
        <f t="shared" si="3"/>
        <v>16.908660190186144</v>
      </c>
      <c r="AB31" s="14">
        <f t="shared" si="3"/>
        <v>15.938480577990745</v>
      </c>
      <c r="AC31" s="14">
        <f t="shared" si="3"/>
        <v>13.765480296905423</v>
      </c>
      <c r="AD31" s="14">
        <f t="shared" si="3"/>
        <v>18.135549290716988</v>
      </c>
      <c r="AE31" s="14">
        <v>-7.319494629085792</v>
      </c>
      <c r="AF31" s="14">
        <v>9.09585033815684</v>
      </c>
      <c r="AG31" s="14">
        <v>13.52806335514106</v>
      </c>
      <c r="AH31" s="14">
        <v>0.7917483062565734</v>
      </c>
      <c r="AI31" s="14">
        <v>3.2504899623920758</v>
      </c>
      <c r="AJ31" s="14">
        <v>6.3106830981507915</v>
      </c>
      <c r="AK31" s="14">
        <v>12.440415812936296</v>
      </c>
      <c r="AL31" s="14">
        <v>8.227535730563526</v>
      </c>
      <c r="AM31" s="14">
        <v>2.938314353398742</v>
      </c>
      <c r="AN31" s="14">
        <v>9.875787978199334</v>
      </c>
      <c r="AO31" s="14">
        <v>1.8707349431045266</v>
      </c>
      <c r="AP31" s="14">
        <v>9.463086185807711</v>
      </c>
      <c r="AQ31" s="14">
        <v>7.263298419212178</v>
      </c>
      <c r="AR31" s="14">
        <v>7.12362014081452</v>
      </c>
    </row>
    <row r="32" spans="1:44" s="4" customFormat="1" ht="19.5">
      <c r="A32" s="18" t="s">
        <v>2</v>
      </c>
      <c r="B32" s="13"/>
      <c r="C32" s="13">
        <f>+(C8-B8)*100/B8</f>
        <v>9.536784741144414</v>
      </c>
      <c r="D32" s="13">
        <f t="shared" si="3"/>
        <v>12.935323383084578</v>
      </c>
      <c r="E32" s="13">
        <f t="shared" si="3"/>
        <v>4.405286343612334</v>
      </c>
      <c r="F32" s="13">
        <f t="shared" si="3"/>
        <v>6.751054852320675</v>
      </c>
      <c r="G32" s="13">
        <f t="shared" si="3"/>
        <v>-18.57707509881423</v>
      </c>
      <c r="H32" s="13">
        <f t="shared" si="3"/>
        <v>14.077669902912621</v>
      </c>
      <c r="I32" s="13">
        <f t="shared" si="3"/>
        <v>15.106382978723405</v>
      </c>
      <c r="J32" s="13">
        <f t="shared" si="3"/>
        <v>12.569316081330868</v>
      </c>
      <c r="K32" s="13">
        <f t="shared" si="3"/>
        <v>17.569786535303777</v>
      </c>
      <c r="L32" s="13">
        <f t="shared" si="3"/>
        <v>21.64804469273743</v>
      </c>
      <c r="M32" s="13">
        <f t="shared" si="3"/>
        <v>18.2548794489093</v>
      </c>
      <c r="N32" s="13">
        <f t="shared" si="3"/>
        <v>19.320388349514563</v>
      </c>
      <c r="O32" s="13">
        <f t="shared" si="3"/>
        <v>16.192026037428803</v>
      </c>
      <c r="P32" s="13">
        <f t="shared" si="3"/>
        <v>28.50140056022409</v>
      </c>
      <c r="Q32" s="13">
        <f t="shared" si="3"/>
        <v>30.354223433242506</v>
      </c>
      <c r="R32" s="13">
        <f t="shared" si="3"/>
        <v>-4.096989966555184</v>
      </c>
      <c r="S32" s="13">
        <f t="shared" si="3"/>
        <v>26.634699215344376</v>
      </c>
      <c r="T32" s="13">
        <f t="shared" si="3"/>
        <v>9.018932874354562</v>
      </c>
      <c r="U32" s="13">
        <f t="shared" si="3"/>
        <v>16.0088411746132</v>
      </c>
      <c r="V32" s="13">
        <f t="shared" si="3"/>
        <v>13.854109961894393</v>
      </c>
      <c r="W32" s="13">
        <f t="shared" si="3"/>
        <v>16.94955773368396</v>
      </c>
      <c r="X32" s="13">
        <f t="shared" si="3"/>
        <v>15.760425183973835</v>
      </c>
      <c r="Y32" s="13">
        <f t="shared" si="3"/>
        <v>22.179057036906233</v>
      </c>
      <c r="Z32" s="13">
        <f t="shared" si="3"/>
        <v>20.696632461338343</v>
      </c>
      <c r="AA32" s="13">
        <f t="shared" si="3"/>
        <v>19.303077475751408</v>
      </c>
      <c r="AB32" s="13">
        <f t="shared" si="3"/>
        <v>16.91257653317274</v>
      </c>
      <c r="AC32" s="13">
        <f t="shared" si="3"/>
        <v>11.65006868131868</v>
      </c>
      <c r="AD32" s="13">
        <f t="shared" si="3"/>
        <v>17.062668204536717</v>
      </c>
      <c r="AE32" s="13">
        <v>-11.376773515501839</v>
      </c>
      <c r="AF32" s="13">
        <v>13.289356655796027</v>
      </c>
      <c r="AG32" s="13">
        <v>15.034347399411187</v>
      </c>
      <c r="AH32" s="13">
        <v>-0.1990559062731047</v>
      </c>
      <c r="AI32" s="13">
        <v>1.8064736722133576</v>
      </c>
      <c r="AJ32" s="13">
        <v>6.246851385390428</v>
      </c>
      <c r="AK32" s="13">
        <v>13.913913913913914</v>
      </c>
      <c r="AL32" s="13">
        <v>7.927111275552678</v>
      </c>
      <c r="AM32" s="13">
        <v>1.5726774082961947</v>
      </c>
      <c r="AN32" s="13">
        <v>8.391342867991394</v>
      </c>
      <c r="AO32" s="13">
        <v>3.736571695469407</v>
      </c>
      <c r="AP32" s="13">
        <v>10.340687378057932</v>
      </c>
      <c r="AQ32" s="13">
        <v>6.321409140369967</v>
      </c>
      <c r="AR32" s="13">
        <v>7.3528000767582435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12.034864230640295</v>
      </c>
      <c r="D33" s="13">
        <f t="shared" si="3"/>
        <v>12.896469180131657</v>
      </c>
      <c r="E33" s="13">
        <f t="shared" si="3"/>
        <v>16.538563477338986</v>
      </c>
      <c r="F33" s="13">
        <f t="shared" si="3"/>
        <v>-0.29565612917898565</v>
      </c>
      <c r="G33" s="13">
        <f t="shared" si="3"/>
        <v>15.921532846715328</v>
      </c>
      <c r="H33" s="13">
        <f t="shared" si="3"/>
        <v>16.548602912239275</v>
      </c>
      <c r="I33" s="13">
        <f t="shared" si="3"/>
        <v>13.878102313017052</v>
      </c>
      <c r="J33" s="13">
        <f t="shared" si="3"/>
        <v>13.52112676056338</v>
      </c>
      <c r="K33" s="13">
        <f t="shared" si="3"/>
        <v>14.405119498498106</v>
      </c>
      <c r="L33" s="13">
        <f t="shared" si="3"/>
        <v>11.940639269406393</v>
      </c>
      <c r="M33" s="13">
        <f t="shared" si="3"/>
        <v>15.429328982255761</v>
      </c>
      <c r="N33" s="13">
        <f t="shared" si="3"/>
        <v>10.133404010955031</v>
      </c>
      <c r="O33" s="13">
        <f t="shared" si="3"/>
        <v>11.792074442483555</v>
      </c>
      <c r="P33" s="13">
        <f t="shared" si="3"/>
        <v>8.904994259471872</v>
      </c>
      <c r="Q33" s="13">
        <f t="shared" si="3"/>
        <v>18.94313764248534</v>
      </c>
      <c r="R33" s="13">
        <f t="shared" si="3"/>
        <v>11.101263017948149</v>
      </c>
      <c r="S33" s="13">
        <f t="shared" si="3"/>
        <v>17.51595532508975</v>
      </c>
      <c r="T33" s="13">
        <f t="shared" si="3"/>
        <v>27.25614154185583</v>
      </c>
      <c r="U33" s="13">
        <f t="shared" si="3"/>
        <v>29.21014903477478</v>
      </c>
      <c r="V33" s="13">
        <f t="shared" si="3"/>
        <v>21.5513237343242</v>
      </c>
      <c r="W33" s="13">
        <f t="shared" si="3"/>
        <v>20.402921071625695</v>
      </c>
      <c r="X33" s="13">
        <f t="shared" si="3"/>
        <v>17.733660101909482</v>
      </c>
      <c r="Y33" s="13">
        <f t="shared" si="3"/>
        <v>21.976787719955073</v>
      </c>
      <c r="Z33" s="13">
        <f t="shared" si="3"/>
        <v>20.330263965623082</v>
      </c>
      <c r="AA33" s="13">
        <f t="shared" si="3"/>
        <v>19.234968217204543</v>
      </c>
      <c r="AB33" s="13">
        <f t="shared" si="3"/>
        <v>17.91530108419404</v>
      </c>
      <c r="AC33" s="13">
        <f t="shared" si="3"/>
        <v>14.583771780227435</v>
      </c>
      <c r="AD33" s="13">
        <f t="shared" si="3"/>
        <v>19.02174257250163</v>
      </c>
      <c r="AE33" s="13">
        <v>-9.81391710611035</v>
      </c>
      <c r="AF33" s="13">
        <v>9.164286894338108</v>
      </c>
      <c r="AG33" s="13">
        <v>15.601353396463008</v>
      </c>
      <c r="AH33" s="13">
        <v>0.8079259027216069</v>
      </c>
      <c r="AI33" s="13">
        <v>2.45397919381844</v>
      </c>
      <c r="AJ33" s="13">
        <v>6.055681303757356</v>
      </c>
      <c r="AK33" s="13">
        <v>13.034997033426244</v>
      </c>
      <c r="AL33" s="13">
        <v>8.033155221569775</v>
      </c>
      <c r="AM33" s="13">
        <v>1.77008472917424</v>
      </c>
      <c r="AN33" s="13">
        <v>8.426526350497335</v>
      </c>
      <c r="AO33" s="13">
        <v>3.6894255684445936</v>
      </c>
      <c r="AP33" s="13">
        <v>10.106833102681367</v>
      </c>
      <c r="AQ33" s="13">
        <v>6.312982775459469</v>
      </c>
      <c r="AR33" s="13">
        <v>7.286862976910971</v>
      </c>
    </row>
    <row r="34" spans="1:44" s="4" customFormat="1" ht="19.5">
      <c r="A34" s="18" t="s">
        <v>11</v>
      </c>
      <c r="B34" s="13"/>
      <c r="C34" s="13">
        <f t="shared" si="4"/>
        <v>14.087759815242494</v>
      </c>
      <c r="D34" s="13">
        <f t="shared" si="3"/>
        <v>19.02834008097166</v>
      </c>
      <c r="E34" s="13">
        <f t="shared" si="3"/>
        <v>15.306122448979592</v>
      </c>
      <c r="F34" s="13">
        <f t="shared" si="3"/>
        <v>25.51622418879056</v>
      </c>
      <c r="G34" s="13">
        <f t="shared" si="3"/>
        <v>13.396004700352526</v>
      </c>
      <c r="H34" s="13">
        <f t="shared" si="3"/>
        <v>9.119170984455959</v>
      </c>
      <c r="I34" s="13">
        <f t="shared" si="3"/>
        <v>13.96011396011396</v>
      </c>
      <c r="J34" s="13">
        <f t="shared" si="3"/>
        <v>21.833333333333332</v>
      </c>
      <c r="K34" s="13">
        <f t="shared" si="3"/>
        <v>19.288645690834475</v>
      </c>
      <c r="L34" s="13">
        <f t="shared" si="3"/>
        <v>26.777522935779817</v>
      </c>
      <c r="M34" s="13">
        <f t="shared" si="3"/>
        <v>30.529172320217096</v>
      </c>
      <c r="N34" s="13">
        <f t="shared" si="3"/>
        <v>19.75051975051975</v>
      </c>
      <c r="O34" s="13">
        <f t="shared" si="3"/>
        <v>18.20023148148148</v>
      </c>
      <c r="P34" s="13">
        <f t="shared" si="3"/>
        <v>16.009791921664625</v>
      </c>
      <c r="Q34" s="13">
        <f t="shared" si="3"/>
        <v>13.969191812618696</v>
      </c>
      <c r="R34" s="13">
        <f t="shared" si="3"/>
        <v>9.572301425661914</v>
      </c>
      <c r="S34" s="13">
        <f t="shared" si="3"/>
        <v>7.096992227103751</v>
      </c>
      <c r="T34" s="13">
        <f t="shared" si="3"/>
        <v>14.436730829914799</v>
      </c>
      <c r="U34" s="13">
        <f t="shared" si="3"/>
        <v>15.979594650489453</v>
      </c>
      <c r="V34" s="13">
        <f t="shared" si="3"/>
        <v>15.70375653827865</v>
      </c>
      <c r="W34" s="13">
        <f t="shared" si="3"/>
        <v>17.825952943593958</v>
      </c>
      <c r="X34" s="13">
        <f t="shared" si="3"/>
        <v>12.111963725148238</v>
      </c>
      <c r="Y34" s="13">
        <f aca="true" t="shared" si="5" ref="Y34:AR34">+(Y10-X10)*100/X10</f>
        <v>15.337948199424439</v>
      </c>
      <c r="Z34" s="13">
        <f t="shared" si="5"/>
        <v>17.101625193876863</v>
      </c>
      <c r="AA34" s="13">
        <f t="shared" si="5"/>
        <v>15.807659084365103</v>
      </c>
      <c r="AB34" s="13">
        <f t="shared" si="5"/>
        <v>14.704127299850821</v>
      </c>
      <c r="AC34" s="13">
        <f t="shared" si="5"/>
        <v>15.38995101226861</v>
      </c>
      <c r="AD34" s="13">
        <f t="shared" si="5"/>
        <v>29.015290979449222</v>
      </c>
      <c r="AE34" s="13">
        <v>7.239370995923122</v>
      </c>
      <c r="AF34" s="13">
        <v>7.997067289415087</v>
      </c>
      <c r="AG34" s="13">
        <v>8.445852505594528</v>
      </c>
      <c r="AH34" s="13">
        <v>4.349640621377231</v>
      </c>
      <c r="AI34" s="13">
        <v>8.78771719326312</v>
      </c>
      <c r="AJ34" s="13">
        <v>9.368681195237025</v>
      </c>
      <c r="AK34" s="13">
        <v>11.359901396877568</v>
      </c>
      <c r="AL34" s="13">
        <v>10.306719659237645</v>
      </c>
      <c r="AM34" s="13">
        <v>7.996716177387233</v>
      </c>
      <c r="AN34" s="13">
        <v>14.69938201219083</v>
      </c>
      <c r="AO34" s="13">
        <v>-1.2997214006062912</v>
      </c>
      <c r="AP34" s="13">
        <v>14.174334742601342</v>
      </c>
      <c r="AQ34" s="13">
        <v>5.558762347662249</v>
      </c>
      <c r="AR34" s="13">
        <v>7.740164873146725</v>
      </c>
    </row>
    <row r="35" spans="1:44" s="4" customFormat="1" ht="19.5">
      <c r="A35" s="18" t="s">
        <v>4</v>
      </c>
      <c r="B35" s="13"/>
      <c r="C35" s="13">
        <f t="shared" si="4"/>
        <v>5.371248025276461</v>
      </c>
      <c r="D35" s="13">
        <f t="shared" si="4"/>
        <v>4.047976011994003</v>
      </c>
      <c r="E35" s="13">
        <f t="shared" si="4"/>
        <v>4.034582132564841</v>
      </c>
      <c r="F35" s="13">
        <f t="shared" si="4"/>
        <v>7.202216066481994</v>
      </c>
      <c r="G35" s="13">
        <f t="shared" si="4"/>
        <v>6.2015503875969</v>
      </c>
      <c r="H35" s="13">
        <f t="shared" si="4"/>
        <v>18.369829683698295</v>
      </c>
      <c r="I35" s="13">
        <f t="shared" si="4"/>
        <v>5.858170606372045</v>
      </c>
      <c r="J35" s="13">
        <f t="shared" si="4"/>
        <v>16.310679611650485</v>
      </c>
      <c r="K35" s="13">
        <f t="shared" si="4"/>
        <v>19.532554257095157</v>
      </c>
      <c r="L35" s="13">
        <f t="shared" si="4"/>
        <v>19.41340782122905</v>
      </c>
      <c r="M35" s="13">
        <f t="shared" si="4"/>
        <v>20.46783625730994</v>
      </c>
      <c r="N35" s="13">
        <f t="shared" si="4"/>
        <v>20</v>
      </c>
      <c r="O35" s="13">
        <f t="shared" si="4"/>
        <v>6.270226537216828</v>
      </c>
      <c r="P35" s="13">
        <f t="shared" si="4"/>
        <v>9.097830224590789</v>
      </c>
      <c r="Q35" s="13">
        <f t="shared" si="4"/>
        <v>14.863921842288905</v>
      </c>
      <c r="R35" s="13">
        <f t="shared" si="4"/>
        <v>9.416767922235723</v>
      </c>
      <c r="S35" s="13">
        <f aca="true" t="shared" si="6" ref="S35:AR44">+(S11-R11)*100/R11</f>
        <v>13.659078289838979</v>
      </c>
      <c r="T35" s="13">
        <f t="shared" si="6"/>
        <v>29.579872984855886</v>
      </c>
      <c r="U35" s="13">
        <f t="shared" si="6"/>
        <v>25.37229029217719</v>
      </c>
      <c r="V35" s="13">
        <f t="shared" si="6"/>
        <v>25.39467749210645</v>
      </c>
      <c r="W35" s="13">
        <f t="shared" si="6"/>
        <v>21.031175059952037</v>
      </c>
      <c r="X35" s="13">
        <f t="shared" si="6"/>
        <v>20.457697642163662</v>
      </c>
      <c r="Y35" s="13">
        <f t="shared" si="6"/>
        <v>27.592729665268525</v>
      </c>
      <c r="Z35" s="13">
        <f t="shared" si="6"/>
        <v>25.91207941214387</v>
      </c>
      <c r="AA35" s="13">
        <f t="shared" si="6"/>
        <v>25.140780178150916</v>
      </c>
      <c r="AB35" s="13">
        <f t="shared" si="6"/>
        <v>21.60359991818368</v>
      </c>
      <c r="AC35" s="13">
        <f t="shared" si="6"/>
        <v>10.418488864966696</v>
      </c>
      <c r="AD35" s="13">
        <f t="shared" si="6"/>
        <v>14.648264936172806</v>
      </c>
      <c r="AE35" s="13">
        <v>-9.10685339215009</v>
      </c>
      <c r="AF35" s="13">
        <v>13.67091568237633</v>
      </c>
      <c r="AG35" s="13">
        <v>15.18261316872428</v>
      </c>
      <c r="AH35" s="13">
        <v>-1.2125136770649576</v>
      </c>
      <c r="AI35" s="13">
        <v>1.358499095840868</v>
      </c>
      <c r="AJ35" s="13">
        <v>5.403536941638233</v>
      </c>
      <c r="AK35" s="13">
        <v>13.500761679079215</v>
      </c>
      <c r="AL35" s="13">
        <v>7.107838568366111</v>
      </c>
      <c r="AM35" s="13">
        <v>1.0860106512583103</v>
      </c>
      <c r="AN35" s="13">
        <v>7.532454116593781</v>
      </c>
      <c r="AO35" s="13">
        <v>4.614374689786573</v>
      </c>
      <c r="AP35" s="13">
        <v>10.36134620976752</v>
      </c>
      <c r="AQ35" s="13">
        <v>3.589011080447656</v>
      </c>
      <c r="AR35" s="13">
        <v>6.26932808546528</v>
      </c>
    </row>
    <row r="36" spans="1:44" s="4" customFormat="1" ht="39">
      <c r="A36" s="35" t="s">
        <v>59</v>
      </c>
      <c r="B36" s="13"/>
      <c r="C36" s="15">
        <f t="shared" si="4"/>
        <v>3.828011611030479</v>
      </c>
      <c r="D36" s="15">
        <f t="shared" si="4"/>
        <v>3.582037392975712</v>
      </c>
      <c r="E36" s="15">
        <f t="shared" si="4"/>
        <v>9.176788124156545</v>
      </c>
      <c r="F36" s="15">
        <f t="shared" si="4"/>
        <v>4.048207663782447</v>
      </c>
      <c r="G36" s="15">
        <f t="shared" si="4"/>
        <v>6.45975645975646</v>
      </c>
      <c r="H36" s="15">
        <f t="shared" si="4"/>
        <v>8.98312177430604</v>
      </c>
      <c r="I36" s="15">
        <f t="shared" si="4"/>
        <v>10.520926660693716</v>
      </c>
      <c r="J36" s="15">
        <f t="shared" si="4"/>
        <v>5.55877243775333</v>
      </c>
      <c r="K36" s="15">
        <f t="shared" si="4"/>
        <v>4.73944048272079</v>
      </c>
      <c r="L36" s="15">
        <f t="shared" si="4"/>
        <v>9.971718864564785</v>
      </c>
      <c r="M36" s="15">
        <f t="shared" si="4"/>
        <v>13.401276312029717</v>
      </c>
      <c r="N36" s="15">
        <f t="shared" si="4"/>
        <v>5.30824794221401</v>
      </c>
      <c r="O36" s="15">
        <f t="shared" si="4"/>
        <v>2.18535651619078</v>
      </c>
      <c r="P36" s="15">
        <f t="shared" si="4"/>
        <v>2.4820480799250704</v>
      </c>
      <c r="Q36" s="15">
        <f t="shared" si="4"/>
        <v>9.695354150799695</v>
      </c>
      <c r="R36" s="15">
        <f t="shared" si="4"/>
        <v>3.6520169409150873</v>
      </c>
      <c r="S36" s="15">
        <f t="shared" si="6"/>
        <v>14.18715252193717</v>
      </c>
      <c r="T36" s="15">
        <f t="shared" si="6"/>
        <v>19.845134041180266</v>
      </c>
      <c r="U36" s="15">
        <f t="shared" si="6"/>
        <v>21.835535976505138</v>
      </c>
      <c r="V36" s="15">
        <f t="shared" si="6"/>
        <v>21.6463782089912</v>
      </c>
      <c r="W36" s="15">
        <f t="shared" si="6"/>
        <v>17.242973678126756</v>
      </c>
      <c r="X36" s="15">
        <f t="shared" si="6"/>
        <v>13.630985915492957</v>
      </c>
      <c r="Y36" s="15">
        <f t="shared" si="6"/>
        <v>18.758521530032972</v>
      </c>
      <c r="Z36" s="15">
        <f t="shared" si="6"/>
        <v>16.87053813718532</v>
      </c>
      <c r="AA36" s="15">
        <f t="shared" si="6"/>
        <v>16.850039294134458</v>
      </c>
      <c r="AB36" s="15">
        <f t="shared" si="6"/>
        <v>15.300663385405521</v>
      </c>
      <c r="AC36" s="15">
        <f t="shared" si="6"/>
        <v>10.492894262382013</v>
      </c>
      <c r="AD36" s="15">
        <f t="shared" si="6"/>
        <v>15.277094556492735</v>
      </c>
      <c r="AE36" s="15">
        <v>-10.156119900083263</v>
      </c>
      <c r="AF36" s="15">
        <v>10.642709853803202</v>
      </c>
      <c r="AG36" s="15">
        <v>13.295082138856024</v>
      </c>
      <c r="AH36" s="15">
        <v>-0.026800484257025886</v>
      </c>
      <c r="AI36" s="15">
        <v>1.9772966776978684</v>
      </c>
      <c r="AJ36" s="15">
        <v>6.186716462557901</v>
      </c>
      <c r="AK36" s="15">
        <v>12.321797476566902</v>
      </c>
      <c r="AL36" s="15">
        <v>7.516568371131513</v>
      </c>
      <c r="AM36" s="15">
        <v>1.5346443668443301</v>
      </c>
      <c r="AN36" s="15">
        <v>8.419139915202907</v>
      </c>
      <c r="AO36" s="15">
        <v>2.099145957747383</v>
      </c>
      <c r="AP36" s="15">
        <v>9.562324291347744</v>
      </c>
      <c r="AQ36" s="15">
        <v>6.413207579662807</v>
      </c>
      <c r="AR36" s="15">
        <v>7.014430209035738</v>
      </c>
    </row>
    <row r="37" spans="1:44" s="4" customFormat="1" ht="19.5">
      <c r="A37" s="18" t="s">
        <v>12</v>
      </c>
      <c r="B37" s="13"/>
      <c r="C37" s="13">
        <f t="shared" si="4"/>
        <v>7.390648567119156</v>
      </c>
      <c r="D37" s="13">
        <f t="shared" si="4"/>
        <v>7.23314606741573</v>
      </c>
      <c r="E37" s="13">
        <f t="shared" si="4"/>
        <v>8.382449246889326</v>
      </c>
      <c r="F37" s="13">
        <f t="shared" si="4"/>
        <v>7.97583081570997</v>
      </c>
      <c r="G37" s="13">
        <f t="shared" si="4"/>
        <v>9.40123111359821</v>
      </c>
      <c r="H37" s="13">
        <f t="shared" si="4"/>
        <v>9.156010230179028</v>
      </c>
      <c r="I37" s="13">
        <f t="shared" si="4"/>
        <v>10.074976569821931</v>
      </c>
      <c r="J37" s="13">
        <f t="shared" si="4"/>
        <v>9.876543209876543</v>
      </c>
      <c r="K37" s="13">
        <f t="shared" si="4"/>
        <v>9.569934134056567</v>
      </c>
      <c r="L37" s="13">
        <f t="shared" si="4"/>
        <v>13.224893917963225</v>
      </c>
      <c r="M37" s="13">
        <f t="shared" si="4"/>
        <v>14.303560274828232</v>
      </c>
      <c r="N37" s="13">
        <f t="shared" si="4"/>
        <v>12.103825136612022</v>
      </c>
      <c r="O37" s="13">
        <f t="shared" si="4"/>
        <v>12.234950036558615</v>
      </c>
      <c r="P37" s="13">
        <f t="shared" si="4"/>
        <v>16.069489685124864</v>
      </c>
      <c r="Q37" s="13">
        <f t="shared" si="4"/>
        <v>14.200187090739009</v>
      </c>
      <c r="R37" s="13">
        <f t="shared" si="4"/>
        <v>10.2391874180865</v>
      </c>
      <c r="S37" s="13">
        <f t="shared" si="6"/>
        <v>15.70812899390697</v>
      </c>
      <c r="T37" s="13">
        <f t="shared" si="6"/>
        <v>22.578987927048548</v>
      </c>
      <c r="U37" s="13">
        <f t="shared" si="6"/>
        <v>27.022212908633698</v>
      </c>
      <c r="V37" s="13">
        <f t="shared" si="6"/>
        <v>21.050894992988535</v>
      </c>
      <c r="W37" s="13">
        <f t="shared" si="6"/>
        <v>17.471890971039183</v>
      </c>
      <c r="X37" s="13">
        <f t="shared" si="6"/>
        <v>13.080805151110853</v>
      </c>
      <c r="Y37" s="13">
        <f t="shared" si="6"/>
        <v>23.458500051297836</v>
      </c>
      <c r="Z37" s="13">
        <f t="shared" si="6"/>
        <v>24.681098599742384</v>
      </c>
      <c r="AA37" s="13">
        <f t="shared" si="6"/>
        <v>15.103142600059986</v>
      </c>
      <c r="AB37" s="13">
        <f t="shared" si="6"/>
        <v>10.935464257795536</v>
      </c>
      <c r="AC37" s="13">
        <f t="shared" si="6"/>
        <v>21.591502244493164</v>
      </c>
      <c r="AD37" s="13">
        <f t="shared" si="6"/>
        <v>38.77739380540471</v>
      </c>
      <c r="AE37" s="13">
        <v>-19.563838836903564</v>
      </c>
      <c r="AF37" s="13">
        <v>17.544129523516517</v>
      </c>
      <c r="AG37" s="13">
        <v>3.4712906919679374</v>
      </c>
      <c r="AH37" s="13">
        <v>-4.8567634225004745</v>
      </c>
      <c r="AI37" s="13">
        <v>-1.9707544034562978</v>
      </c>
      <c r="AJ37" s="13">
        <v>-0.4119062955554802</v>
      </c>
      <c r="AK37" s="13">
        <v>12.564892512467873</v>
      </c>
      <c r="AL37" s="13">
        <v>2.901728335324271</v>
      </c>
      <c r="AM37" s="13">
        <v>-3.0976312231822725</v>
      </c>
      <c r="AN37" s="13">
        <v>8.448077156375106</v>
      </c>
      <c r="AO37" s="13">
        <v>-1.7143256659442074</v>
      </c>
      <c r="AP37" s="13">
        <v>5.613965200813783</v>
      </c>
      <c r="AQ37" s="13">
        <v>7.21627264767293</v>
      </c>
      <c r="AR37" s="13">
        <v>6.779575836767514</v>
      </c>
    </row>
    <row r="38" spans="1:44" s="4" customFormat="1" ht="19.5">
      <c r="A38" s="18" t="s">
        <v>13</v>
      </c>
      <c r="B38" s="13"/>
      <c r="C38" s="13">
        <f t="shared" si="4"/>
        <v>7.555499495459133</v>
      </c>
      <c r="D38" s="13">
        <f t="shared" si="4"/>
        <v>7.822211797818693</v>
      </c>
      <c r="E38" s="13">
        <f t="shared" si="4"/>
        <v>6.906678268435937</v>
      </c>
      <c r="F38" s="13">
        <f t="shared" si="4"/>
        <v>6.297690507681351</v>
      </c>
      <c r="G38" s="13">
        <f t="shared" si="4"/>
        <v>8.681087289433384</v>
      </c>
      <c r="H38" s="13">
        <f t="shared" si="4"/>
        <v>6.605019815059445</v>
      </c>
      <c r="I38" s="13">
        <f t="shared" si="4"/>
        <v>10.194134655101198</v>
      </c>
      <c r="J38" s="13">
        <f t="shared" si="4"/>
        <v>7.2794062523427545</v>
      </c>
      <c r="K38" s="13">
        <f t="shared" si="4"/>
        <v>11.097134870719776</v>
      </c>
      <c r="L38" s="13">
        <f t="shared" si="4"/>
        <v>13.630645364196754</v>
      </c>
      <c r="M38" s="13">
        <f t="shared" si="4"/>
        <v>14.254082479933572</v>
      </c>
      <c r="N38" s="13">
        <f t="shared" si="4"/>
        <v>13.580426356589147</v>
      </c>
      <c r="O38" s="13">
        <f t="shared" si="4"/>
        <v>1.975003199249243</v>
      </c>
      <c r="P38" s="13">
        <f t="shared" si="4"/>
        <v>6.366602526562369</v>
      </c>
      <c r="Q38" s="13">
        <f t="shared" si="4"/>
        <v>11.66430706308007</v>
      </c>
      <c r="R38" s="13">
        <f t="shared" si="4"/>
        <v>3.1520743819116714</v>
      </c>
      <c r="S38" s="13">
        <f t="shared" si="6"/>
        <v>10.993888490559597</v>
      </c>
      <c r="T38" s="13">
        <f t="shared" si="6"/>
        <v>12.31043710972346</v>
      </c>
      <c r="U38" s="13">
        <f t="shared" si="6"/>
        <v>17.1756456958177</v>
      </c>
      <c r="V38" s="13">
        <f t="shared" si="6"/>
        <v>20.291243981113553</v>
      </c>
      <c r="W38" s="13">
        <f t="shared" si="6"/>
        <v>14.559975127761692</v>
      </c>
      <c r="X38" s="13">
        <f t="shared" si="6"/>
        <v>13.752629079313387</v>
      </c>
      <c r="Y38" s="13">
        <f t="shared" si="6"/>
        <v>17.65925086484552</v>
      </c>
      <c r="Z38" s="13">
        <f t="shared" si="6"/>
        <v>16.703207573472568</v>
      </c>
      <c r="AA38" s="13">
        <f t="shared" si="6"/>
        <v>19.279594296697688</v>
      </c>
      <c r="AB38" s="13">
        <f t="shared" si="6"/>
        <v>19.33522091022478</v>
      </c>
      <c r="AC38" s="13">
        <f t="shared" si="6"/>
        <v>10.382288543550073</v>
      </c>
      <c r="AD38" s="13">
        <f t="shared" si="6"/>
        <v>12.933346234656641</v>
      </c>
      <c r="AE38" s="13">
        <v>-6.882454819737945</v>
      </c>
      <c r="AF38" s="13">
        <v>5.992573362689363</v>
      </c>
      <c r="AG38" s="13">
        <v>22.350300422265352</v>
      </c>
      <c r="AH38" s="13">
        <v>4.137990451960794</v>
      </c>
      <c r="AI38" s="13">
        <v>3.8003143812383504</v>
      </c>
      <c r="AJ38" s="13">
        <v>12.184704536503947</v>
      </c>
      <c r="AK38" s="13">
        <v>14.313296918685563</v>
      </c>
      <c r="AL38" s="13">
        <v>13.409498044090228</v>
      </c>
      <c r="AM38" s="13">
        <v>0.39489505462446284</v>
      </c>
      <c r="AN38" s="13">
        <v>10.377479658611456</v>
      </c>
      <c r="AO38" s="13">
        <v>2.245798582121465</v>
      </c>
      <c r="AP38" s="13">
        <v>8.926716988218157</v>
      </c>
      <c r="AQ38" s="13">
        <v>7.944406135071882</v>
      </c>
      <c r="AR38" s="13">
        <v>7.156943641216368</v>
      </c>
    </row>
    <row r="39" spans="1:44" s="4" customFormat="1" ht="19.5">
      <c r="A39" s="18" t="s">
        <v>14</v>
      </c>
      <c r="B39" s="13"/>
      <c r="C39" s="13">
        <f t="shared" si="4"/>
        <v>10.6651376146789</v>
      </c>
      <c r="D39" s="13">
        <f t="shared" si="4"/>
        <v>16.06217616580311</v>
      </c>
      <c r="E39" s="13">
        <f t="shared" si="4"/>
        <v>1.8303571428571428</v>
      </c>
      <c r="F39" s="13">
        <f t="shared" si="4"/>
        <v>3.463393248575186</v>
      </c>
      <c r="G39" s="13">
        <f t="shared" si="4"/>
        <v>12.754237288135593</v>
      </c>
      <c r="H39" s="13">
        <f t="shared" si="4"/>
        <v>6.764374295377678</v>
      </c>
      <c r="I39" s="13">
        <f t="shared" si="4"/>
        <v>7.638155579021471</v>
      </c>
      <c r="J39" s="13">
        <f t="shared" si="4"/>
        <v>2.844996729888816</v>
      </c>
      <c r="K39" s="13">
        <f t="shared" si="4"/>
        <v>6.740858505564388</v>
      </c>
      <c r="L39" s="13">
        <f t="shared" si="4"/>
        <v>8.728030980041703</v>
      </c>
      <c r="M39" s="13">
        <f t="shared" si="4"/>
        <v>7.726027397260274</v>
      </c>
      <c r="N39" s="13">
        <f t="shared" si="4"/>
        <v>3.891149542217701</v>
      </c>
      <c r="O39" s="13">
        <f t="shared" si="4"/>
        <v>3.86780905752754</v>
      </c>
      <c r="P39" s="13">
        <f t="shared" si="4"/>
        <v>0.5656375206222013</v>
      </c>
      <c r="Q39" s="13">
        <f t="shared" si="4"/>
        <v>8.5305835481603</v>
      </c>
      <c r="R39" s="13">
        <f t="shared" si="4"/>
        <v>3.5629453681710213</v>
      </c>
      <c r="S39" s="13">
        <f t="shared" si="6"/>
        <v>13.78231859883236</v>
      </c>
      <c r="T39" s="13">
        <f t="shared" si="6"/>
        <v>10.317024005864027</v>
      </c>
      <c r="U39" s="13">
        <f t="shared" si="6"/>
        <v>15.614617940199336</v>
      </c>
      <c r="V39" s="13">
        <f t="shared" si="6"/>
        <v>13.347701149425287</v>
      </c>
      <c r="W39" s="13">
        <f t="shared" si="6"/>
        <v>11.040689567752567</v>
      </c>
      <c r="X39" s="13">
        <f t="shared" si="6"/>
        <v>5.536529680365297</v>
      </c>
      <c r="Y39" s="13">
        <f t="shared" si="6"/>
        <v>10.416441319632234</v>
      </c>
      <c r="Z39" s="13">
        <f t="shared" si="6"/>
        <v>9.766849529780565</v>
      </c>
      <c r="AA39" s="13">
        <f t="shared" si="6"/>
        <v>8.094600624721107</v>
      </c>
      <c r="AB39" s="13">
        <f t="shared" si="6"/>
        <v>5.019815059445178</v>
      </c>
      <c r="AC39" s="13">
        <f t="shared" si="6"/>
        <v>19.842767295597483</v>
      </c>
      <c r="AD39" s="13">
        <f t="shared" si="6"/>
        <v>23.83888743112044</v>
      </c>
      <c r="AE39" s="13">
        <v>-13.031041423879648</v>
      </c>
      <c r="AF39" s="13">
        <v>9.848946278474845</v>
      </c>
      <c r="AG39" s="13">
        <v>13.307457721097865</v>
      </c>
      <c r="AH39" s="13">
        <v>1.5072180083190605</v>
      </c>
      <c r="AI39" s="13">
        <v>2.072988478040785</v>
      </c>
      <c r="AJ39" s="13">
        <v>6.172956123364663</v>
      </c>
      <c r="AK39" s="13">
        <v>12.642348754448399</v>
      </c>
      <c r="AL39" s="13">
        <v>7.621830819050628</v>
      </c>
      <c r="AM39" s="13">
        <v>1.9264641127256714</v>
      </c>
      <c r="AN39" s="13">
        <v>8.615041221154192</v>
      </c>
      <c r="AO39" s="13">
        <v>3.261518064302287</v>
      </c>
      <c r="AP39" s="13">
        <v>10.155999229633434</v>
      </c>
      <c r="AQ39" s="13">
        <v>6.08718456786526</v>
      </c>
      <c r="AR39" s="13">
        <v>7.2101518938665645</v>
      </c>
    </row>
    <row r="40" spans="1:44" s="4" customFormat="1" ht="19.5">
      <c r="A40" s="18" t="s">
        <v>15</v>
      </c>
      <c r="B40" s="13"/>
      <c r="C40" s="13">
        <f t="shared" si="4"/>
        <v>5.792507204610951</v>
      </c>
      <c r="D40" s="13">
        <f t="shared" si="4"/>
        <v>6.3470444020702805</v>
      </c>
      <c r="E40" s="13">
        <f t="shared" si="4"/>
        <v>6.787909836065574</v>
      </c>
      <c r="F40" s="13">
        <f t="shared" si="4"/>
        <v>7.267929959222835</v>
      </c>
      <c r="G40" s="13">
        <f t="shared" si="4"/>
        <v>7.983005366726297</v>
      </c>
      <c r="H40" s="13">
        <f t="shared" si="4"/>
        <v>8.800993994615862</v>
      </c>
      <c r="I40" s="13">
        <f t="shared" si="4"/>
        <v>9.535591929958127</v>
      </c>
      <c r="J40" s="13">
        <f t="shared" si="4"/>
        <v>10.54735013032146</v>
      </c>
      <c r="K40" s="13">
        <f t="shared" si="4"/>
        <v>11.222885884941842</v>
      </c>
      <c r="L40" s="13">
        <f t="shared" si="4"/>
        <v>7.687959299039005</v>
      </c>
      <c r="M40" s="13">
        <f t="shared" si="4"/>
        <v>19.671916010498688</v>
      </c>
      <c r="N40" s="13">
        <f t="shared" si="4"/>
        <v>14.749424278977958</v>
      </c>
      <c r="O40" s="13">
        <f t="shared" si="4"/>
        <v>14.07683486238532</v>
      </c>
      <c r="P40" s="13">
        <f t="shared" si="4"/>
        <v>11.024545530702857</v>
      </c>
      <c r="Q40" s="13">
        <f t="shared" si="4"/>
        <v>12.948011770919791</v>
      </c>
      <c r="R40" s="13">
        <f t="shared" si="4"/>
        <v>10.85576858841606</v>
      </c>
      <c r="S40" s="13">
        <f t="shared" si="6"/>
        <v>13.095094612510547</v>
      </c>
      <c r="T40" s="13">
        <f t="shared" si="6"/>
        <v>19.44370437470027</v>
      </c>
      <c r="U40" s="13">
        <f t="shared" si="6"/>
        <v>22.07351891506067</v>
      </c>
      <c r="V40" s="13">
        <f t="shared" si="6"/>
        <v>24.459143400087708</v>
      </c>
      <c r="W40" s="13">
        <f t="shared" si="6"/>
        <v>22.929206917814252</v>
      </c>
      <c r="X40" s="13">
        <f t="shared" si="6"/>
        <v>11.41021353843214</v>
      </c>
      <c r="Y40" s="13">
        <f t="shared" si="6"/>
        <v>11.365049417919087</v>
      </c>
      <c r="Z40" s="13">
        <f t="shared" si="6"/>
        <v>12.54427845371939</v>
      </c>
      <c r="AA40" s="13">
        <f t="shared" si="6"/>
        <v>12.543619568936025</v>
      </c>
      <c r="AB40" s="13">
        <f t="shared" si="6"/>
        <v>12.20950557050142</v>
      </c>
      <c r="AC40" s="13">
        <f t="shared" si="6"/>
        <v>9.358491588329315</v>
      </c>
      <c r="AD40" s="13">
        <f t="shared" si="6"/>
        <v>15.557069424660927</v>
      </c>
      <c r="AE40" s="13">
        <v>1.8993515193740287</v>
      </c>
      <c r="AF40" s="13">
        <v>2.55293635015305</v>
      </c>
      <c r="AG40" s="13">
        <v>4.298726075450797</v>
      </c>
      <c r="AH40" s="13">
        <v>2.919801347298028</v>
      </c>
      <c r="AI40" s="13">
        <v>7.02887610602557</v>
      </c>
      <c r="AJ40" s="13">
        <v>8.065351307918936</v>
      </c>
      <c r="AK40" s="13">
        <v>7.226297875152837</v>
      </c>
      <c r="AL40" s="13">
        <v>8.964412016241496</v>
      </c>
      <c r="AM40" s="13">
        <v>6.812750130810459</v>
      </c>
      <c r="AN40" s="13">
        <v>11.905124419936318</v>
      </c>
      <c r="AO40" s="13">
        <v>-2.8453961962790975</v>
      </c>
      <c r="AP40" s="13">
        <v>6.288549943678266</v>
      </c>
      <c r="AQ40" s="13">
        <v>11.241786632906171</v>
      </c>
      <c r="AR40" s="13">
        <v>6.547297192911987</v>
      </c>
    </row>
    <row r="41" spans="1:44" s="4" customFormat="1" ht="19.5">
      <c r="A41" s="18" t="s">
        <v>16</v>
      </c>
      <c r="B41" s="13"/>
      <c r="C41" s="13">
        <f t="shared" si="4"/>
        <v>7.901234567901234</v>
      </c>
      <c r="D41" s="13">
        <f t="shared" si="4"/>
        <v>14.645308924485127</v>
      </c>
      <c r="E41" s="13">
        <f t="shared" si="4"/>
        <v>16.167664670658684</v>
      </c>
      <c r="F41" s="13">
        <f t="shared" si="4"/>
        <v>29.38144329896907</v>
      </c>
      <c r="G41" s="13">
        <f t="shared" si="4"/>
        <v>8.632138114209827</v>
      </c>
      <c r="H41" s="13">
        <f t="shared" si="4"/>
        <v>1.1002444987775062</v>
      </c>
      <c r="I41" s="13">
        <f t="shared" si="4"/>
        <v>8.222490931076178</v>
      </c>
      <c r="J41" s="13">
        <f t="shared" si="4"/>
        <v>11.508379888268156</v>
      </c>
      <c r="K41" s="13">
        <f t="shared" si="4"/>
        <v>13.927855711422845</v>
      </c>
      <c r="L41" s="13">
        <f t="shared" si="4"/>
        <v>13.368513632365875</v>
      </c>
      <c r="M41" s="13">
        <f t="shared" si="4"/>
        <v>8.766485647788985</v>
      </c>
      <c r="N41" s="13">
        <f t="shared" si="4"/>
        <v>19.40085592011412</v>
      </c>
      <c r="O41" s="13">
        <f t="shared" si="4"/>
        <v>15.830346475507765</v>
      </c>
      <c r="P41" s="13">
        <f t="shared" si="4"/>
        <v>9.437854564208354</v>
      </c>
      <c r="Q41" s="13">
        <f t="shared" si="4"/>
        <v>15.36286522148916</v>
      </c>
      <c r="R41" s="13">
        <f t="shared" si="4"/>
        <v>9.926470588235293</v>
      </c>
      <c r="S41" s="13">
        <f t="shared" si="6"/>
        <v>10.10776662950576</v>
      </c>
      <c r="T41" s="13">
        <f t="shared" si="6"/>
        <v>12.9260884238947</v>
      </c>
      <c r="U41" s="13">
        <f t="shared" si="6"/>
        <v>12.193664076509265</v>
      </c>
      <c r="V41" s="13">
        <f t="shared" si="6"/>
        <v>10.8151305274374</v>
      </c>
      <c r="W41" s="13">
        <f t="shared" si="6"/>
        <v>13.028846153846153</v>
      </c>
      <c r="X41" s="13">
        <f t="shared" si="6"/>
        <v>14.398128455976181</v>
      </c>
      <c r="Y41" s="13">
        <f t="shared" si="6"/>
        <v>21.286484476668527</v>
      </c>
      <c r="Z41" s="13">
        <f t="shared" si="6"/>
        <v>22.24095646842428</v>
      </c>
      <c r="AA41" s="13">
        <f t="shared" si="6"/>
        <v>14.156739811912226</v>
      </c>
      <c r="AB41" s="13">
        <f t="shared" si="6"/>
        <v>15.333919156414762</v>
      </c>
      <c r="AC41" s="13">
        <f t="shared" si="6"/>
        <v>23.571428571428573</v>
      </c>
      <c r="AD41" s="13">
        <f t="shared" si="6"/>
        <v>27.344894026974952</v>
      </c>
      <c r="AE41" s="13">
        <v>-5.162500756521212</v>
      </c>
      <c r="AF41" s="13">
        <v>10.784939374601148</v>
      </c>
      <c r="AG41" s="13">
        <v>6.497695852534562</v>
      </c>
      <c r="AH41" s="13">
        <v>-6.577239290350498</v>
      </c>
      <c r="AI41" s="13">
        <v>4.637563686892079</v>
      </c>
      <c r="AJ41" s="13">
        <v>2.893819509765949</v>
      </c>
      <c r="AK41" s="13">
        <v>8.16842331684233</v>
      </c>
      <c r="AL41" s="13">
        <v>3.2264479244345017</v>
      </c>
      <c r="AM41" s="13">
        <v>3.2460026969755345</v>
      </c>
      <c r="AN41" s="13">
        <v>10.901203470472993</v>
      </c>
      <c r="AO41" s="13">
        <v>3.7981072555205047</v>
      </c>
      <c r="AP41" s="13">
        <v>9.085014993111272</v>
      </c>
      <c r="AQ41" s="13">
        <v>8.62184249628529</v>
      </c>
      <c r="AR41" s="13">
        <v>5.461509524298075</v>
      </c>
    </row>
    <row r="42" spans="1:44" s="4" customFormat="1" ht="19.5">
      <c r="A42" s="18" t="s">
        <v>17</v>
      </c>
      <c r="B42" s="13"/>
      <c r="C42" s="13">
        <f t="shared" si="4"/>
        <v>11.965811965811966</v>
      </c>
      <c r="D42" s="13">
        <f t="shared" si="4"/>
        <v>11.83206106870229</v>
      </c>
      <c r="E42" s="13">
        <f t="shared" si="4"/>
        <v>11.774744027303754</v>
      </c>
      <c r="F42" s="13">
        <f t="shared" si="4"/>
        <v>11.145038167938932</v>
      </c>
      <c r="G42" s="13">
        <f t="shared" si="4"/>
        <v>15.934065934065934</v>
      </c>
      <c r="H42" s="13">
        <f t="shared" si="4"/>
        <v>17.417061611374407</v>
      </c>
      <c r="I42" s="13">
        <f t="shared" si="4"/>
        <v>15.539858728557013</v>
      </c>
      <c r="J42" s="13">
        <f t="shared" si="4"/>
        <v>16.069868995633186</v>
      </c>
      <c r="K42" s="13">
        <f t="shared" si="4"/>
        <v>16.02708803611738</v>
      </c>
      <c r="L42" s="13">
        <f t="shared" si="4"/>
        <v>13.878080415045396</v>
      </c>
      <c r="M42" s="13">
        <f t="shared" si="4"/>
        <v>15.945330296127562</v>
      </c>
      <c r="N42" s="13">
        <f t="shared" si="4"/>
        <v>11.149312377210217</v>
      </c>
      <c r="O42" s="13">
        <f t="shared" si="4"/>
        <v>12.019443216968625</v>
      </c>
      <c r="P42" s="13">
        <f t="shared" si="4"/>
        <v>11.715976331360947</v>
      </c>
      <c r="Q42" s="13">
        <f t="shared" si="4"/>
        <v>11.475988700564972</v>
      </c>
      <c r="R42" s="13">
        <f t="shared" si="4"/>
        <v>7.380424453595185</v>
      </c>
      <c r="S42" s="13">
        <f t="shared" si="6"/>
        <v>11.769911504424778</v>
      </c>
      <c r="T42" s="13">
        <f t="shared" si="6"/>
        <v>19.16072842438638</v>
      </c>
      <c r="U42" s="13">
        <f t="shared" si="6"/>
        <v>20.44296788482835</v>
      </c>
      <c r="V42" s="13">
        <f t="shared" si="6"/>
        <v>18.536226553880102</v>
      </c>
      <c r="W42" s="13">
        <f t="shared" si="6"/>
        <v>15.048091839900714</v>
      </c>
      <c r="X42" s="13">
        <f t="shared" si="6"/>
        <v>10.962783171521036</v>
      </c>
      <c r="Y42" s="13">
        <f t="shared" si="6"/>
        <v>14.047879450723052</v>
      </c>
      <c r="Z42" s="13">
        <f t="shared" si="6"/>
        <v>15.79115610015983</v>
      </c>
      <c r="AA42" s="13">
        <f t="shared" si="6"/>
        <v>11.134627772154229</v>
      </c>
      <c r="AB42" s="13">
        <f t="shared" si="6"/>
        <v>10.772542850045541</v>
      </c>
      <c r="AC42" s="13">
        <f t="shared" si="6"/>
        <v>21.094333981163103</v>
      </c>
      <c r="AD42" s="13">
        <f t="shared" si="6"/>
        <v>15.574074074074074</v>
      </c>
      <c r="AE42" s="13">
        <v>-7.717780270255835</v>
      </c>
      <c r="AF42" s="13">
        <v>10.053246903576802</v>
      </c>
      <c r="AG42" s="13">
        <v>8.062056271364712</v>
      </c>
      <c r="AH42" s="13">
        <v>-0.8516643955616119</v>
      </c>
      <c r="AI42" s="13">
        <v>2.3658764050458942</v>
      </c>
      <c r="AJ42" s="13">
        <v>2.833852793095181</v>
      </c>
      <c r="AK42" s="13">
        <v>2.340762846218409</v>
      </c>
      <c r="AL42" s="13">
        <v>5.831966466192819</v>
      </c>
      <c r="AM42" s="13">
        <v>0.7577062166350955</v>
      </c>
      <c r="AN42" s="13">
        <v>5.990428986498035</v>
      </c>
      <c r="AO42" s="13">
        <v>5.946142062404257</v>
      </c>
      <c r="AP42" s="13">
        <v>9.908298770975229</v>
      </c>
      <c r="AQ42" s="13">
        <v>5.5288211874675435</v>
      </c>
      <c r="AR42" s="13">
        <v>8.313102814775933</v>
      </c>
    </row>
    <row r="43" spans="1:44" s="4" customFormat="1" ht="19.5">
      <c r="A43" s="18" t="s">
        <v>18</v>
      </c>
      <c r="B43" s="13"/>
      <c r="C43" s="13">
        <f t="shared" si="4"/>
        <v>7.4261603375527425</v>
      </c>
      <c r="D43" s="13">
        <f t="shared" si="4"/>
        <v>8.87666928515318</v>
      </c>
      <c r="E43" s="13">
        <f t="shared" si="4"/>
        <v>10.533910533910534</v>
      </c>
      <c r="F43" s="13">
        <f t="shared" si="4"/>
        <v>10.77023498694517</v>
      </c>
      <c r="G43" s="13">
        <f t="shared" si="4"/>
        <v>12.787271655863288</v>
      </c>
      <c r="H43" s="13">
        <f t="shared" si="4"/>
        <v>12.64367816091954</v>
      </c>
      <c r="I43" s="13">
        <f t="shared" si="4"/>
        <v>13.358070500927644</v>
      </c>
      <c r="J43" s="13">
        <f t="shared" si="4"/>
        <v>12.602291325695582</v>
      </c>
      <c r="K43" s="13">
        <f t="shared" si="4"/>
        <v>11.845930232558139</v>
      </c>
      <c r="L43" s="13">
        <f t="shared" si="4"/>
        <v>15.821962313190383</v>
      </c>
      <c r="M43" s="13">
        <f t="shared" si="4"/>
        <v>16.94249649368864</v>
      </c>
      <c r="N43" s="13">
        <f t="shared" si="4"/>
        <v>10.913888222595347</v>
      </c>
      <c r="O43" s="13">
        <f t="shared" si="4"/>
        <v>16.219723183391004</v>
      </c>
      <c r="P43" s="13">
        <f t="shared" si="4"/>
        <v>7.033866765909937</v>
      </c>
      <c r="Q43" s="13">
        <f t="shared" si="4"/>
        <v>6.380389429763561</v>
      </c>
      <c r="R43" s="13">
        <f t="shared" si="4"/>
        <v>14.953423762052623</v>
      </c>
      <c r="S43" s="13">
        <f t="shared" si="6"/>
        <v>11.757179414273528</v>
      </c>
      <c r="T43" s="13">
        <f t="shared" si="6"/>
        <v>19.348683373616588</v>
      </c>
      <c r="U43" s="13">
        <f t="shared" si="6"/>
        <v>21.5732253250906</v>
      </c>
      <c r="V43" s="13">
        <f t="shared" si="6"/>
        <v>22.77748553392951</v>
      </c>
      <c r="W43" s="13">
        <f t="shared" si="6"/>
        <v>22.065124250214225</v>
      </c>
      <c r="X43" s="13">
        <f t="shared" si="6"/>
        <v>21.2004212004212</v>
      </c>
      <c r="Y43" s="13">
        <f t="shared" si="6"/>
        <v>19.799208417800948</v>
      </c>
      <c r="Z43" s="13">
        <f t="shared" si="6"/>
        <v>19.391619661563254</v>
      </c>
      <c r="AA43" s="13">
        <f t="shared" si="6"/>
        <v>14.477103229507643</v>
      </c>
      <c r="AB43" s="13">
        <f t="shared" si="6"/>
        <v>14.226336114140848</v>
      </c>
      <c r="AC43" s="13">
        <f t="shared" si="6"/>
        <v>15.471367003019433</v>
      </c>
      <c r="AD43" s="13">
        <f t="shared" si="6"/>
        <v>21.02851779009476</v>
      </c>
      <c r="AE43" s="13">
        <v>-2.0405148375897917</v>
      </c>
      <c r="AF43" s="13">
        <v>16.57555421505052</v>
      </c>
      <c r="AG43" s="13">
        <v>15.281124173283096</v>
      </c>
      <c r="AH43" s="13">
        <v>-3.6512322733584885</v>
      </c>
      <c r="AI43" s="13">
        <v>2.493885394828791</v>
      </c>
      <c r="AJ43" s="13">
        <v>-7.21722702802517</v>
      </c>
      <c r="AK43" s="13">
        <v>19.219228413962032</v>
      </c>
      <c r="AL43" s="13">
        <v>-4.179828954464905</v>
      </c>
      <c r="AM43" s="13">
        <v>15.478631447754593</v>
      </c>
      <c r="AN43" s="13">
        <v>12.8654156367139</v>
      </c>
      <c r="AO43" s="13">
        <v>3.967919387178037</v>
      </c>
      <c r="AP43" s="13">
        <v>12.471072255078427</v>
      </c>
      <c r="AQ43" s="13">
        <v>7.591185677605431</v>
      </c>
      <c r="AR43" s="13">
        <v>7.468309945487385</v>
      </c>
    </row>
    <row r="44" spans="1:44" s="4" customFormat="1" ht="19.5">
      <c r="A44" s="18" t="s">
        <v>19</v>
      </c>
      <c r="B44" s="13"/>
      <c r="C44" s="13">
        <f t="shared" si="4"/>
        <v>6.942392909896602</v>
      </c>
      <c r="D44" s="13">
        <f t="shared" si="4"/>
        <v>6.906077348066298</v>
      </c>
      <c r="E44" s="13">
        <f t="shared" si="4"/>
        <v>7.235142118863049</v>
      </c>
      <c r="F44" s="13">
        <f t="shared" si="4"/>
        <v>6.626506024096385</v>
      </c>
      <c r="G44" s="13">
        <f t="shared" si="4"/>
        <v>7.4576271186440675</v>
      </c>
      <c r="H44" s="13">
        <f t="shared" si="4"/>
        <v>7.570977917981073</v>
      </c>
      <c r="I44" s="13">
        <f t="shared" si="4"/>
        <v>8.211143695014663</v>
      </c>
      <c r="J44" s="13">
        <f t="shared" si="4"/>
        <v>7.949412827461608</v>
      </c>
      <c r="K44" s="13">
        <f t="shared" si="4"/>
        <v>8.451882845188285</v>
      </c>
      <c r="L44" s="13">
        <f t="shared" si="4"/>
        <v>9.49074074074074</v>
      </c>
      <c r="M44" s="13">
        <f t="shared" si="4"/>
        <v>13.883016208597605</v>
      </c>
      <c r="N44" s="13">
        <f t="shared" si="4"/>
        <v>10.51980198019802</v>
      </c>
      <c r="O44" s="13">
        <f t="shared" si="4"/>
        <v>9.798432250839866</v>
      </c>
      <c r="P44" s="13">
        <f t="shared" si="4"/>
        <v>10.198878123406425</v>
      </c>
      <c r="Q44" s="13">
        <f t="shared" si="4"/>
        <v>10.36557149467839</v>
      </c>
      <c r="R44" s="13">
        <f t="shared" si="4"/>
        <v>8.30188679245283</v>
      </c>
      <c r="S44" s="13">
        <f t="shared" si="6"/>
        <v>10.917537746806039</v>
      </c>
      <c r="T44" s="13">
        <f t="shared" si="6"/>
        <v>17.102966841186735</v>
      </c>
      <c r="U44" s="13">
        <f t="shared" si="6"/>
        <v>19.284649776453055</v>
      </c>
      <c r="V44" s="13">
        <f t="shared" si="6"/>
        <v>19.965017491254372</v>
      </c>
      <c r="W44" s="13">
        <f t="shared" si="6"/>
        <v>16.28827327640075</v>
      </c>
      <c r="X44" s="13">
        <f t="shared" si="6"/>
        <v>11.55292853304675</v>
      </c>
      <c r="Y44" s="13">
        <f t="shared" si="6"/>
        <v>16.457931920359666</v>
      </c>
      <c r="Z44" s="13">
        <f t="shared" si="6"/>
        <v>15.758996277402455</v>
      </c>
      <c r="AA44" s="13">
        <f t="shared" si="6"/>
        <v>12.160552644116246</v>
      </c>
      <c r="AB44" s="13">
        <f t="shared" si="6"/>
        <v>14.941064033131571</v>
      </c>
      <c r="AC44" s="13">
        <f t="shared" si="6"/>
        <v>45.6670362158167</v>
      </c>
      <c r="AD44" s="13">
        <f t="shared" si="6"/>
        <v>-4.572842011796791</v>
      </c>
      <c r="AE44" s="13">
        <v>-5.702512295626745</v>
      </c>
      <c r="AF44" s="13">
        <v>0.986749365661122</v>
      </c>
      <c r="AG44" s="13">
        <v>11.208821887213848</v>
      </c>
      <c r="AH44" s="13">
        <v>0.2635872976026108</v>
      </c>
      <c r="AI44" s="13">
        <v>6.102904356534802</v>
      </c>
      <c r="AJ44" s="13">
        <v>6.241519674355495</v>
      </c>
      <c r="AK44" s="13">
        <v>5.708256982619801</v>
      </c>
      <c r="AL44" s="13">
        <v>11.456637075169407</v>
      </c>
      <c r="AM44" s="13">
        <v>8.888679423131304</v>
      </c>
      <c r="AN44" s="13">
        <v>7.171918282548477</v>
      </c>
      <c r="AO44" s="13">
        <v>0.30289568272686884</v>
      </c>
      <c r="AP44" s="13">
        <v>8.048800128845224</v>
      </c>
      <c r="AQ44" s="13">
        <v>7.434320849636668</v>
      </c>
      <c r="AR44" s="13">
        <v>8.75823794658342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6.83745938641134</v>
      </c>
      <c r="D46" s="24">
        <f aca="true" t="shared" si="7" ref="D46:AO46">+(D22-C22)*100/C22</f>
        <v>7.16150388890384</v>
      </c>
      <c r="E46" s="24">
        <f t="shared" si="7"/>
        <v>7.602089507258024</v>
      </c>
      <c r="F46" s="24">
        <f t="shared" si="7"/>
        <v>7.84688995215311</v>
      </c>
      <c r="G46" s="24">
        <f t="shared" si="7"/>
        <v>7.996623888155474</v>
      </c>
      <c r="H46" s="24">
        <f t="shared" si="7"/>
        <v>8.388441345036272</v>
      </c>
      <c r="I46" s="24">
        <f t="shared" si="7"/>
        <v>9.416136666173642</v>
      </c>
      <c r="J46" s="24">
        <f t="shared" si="7"/>
        <v>9.274936212635811</v>
      </c>
      <c r="K46" s="24">
        <f t="shared" si="7"/>
        <v>9.635070357198083</v>
      </c>
      <c r="L46" s="24">
        <f t="shared" si="7"/>
        <v>10.480811272055401</v>
      </c>
      <c r="M46" s="24">
        <f t="shared" si="7"/>
        <v>13.710871674411479</v>
      </c>
      <c r="N46" s="24">
        <f t="shared" si="7"/>
        <v>10.965286509789832</v>
      </c>
      <c r="O46" s="24">
        <f t="shared" si="7"/>
        <v>6.461012353423244</v>
      </c>
      <c r="P46" s="24">
        <f t="shared" si="7"/>
        <v>8.095984794488002</v>
      </c>
      <c r="Q46" s="24">
        <f t="shared" si="7"/>
        <v>11.91974961316641</v>
      </c>
      <c r="R46" s="24">
        <f t="shared" si="7"/>
        <v>8.350222306012475</v>
      </c>
      <c r="S46" s="24">
        <f t="shared" si="7"/>
        <v>11.105472261694167</v>
      </c>
      <c r="T46" s="24">
        <f t="shared" si="7"/>
        <v>18.760195758564436</v>
      </c>
      <c r="U46" s="24">
        <f t="shared" si="7"/>
        <v>20.414285714285715</v>
      </c>
      <c r="V46" s="24">
        <f t="shared" si="7"/>
        <v>19.913394234191482</v>
      </c>
      <c r="W46" s="24">
        <f t="shared" si="7"/>
        <v>17.310831636827185</v>
      </c>
      <c r="X46" s="24">
        <f t="shared" si="7"/>
        <v>13.606801454488837</v>
      </c>
      <c r="Y46" s="24">
        <f t="shared" si="7"/>
        <v>17.99448941425043</v>
      </c>
      <c r="Z46" s="24">
        <f t="shared" si="7"/>
        <v>17.984890794612568</v>
      </c>
      <c r="AA46" s="24">
        <f t="shared" si="7"/>
        <v>16.02971397631578</v>
      </c>
      <c r="AB46" s="24">
        <f t="shared" si="7"/>
        <v>15.430409728850709</v>
      </c>
      <c r="AC46" s="24">
        <f t="shared" si="7"/>
        <v>13.922969024678578</v>
      </c>
      <c r="AD46" s="24">
        <f t="shared" si="7"/>
        <v>18.36851005029854</v>
      </c>
      <c r="AE46" s="24">
        <v>-7.479230353436019</v>
      </c>
      <c r="AF46" s="24">
        <v>9.212162273289074</v>
      </c>
      <c r="AG46" s="24">
        <v>13.514196930788206</v>
      </c>
      <c r="AH46" s="24">
        <v>0.869259594774542</v>
      </c>
      <c r="AI46" s="24">
        <v>3.2795300514803674</v>
      </c>
      <c r="AJ46" s="24">
        <v>6.3230341136310075</v>
      </c>
      <c r="AK46" s="24">
        <v>12.464447944282265</v>
      </c>
      <c r="AL46" s="24">
        <v>8.173770814921255</v>
      </c>
      <c r="AM46" s="24">
        <v>2.9765399018571324</v>
      </c>
      <c r="AN46" s="24">
        <v>9.973886799991439</v>
      </c>
      <c r="AO46" s="24">
        <v>1.9157470920595336</v>
      </c>
      <c r="AP46" s="24">
        <v>9.508743965288954</v>
      </c>
      <c r="AQ46" s="24">
        <v>7.2156606517753445</v>
      </c>
      <c r="AR46" s="24">
        <v>7.159501977861828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70" workbookViewId="0" topLeftCell="A4">
      <selection activeCell="AE28" sqref="AE28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20590</v>
      </c>
      <c r="C4" s="30">
        <f aca="true" t="shared" si="0" ref="C4:AR4">SUM(C5:C6)</f>
        <v>20600</v>
      </c>
      <c r="D4" s="30">
        <f t="shared" si="0"/>
        <v>20312</v>
      </c>
      <c r="E4" s="30">
        <f t="shared" si="0"/>
        <v>20102</v>
      </c>
      <c r="F4" s="30">
        <f t="shared" si="0"/>
        <v>21039</v>
      </c>
      <c r="G4" s="30">
        <f t="shared" si="0"/>
        <v>21967</v>
      </c>
      <c r="H4" s="30">
        <f t="shared" si="0"/>
        <v>21534</v>
      </c>
      <c r="I4" s="30">
        <f t="shared" si="0"/>
        <v>21254</v>
      </c>
      <c r="J4" s="30">
        <f t="shared" si="0"/>
        <v>22048</v>
      </c>
      <c r="K4" s="30">
        <f t="shared" si="0"/>
        <v>21622</v>
      </c>
      <c r="L4" s="30">
        <f t="shared" si="0"/>
        <v>21189</v>
      </c>
      <c r="M4" s="30">
        <f t="shared" si="0"/>
        <v>20837</v>
      </c>
      <c r="N4" s="30">
        <f t="shared" si="0"/>
        <v>20453</v>
      </c>
      <c r="O4" s="30">
        <f t="shared" si="0"/>
        <v>20528</v>
      </c>
      <c r="P4" s="30">
        <f t="shared" si="0"/>
        <v>20132</v>
      </c>
      <c r="Q4" s="30">
        <f t="shared" si="0"/>
        <v>20128</v>
      </c>
      <c r="R4" s="30">
        <f t="shared" si="0"/>
        <v>20850</v>
      </c>
      <c r="S4" s="30">
        <f t="shared" si="0"/>
        <v>20593</v>
      </c>
      <c r="T4" s="30">
        <f t="shared" si="0"/>
        <v>20763</v>
      </c>
      <c r="U4" s="30">
        <f t="shared" si="0"/>
        <v>21199</v>
      </c>
      <c r="V4" s="30">
        <f t="shared" si="0"/>
        <v>22057</v>
      </c>
      <c r="W4" s="30">
        <f t="shared" si="0"/>
        <v>23350</v>
      </c>
      <c r="X4" s="30">
        <f t="shared" si="0"/>
        <v>24565</v>
      </c>
      <c r="Y4" s="30">
        <f t="shared" si="0"/>
        <v>26780</v>
      </c>
      <c r="Z4" s="30">
        <f t="shared" si="0"/>
        <v>29036</v>
      </c>
      <c r="AA4" s="30">
        <f t="shared" si="0"/>
        <v>29953</v>
      </c>
      <c r="AB4" s="30">
        <f t="shared" si="0"/>
        <v>31722</v>
      </c>
      <c r="AC4" s="30">
        <f t="shared" si="0"/>
        <v>34740</v>
      </c>
      <c r="AD4" s="30">
        <f t="shared" si="0"/>
        <v>35149</v>
      </c>
      <c r="AE4" s="30">
        <v>33838</v>
      </c>
      <c r="AF4" s="30">
        <v>34504</v>
      </c>
      <c r="AG4" s="30">
        <v>36163</v>
      </c>
      <c r="AH4" s="30">
        <v>36653</v>
      </c>
      <c r="AI4" s="30">
        <v>37434</v>
      </c>
      <c r="AJ4" s="30">
        <v>38533</v>
      </c>
      <c r="AK4" s="30">
        <v>40189</v>
      </c>
      <c r="AL4" s="30">
        <v>41847</v>
      </c>
      <c r="AM4" s="30">
        <v>43700</v>
      </c>
      <c r="AN4" s="30">
        <v>45691</v>
      </c>
      <c r="AO4" s="30">
        <v>47100</v>
      </c>
      <c r="AP4" s="30">
        <v>50016</v>
      </c>
      <c r="AQ4" s="30">
        <v>51060</v>
      </c>
      <c r="AR4" s="30">
        <v>53646</v>
      </c>
    </row>
    <row r="5" spans="1:44" s="34" customFormat="1" ht="19.5">
      <c r="A5" s="32" t="s">
        <v>8</v>
      </c>
      <c r="B5" s="33">
        <v>16472</v>
      </c>
      <c r="C5" s="33">
        <v>16480</v>
      </c>
      <c r="D5" s="33">
        <v>16250</v>
      </c>
      <c r="E5" s="33">
        <v>16082</v>
      </c>
      <c r="F5" s="33">
        <v>16831</v>
      </c>
      <c r="G5" s="33">
        <v>17574</v>
      </c>
      <c r="H5" s="33">
        <v>17227</v>
      </c>
      <c r="I5" s="33">
        <v>17003</v>
      </c>
      <c r="J5" s="33">
        <v>17638</v>
      </c>
      <c r="K5" s="33">
        <v>17298</v>
      </c>
      <c r="L5" s="33">
        <v>16951</v>
      </c>
      <c r="M5" s="33">
        <v>16670</v>
      </c>
      <c r="N5" s="33">
        <v>16362</v>
      </c>
      <c r="O5" s="33">
        <v>16422</v>
      </c>
      <c r="P5" s="33">
        <v>16106</v>
      </c>
      <c r="Q5" s="33">
        <v>16102</v>
      </c>
      <c r="R5" s="33">
        <v>16680</v>
      </c>
      <c r="S5" s="33">
        <v>16474</v>
      </c>
      <c r="T5" s="33">
        <v>16610</v>
      </c>
      <c r="U5" s="33">
        <v>16959</v>
      </c>
      <c r="V5" s="33">
        <v>17646</v>
      </c>
      <c r="W5" s="33">
        <v>18680</v>
      </c>
      <c r="X5" s="33">
        <v>19652</v>
      </c>
      <c r="Y5" s="33">
        <v>21424</v>
      </c>
      <c r="Z5" s="33">
        <v>23229</v>
      </c>
      <c r="AA5" s="33">
        <v>23962</v>
      </c>
      <c r="AB5" s="33">
        <v>25378</v>
      </c>
      <c r="AC5" s="33">
        <v>27792</v>
      </c>
      <c r="AD5" s="33">
        <v>28119</v>
      </c>
      <c r="AE5" s="33">
        <v>27070</v>
      </c>
      <c r="AF5" s="33">
        <v>27603</v>
      </c>
      <c r="AG5" s="33">
        <v>28930</v>
      </c>
      <c r="AH5" s="33">
        <v>29322</v>
      </c>
      <c r="AI5" s="33">
        <v>29947</v>
      </c>
      <c r="AJ5" s="33">
        <v>30826</v>
      </c>
      <c r="AK5" s="33">
        <v>32151</v>
      </c>
      <c r="AL5" s="33">
        <v>33478</v>
      </c>
      <c r="AM5" s="33">
        <v>34960</v>
      </c>
      <c r="AN5" s="33">
        <v>36553</v>
      </c>
      <c r="AO5" s="33">
        <v>37680</v>
      </c>
      <c r="AP5" s="33">
        <v>40013</v>
      </c>
      <c r="AQ5" s="33">
        <v>40850</v>
      </c>
      <c r="AR5" s="33">
        <v>43094</v>
      </c>
    </row>
    <row r="6" spans="1:44" s="34" customFormat="1" ht="19.5">
      <c r="A6" s="32" t="s">
        <v>9</v>
      </c>
      <c r="B6" s="33">
        <v>4118</v>
      </c>
      <c r="C6" s="33">
        <v>4120</v>
      </c>
      <c r="D6" s="33">
        <v>4062</v>
      </c>
      <c r="E6" s="33">
        <v>4020</v>
      </c>
      <c r="F6" s="33">
        <v>4208</v>
      </c>
      <c r="G6" s="33">
        <v>4393</v>
      </c>
      <c r="H6" s="33">
        <v>4307</v>
      </c>
      <c r="I6" s="33">
        <v>4251</v>
      </c>
      <c r="J6" s="33">
        <v>4410</v>
      </c>
      <c r="K6" s="33">
        <v>4324</v>
      </c>
      <c r="L6" s="33">
        <v>4238</v>
      </c>
      <c r="M6" s="33">
        <v>4167</v>
      </c>
      <c r="N6" s="33">
        <v>4091</v>
      </c>
      <c r="O6" s="33">
        <v>4106</v>
      </c>
      <c r="P6" s="33">
        <v>4026</v>
      </c>
      <c r="Q6" s="33">
        <v>4026</v>
      </c>
      <c r="R6" s="33">
        <v>4170</v>
      </c>
      <c r="S6" s="33">
        <v>4119</v>
      </c>
      <c r="T6" s="33">
        <v>4153</v>
      </c>
      <c r="U6" s="33">
        <v>4240</v>
      </c>
      <c r="V6" s="33">
        <v>4411</v>
      </c>
      <c r="W6" s="33">
        <v>4670</v>
      </c>
      <c r="X6" s="33">
        <v>4913</v>
      </c>
      <c r="Y6" s="33">
        <v>5356</v>
      </c>
      <c r="Z6" s="33">
        <v>5807</v>
      </c>
      <c r="AA6" s="33">
        <v>5991</v>
      </c>
      <c r="AB6" s="33">
        <v>6344</v>
      </c>
      <c r="AC6" s="33">
        <v>6948</v>
      </c>
      <c r="AD6" s="33">
        <v>7030</v>
      </c>
      <c r="AE6" s="33">
        <v>6768</v>
      </c>
      <c r="AF6" s="33">
        <v>6901</v>
      </c>
      <c r="AG6" s="33">
        <v>7233</v>
      </c>
      <c r="AH6" s="33">
        <v>7331</v>
      </c>
      <c r="AI6" s="33">
        <v>7487</v>
      </c>
      <c r="AJ6" s="33">
        <v>7707</v>
      </c>
      <c r="AK6" s="33">
        <v>8038</v>
      </c>
      <c r="AL6" s="33">
        <v>8369</v>
      </c>
      <c r="AM6" s="33">
        <v>8740</v>
      </c>
      <c r="AN6" s="33">
        <v>9138</v>
      </c>
      <c r="AO6" s="33">
        <v>9420</v>
      </c>
      <c r="AP6" s="33">
        <v>10003</v>
      </c>
      <c r="AQ6" s="33">
        <v>10210</v>
      </c>
      <c r="AR6" s="33">
        <v>10552</v>
      </c>
    </row>
    <row r="7" spans="1:44" s="31" customFormat="1" ht="19.5">
      <c r="A7" s="29" t="s">
        <v>10</v>
      </c>
      <c r="B7" s="29">
        <f>SUM(B8:B20)</f>
        <v>67059</v>
      </c>
      <c r="C7" s="29">
        <f aca="true" t="shared" si="1" ref="C7:AR7">SUM(C8:C20)</f>
        <v>68940</v>
      </c>
      <c r="D7" s="29">
        <f t="shared" si="1"/>
        <v>71363</v>
      </c>
      <c r="E7" s="29">
        <f t="shared" si="1"/>
        <v>74165</v>
      </c>
      <c r="F7" s="29">
        <f t="shared" si="1"/>
        <v>75928</v>
      </c>
      <c r="G7" s="29">
        <f t="shared" si="1"/>
        <v>77748</v>
      </c>
      <c r="H7" s="29">
        <f t="shared" si="1"/>
        <v>81353</v>
      </c>
      <c r="I7" s="29">
        <f t="shared" si="1"/>
        <v>85744</v>
      </c>
      <c r="J7" s="29">
        <f t="shared" si="1"/>
        <v>89044</v>
      </c>
      <c r="K7" s="29">
        <f t="shared" si="1"/>
        <v>94381</v>
      </c>
      <c r="L7" s="29">
        <f t="shared" si="1"/>
        <v>100455</v>
      </c>
      <c r="M7" s="29">
        <f t="shared" si="1"/>
        <v>107085</v>
      </c>
      <c r="N7" s="29">
        <f t="shared" si="1"/>
        <v>112664</v>
      </c>
      <c r="O7" s="29">
        <f t="shared" si="1"/>
        <v>120045</v>
      </c>
      <c r="P7" s="29">
        <f t="shared" si="1"/>
        <v>128237</v>
      </c>
      <c r="Q7" s="29">
        <f t="shared" si="1"/>
        <v>134765</v>
      </c>
      <c r="R7" s="29">
        <f t="shared" si="1"/>
        <v>139732</v>
      </c>
      <c r="S7" s="29">
        <f t="shared" si="1"/>
        <v>148767</v>
      </c>
      <c r="T7" s="29">
        <f t="shared" si="1"/>
        <v>161237</v>
      </c>
      <c r="U7" s="29">
        <f t="shared" si="1"/>
        <v>178629</v>
      </c>
      <c r="V7" s="29">
        <f t="shared" si="1"/>
        <v>204791</v>
      </c>
      <c r="W7" s="29">
        <f t="shared" si="1"/>
        <v>233992</v>
      </c>
      <c r="X7" s="29">
        <f t="shared" si="1"/>
        <v>267603</v>
      </c>
      <c r="Y7" s="29">
        <f t="shared" si="1"/>
        <v>304492</v>
      </c>
      <c r="Z7" s="29">
        <f t="shared" si="1"/>
        <v>345189</v>
      </c>
      <c r="AA7" s="29">
        <f t="shared" si="1"/>
        <v>376543</v>
      </c>
      <c r="AB7" s="29">
        <f t="shared" si="1"/>
        <v>423677</v>
      </c>
      <c r="AC7" s="29">
        <f t="shared" si="1"/>
        <v>453594</v>
      </c>
      <c r="AD7" s="29">
        <f t="shared" si="1"/>
        <v>449979</v>
      </c>
      <c r="AE7" s="29">
        <v>439840</v>
      </c>
      <c r="AF7" s="29">
        <v>444135</v>
      </c>
      <c r="AG7" s="29">
        <v>464907</v>
      </c>
      <c r="AH7" s="29">
        <v>466617</v>
      </c>
      <c r="AI7" s="29">
        <v>473122</v>
      </c>
      <c r="AJ7" s="29">
        <v>485380</v>
      </c>
      <c r="AK7" s="29">
        <v>502776</v>
      </c>
      <c r="AL7" s="29">
        <v>520543</v>
      </c>
      <c r="AM7" s="29">
        <v>540206</v>
      </c>
      <c r="AN7" s="29">
        <v>562412</v>
      </c>
      <c r="AO7" s="29">
        <v>577552</v>
      </c>
      <c r="AP7" s="29">
        <v>606997</v>
      </c>
      <c r="AQ7" s="29">
        <v>620193</v>
      </c>
      <c r="AR7" s="29">
        <v>648818</v>
      </c>
    </row>
    <row r="8" spans="1:44" s="34" customFormat="1" ht="19.5">
      <c r="A8" s="32" t="s">
        <v>2</v>
      </c>
      <c r="B8" s="33">
        <v>930</v>
      </c>
      <c r="C8" s="33">
        <v>975</v>
      </c>
      <c r="D8" s="33">
        <v>1064</v>
      </c>
      <c r="E8" s="33">
        <v>1074</v>
      </c>
      <c r="F8" s="33">
        <v>1124</v>
      </c>
      <c r="G8" s="33">
        <v>869</v>
      </c>
      <c r="H8" s="33">
        <v>945</v>
      </c>
      <c r="I8" s="33">
        <v>1033</v>
      </c>
      <c r="J8" s="33">
        <v>1106</v>
      </c>
      <c r="K8" s="33">
        <v>1237</v>
      </c>
      <c r="L8" s="33">
        <v>1388</v>
      </c>
      <c r="M8" s="33">
        <v>1502</v>
      </c>
      <c r="N8" s="33">
        <v>1847</v>
      </c>
      <c r="O8" s="33">
        <v>2606</v>
      </c>
      <c r="P8" s="33">
        <v>3427</v>
      </c>
      <c r="Q8" s="33">
        <v>3715</v>
      </c>
      <c r="R8" s="33">
        <v>3519</v>
      </c>
      <c r="S8" s="33">
        <v>3160</v>
      </c>
      <c r="T8" s="33">
        <v>3167</v>
      </c>
      <c r="U8" s="33">
        <v>3264</v>
      </c>
      <c r="V8" s="33">
        <v>3546</v>
      </c>
      <c r="W8" s="33">
        <v>4002</v>
      </c>
      <c r="X8" s="33">
        <v>4550</v>
      </c>
      <c r="Y8" s="33">
        <v>5164</v>
      </c>
      <c r="Z8" s="33">
        <v>5809</v>
      </c>
      <c r="AA8" s="33">
        <v>6182</v>
      </c>
      <c r="AB8" s="33">
        <v>6791</v>
      </c>
      <c r="AC8" s="33">
        <v>7293</v>
      </c>
      <c r="AD8" s="33">
        <v>7173</v>
      </c>
      <c r="AE8" s="33">
        <v>6764</v>
      </c>
      <c r="AF8" s="33">
        <v>6902</v>
      </c>
      <c r="AG8" s="33">
        <v>7229</v>
      </c>
      <c r="AH8" s="33">
        <v>7202</v>
      </c>
      <c r="AI8" s="33">
        <v>7290</v>
      </c>
      <c r="AJ8" s="33">
        <v>7509</v>
      </c>
      <c r="AK8" s="33">
        <v>7832</v>
      </c>
      <c r="AL8" s="33">
        <v>8140</v>
      </c>
      <c r="AM8" s="33">
        <v>8483</v>
      </c>
      <c r="AN8" s="33">
        <v>8870</v>
      </c>
      <c r="AO8" s="33">
        <v>9067</v>
      </c>
      <c r="AP8" s="33">
        <v>9671</v>
      </c>
      <c r="AQ8" s="33">
        <v>9830</v>
      </c>
      <c r="AR8" s="33">
        <v>10366</v>
      </c>
    </row>
    <row r="9" spans="1:44" s="34" customFormat="1" ht="19.5">
      <c r="A9" s="32" t="s">
        <v>3</v>
      </c>
      <c r="B9" s="33">
        <v>7640</v>
      </c>
      <c r="C9" s="33">
        <v>8217</v>
      </c>
      <c r="D9" s="33">
        <v>8937</v>
      </c>
      <c r="E9" s="33">
        <v>10019</v>
      </c>
      <c r="F9" s="33">
        <v>10240</v>
      </c>
      <c r="G9" s="33">
        <v>10461</v>
      </c>
      <c r="H9" s="33">
        <v>11661</v>
      </c>
      <c r="I9" s="33">
        <v>12596</v>
      </c>
      <c r="J9" s="33">
        <v>13553</v>
      </c>
      <c r="K9" s="33">
        <v>14780</v>
      </c>
      <c r="L9" s="33">
        <v>15574</v>
      </c>
      <c r="M9" s="33">
        <v>16594</v>
      </c>
      <c r="N9" s="33">
        <v>17628</v>
      </c>
      <c r="O9" s="33">
        <v>19093</v>
      </c>
      <c r="P9" s="33">
        <v>20673</v>
      </c>
      <c r="Q9" s="33">
        <v>21527</v>
      </c>
      <c r="R9" s="33">
        <v>23146</v>
      </c>
      <c r="S9" s="33">
        <v>25963</v>
      </c>
      <c r="T9" s="33">
        <v>29993</v>
      </c>
      <c r="U9" s="33">
        <v>34959</v>
      </c>
      <c r="V9" s="33">
        <v>40535</v>
      </c>
      <c r="W9" s="33">
        <v>47721</v>
      </c>
      <c r="X9" s="33">
        <v>55961</v>
      </c>
      <c r="Y9" s="33">
        <v>64645</v>
      </c>
      <c r="Z9" s="33">
        <v>74033</v>
      </c>
      <c r="AA9" s="33">
        <v>80672</v>
      </c>
      <c r="AB9" s="33">
        <v>91306</v>
      </c>
      <c r="AC9" s="33">
        <v>99207</v>
      </c>
      <c r="AD9" s="33">
        <v>97902</v>
      </c>
      <c r="AE9" s="33">
        <v>94485</v>
      </c>
      <c r="AF9" s="33">
        <v>93421</v>
      </c>
      <c r="AG9" s="33">
        <v>98813</v>
      </c>
      <c r="AH9" s="33">
        <v>99194</v>
      </c>
      <c r="AI9" s="33">
        <v>100507</v>
      </c>
      <c r="AJ9" s="33">
        <v>103293</v>
      </c>
      <c r="AK9" s="33">
        <v>107137</v>
      </c>
      <c r="AL9" s="33">
        <v>111414</v>
      </c>
      <c r="AM9" s="33">
        <v>116043</v>
      </c>
      <c r="AN9" s="33">
        <v>121452</v>
      </c>
      <c r="AO9" s="33">
        <v>124627</v>
      </c>
      <c r="AP9" s="33">
        <v>132517</v>
      </c>
      <c r="AQ9" s="33">
        <v>134835</v>
      </c>
      <c r="AR9" s="33">
        <v>142113</v>
      </c>
    </row>
    <row r="10" spans="1:44" s="34" customFormat="1" ht="19.5">
      <c r="A10" s="32" t="s">
        <v>11</v>
      </c>
      <c r="B10" s="33">
        <v>1275</v>
      </c>
      <c r="C10" s="33">
        <v>1383</v>
      </c>
      <c r="D10" s="33">
        <v>1520</v>
      </c>
      <c r="E10" s="33">
        <v>1564</v>
      </c>
      <c r="F10" s="33">
        <v>1575</v>
      </c>
      <c r="G10" s="33">
        <v>1623</v>
      </c>
      <c r="H10" s="33">
        <v>1765</v>
      </c>
      <c r="I10" s="33">
        <v>1920</v>
      </c>
      <c r="J10" s="33">
        <v>2236</v>
      </c>
      <c r="K10" s="33">
        <v>2548</v>
      </c>
      <c r="L10" s="33">
        <v>3121</v>
      </c>
      <c r="M10" s="33">
        <v>3732</v>
      </c>
      <c r="N10" s="33">
        <v>4251</v>
      </c>
      <c r="O10" s="33">
        <v>4965</v>
      </c>
      <c r="P10" s="33">
        <v>5712</v>
      </c>
      <c r="Q10" s="33">
        <v>6197</v>
      </c>
      <c r="R10" s="33">
        <v>6652</v>
      </c>
      <c r="S10" s="33">
        <v>6883</v>
      </c>
      <c r="T10" s="33">
        <v>7253</v>
      </c>
      <c r="U10" s="33">
        <v>7725</v>
      </c>
      <c r="V10" s="33">
        <v>8285</v>
      </c>
      <c r="W10" s="33">
        <v>9146</v>
      </c>
      <c r="X10" s="33">
        <v>10117</v>
      </c>
      <c r="Y10" s="33">
        <v>11367</v>
      </c>
      <c r="Z10" s="33">
        <v>12901</v>
      </c>
      <c r="AA10" s="33">
        <v>14300</v>
      </c>
      <c r="AB10" s="33">
        <v>15991</v>
      </c>
      <c r="AC10" s="33">
        <v>17526</v>
      </c>
      <c r="AD10" s="33">
        <v>19880</v>
      </c>
      <c r="AE10" s="33">
        <v>21797</v>
      </c>
      <c r="AF10" s="33">
        <v>22691</v>
      </c>
      <c r="AG10" s="33">
        <v>23632</v>
      </c>
      <c r="AH10" s="33">
        <v>24646</v>
      </c>
      <c r="AI10" s="33">
        <v>25176</v>
      </c>
      <c r="AJ10" s="33">
        <v>26012</v>
      </c>
      <c r="AK10" s="33">
        <v>26884</v>
      </c>
      <c r="AL10" s="33">
        <v>27967</v>
      </c>
      <c r="AM10" s="33">
        <v>29282</v>
      </c>
      <c r="AN10" s="33">
        <v>30893</v>
      </c>
      <c r="AO10" s="33">
        <v>32252</v>
      </c>
      <c r="AP10" s="33">
        <v>32900</v>
      </c>
      <c r="AQ10" s="33">
        <v>34709</v>
      </c>
      <c r="AR10" s="33">
        <v>36096</v>
      </c>
    </row>
    <row r="11" spans="1:44" s="34" customFormat="1" ht="19.5">
      <c r="A11" s="32" t="s">
        <v>4</v>
      </c>
      <c r="B11" s="33">
        <v>1652</v>
      </c>
      <c r="C11" s="33">
        <v>1684</v>
      </c>
      <c r="D11" s="33">
        <v>1683</v>
      </c>
      <c r="E11" s="33">
        <v>1667</v>
      </c>
      <c r="F11" s="33">
        <v>1656</v>
      </c>
      <c r="G11" s="33">
        <v>1645</v>
      </c>
      <c r="H11" s="33">
        <v>1882</v>
      </c>
      <c r="I11" s="33">
        <v>1899</v>
      </c>
      <c r="J11" s="33">
        <v>2107</v>
      </c>
      <c r="K11" s="33">
        <v>2391</v>
      </c>
      <c r="L11" s="33">
        <v>2635</v>
      </c>
      <c r="M11" s="33">
        <v>2918</v>
      </c>
      <c r="N11" s="33">
        <v>3226</v>
      </c>
      <c r="O11" s="33">
        <v>3368</v>
      </c>
      <c r="P11" s="33">
        <v>3711</v>
      </c>
      <c r="Q11" s="33">
        <v>3889</v>
      </c>
      <c r="R11" s="33">
        <v>4216</v>
      </c>
      <c r="S11" s="33">
        <v>4518</v>
      </c>
      <c r="T11" s="33">
        <v>5305</v>
      </c>
      <c r="U11" s="33">
        <v>5954</v>
      </c>
      <c r="V11" s="33">
        <v>7176</v>
      </c>
      <c r="W11" s="33">
        <v>8601</v>
      </c>
      <c r="X11" s="33">
        <v>10444</v>
      </c>
      <c r="Y11" s="33">
        <v>12729</v>
      </c>
      <c r="Z11" s="33">
        <v>15420</v>
      </c>
      <c r="AA11" s="33">
        <v>17809</v>
      </c>
      <c r="AB11" s="33">
        <v>21187</v>
      </c>
      <c r="AC11" s="33">
        <v>21993</v>
      </c>
      <c r="AD11" s="33">
        <v>20718</v>
      </c>
      <c r="AE11" s="33">
        <v>20311</v>
      </c>
      <c r="AF11" s="33">
        <v>20767</v>
      </c>
      <c r="AG11" s="33">
        <v>21779</v>
      </c>
      <c r="AH11" s="33">
        <v>21487</v>
      </c>
      <c r="AI11" s="33">
        <v>21451</v>
      </c>
      <c r="AJ11" s="33">
        <v>21984</v>
      </c>
      <c r="AK11" s="33">
        <v>22816</v>
      </c>
      <c r="AL11" s="33">
        <v>23581</v>
      </c>
      <c r="AM11" s="33">
        <v>24518</v>
      </c>
      <c r="AN11" s="33">
        <v>25673</v>
      </c>
      <c r="AO11" s="33">
        <v>26403</v>
      </c>
      <c r="AP11" s="33">
        <v>28170</v>
      </c>
      <c r="AQ11" s="33">
        <v>28647</v>
      </c>
      <c r="AR11" s="33">
        <v>29978</v>
      </c>
    </row>
    <row r="12" spans="1:44" s="34" customFormat="1" ht="39">
      <c r="A12" s="35" t="s">
        <v>59</v>
      </c>
      <c r="B12" s="36">
        <v>11044</v>
      </c>
      <c r="C12" s="36">
        <v>10970</v>
      </c>
      <c r="D12" s="36">
        <v>10953</v>
      </c>
      <c r="E12" s="36">
        <v>11600</v>
      </c>
      <c r="F12" s="36">
        <v>11827</v>
      </c>
      <c r="G12" s="36">
        <v>12106</v>
      </c>
      <c r="H12" s="36">
        <v>12660</v>
      </c>
      <c r="I12" s="36">
        <v>13477</v>
      </c>
      <c r="J12" s="36">
        <v>13698</v>
      </c>
      <c r="K12" s="36">
        <v>13832</v>
      </c>
      <c r="L12" s="36">
        <v>14474</v>
      </c>
      <c r="M12" s="36">
        <v>15105</v>
      </c>
      <c r="N12" s="36">
        <v>15463</v>
      </c>
      <c r="O12" s="36">
        <v>15566</v>
      </c>
      <c r="P12" s="36">
        <v>16097</v>
      </c>
      <c r="Q12" s="36">
        <v>16955</v>
      </c>
      <c r="R12" s="36">
        <v>17193</v>
      </c>
      <c r="S12" s="36">
        <v>18475</v>
      </c>
      <c r="T12" s="36">
        <v>20430</v>
      </c>
      <c r="U12" s="36">
        <v>22549</v>
      </c>
      <c r="V12" s="36">
        <v>26224</v>
      </c>
      <c r="W12" s="36">
        <v>30141</v>
      </c>
      <c r="X12" s="36">
        <v>34712</v>
      </c>
      <c r="Y12" s="36">
        <v>40065</v>
      </c>
      <c r="Z12" s="36">
        <v>45674</v>
      </c>
      <c r="AA12" s="36">
        <v>50086</v>
      </c>
      <c r="AB12" s="36">
        <v>56748</v>
      </c>
      <c r="AC12" s="36">
        <v>58796</v>
      </c>
      <c r="AD12" s="36">
        <v>55880</v>
      </c>
      <c r="AE12" s="36">
        <v>53544</v>
      </c>
      <c r="AF12" s="36">
        <v>54388</v>
      </c>
      <c r="AG12" s="36">
        <v>56789</v>
      </c>
      <c r="AH12" s="36">
        <v>56201</v>
      </c>
      <c r="AI12" s="36">
        <v>56660</v>
      </c>
      <c r="AJ12" s="36">
        <v>58169</v>
      </c>
      <c r="AK12" s="36">
        <v>60343</v>
      </c>
      <c r="AL12" s="36">
        <v>62336</v>
      </c>
      <c r="AM12" s="36">
        <v>64466</v>
      </c>
      <c r="AN12" s="36">
        <v>66921</v>
      </c>
      <c r="AO12" s="36">
        <v>68334</v>
      </c>
      <c r="AP12" s="36">
        <v>72297</v>
      </c>
      <c r="AQ12" s="36">
        <v>73218</v>
      </c>
      <c r="AR12" s="36">
        <v>76791</v>
      </c>
    </row>
    <row r="13" spans="1:44" s="34" customFormat="1" ht="19.5">
      <c r="A13" s="32" t="s">
        <v>12</v>
      </c>
      <c r="B13" s="33">
        <v>3224</v>
      </c>
      <c r="C13" s="33">
        <v>3312</v>
      </c>
      <c r="D13" s="33">
        <v>3408</v>
      </c>
      <c r="E13" s="33">
        <v>3525</v>
      </c>
      <c r="F13" s="33">
        <v>3658</v>
      </c>
      <c r="G13" s="33">
        <v>3800</v>
      </c>
      <c r="H13" s="33">
        <v>3957</v>
      </c>
      <c r="I13" s="33">
        <v>4157</v>
      </c>
      <c r="J13" s="33">
        <v>4374</v>
      </c>
      <c r="K13" s="33">
        <v>4631</v>
      </c>
      <c r="L13" s="33">
        <v>4946</v>
      </c>
      <c r="M13" s="33">
        <v>5306</v>
      </c>
      <c r="N13" s="33">
        <v>5653</v>
      </c>
      <c r="O13" s="33">
        <v>6223</v>
      </c>
      <c r="P13" s="33">
        <v>6891</v>
      </c>
      <c r="Q13" s="33">
        <v>7471</v>
      </c>
      <c r="R13" s="33">
        <v>7961</v>
      </c>
      <c r="S13" s="33">
        <v>8591</v>
      </c>
      <c r="T13" s="33">
        <v>9544</v>
      </c>
      <c r="U13" s="33">
        <v>10927</v>
      </c>
      <c r="V13" s="33">
        <v>12711</v>
      </c>
      <c r="W13" s="33">
        <v>14464</v>
      </c>
      <c r="X13" s="33">
        <v>16788</v>
      </c>
      <c r="Y13" s="33">
        <v>20100</v>
      </c>
      <c r="Z13" s="33">
        <v>23879</v>
      </c>
      <c r="AA13" s="33">
        <v>26324</v>
      </c>
      <c r="AB13" s="33">
        <v>29166</v>
      </c>
      <c r="AC13" s="33">
        <v>30734</v>
      </c>
      <c r="AD13" s="33">
        <v>29538</v>
      </c>
      <c r="AE13" s="33">
        <v>27756</v>
      </c>
      <c r="AF13" s="33">
        <v>26900</v>
      </c>
      <c r="AG13" s="33">
        <v>27086</v>
      </c>
      <c r="AH13" s="33">
        <v>26495</v>
      </c>
      <c r="AI13" s="33">
        <v>26301</v>
      </c>
      <c r="AJ13" s="33">
        <v>26609</v>
      </c>
      <c r="AK13" s="33">
        <v>27751</v>
      </c>
      <c r="AL13" s="33">
        <v>29301</v>
      </c>
      <c r="AM13" s="33">
        <v>31103</v>
      </c>
      <c r="AN13" s="33">
        <v>33136</v>
      </c>
      <c r="AO13" s="33">
        <v>34038</v>
      </c>
      <c r="AP13" s="33">
        <v>35801</v>
      </c>
      <c r="AQ13" s="33">
        <v>36577</v>
      </c>
      <c r="AR13" s="33">
        <v>38410</v>
      </c>
    </row>
    <row r="14" spans="1:44" s="34" customFormat="1" ht="19.5">
      <c r="A14" s="32" t="s">
        <v>13</v>
      </c>
      <c r="B14" s="33">
        <v>24839</v>
      </c>
      <c r="C14" s="33">
        <v>25336</v>
      </c>
      <c r="D14" s="33">
        <v>25795</v>
      </c>
      <c r="E14" s="33">
        <v>26247</v>
      </c>
      <c r="F14" s="33">
        <v>26597</v>
      </c>
      <c r="G14" s="33">
        <v>27090</v>
      </c>
      <c r="H14" s="33">
        <v>27324</v>
      </c>
      <c r="I14" s="33">
        <v>28263</v>
      </c>
      <c r="J14" s="33">
        <v>28343</v>
      </c>
      <c r="K14" s="33">
        <v>29702</v>
      </c>
      <c r="L14" s="33">
        <v>31466</v>
      </c>
      <c r="M14" s="33">
        <v>33540</v>
      </c>
      <c r="N14" s="33">
        <v>33911</v>
      </c>
      <c r="O14" s="33">
        <v>34622</v>
      </c>
      <c r="P14" s="33">
        <v>35650</v>
      </c>
      <c r="Q14" s="33">
        <v>36253</v>
      </c>
      <c r="R14" s="33">
        <v>35470</v>
      </c>
      <c r="S14" s="33">
        <v>35976</v>
      </c>
      <c r="T14" s="33">
        <v>36511</v>
      </c>
      <c r="U14" s="33">
        <v>39060</v>
      </c>
      <c r="V14" s="33">
        <v>45089</v>
      </c>
      <c r="W14" s="33">
        <v>50397</v>
      </c>
      <c r="X14" s="33">
        <v>56627</v>
      </c>
      <c r="Y14" s="33">
        <v>62678</v>
      </c>
      <c r="Z14" s="33">
        <v>69574</v>
      </c>
      <c r="AA14" s="33">
        <v>75200</v>
      </c>
      <c r="AB14" s="33">
        <v>85615</v>
      </c>
      <c r="AC14" s="33">
        <v>92068</v>
      </c>
      <c r="AD14" s="33">
        <v>89931</v>
      </c>
      <c r="AE14" s="33">
        <v>86293</v>
      </c>
      <c r="AF14" s="33">
        <v>87472</v>
      </c>
      <c r="AG14" s="33">
        <v>93577</v>
      </c>
      <c r="AH14" s="33">
        <v>93984</v>
      </c>
      <c r="AI14" s="33">
        <v>96468</v>
      </c>
      <c r="AJ14" s="33">
        <v>99610</v>
      </c>
      <c r="AK14" s="33">
        <v>104773</v>
      </c>
      <c r="AL14" s="33">
        <v>109781</v>
      </c>
      <c r="AM14" s="33">
        <v>114912</v>
      </c>
      <c r="AN14" s="33">
        <v>120864</v>
      </c>
      <c r="AO14" s="33">
        <v>123873</v>
      </c>
      <c r="AP14" s="33">
        <v>128743</v>
      </c>
      <c r="AQ14" s="33">
        <v>131251</v>
      </c>
      <c r="AR14" s="33">
        <v>137876</v>
      </c>
    </row>
    <row r="15" spans="1:44" s="34" customFormat="1" ht="19.5">
      <c r="A15" s="32" t="s">
        <v>14</v>
      </c>
      <c r="B15" s="33">
        <v>3631</v>
      </c>
      <c r="C15" s="33">
        <v>3836</v>
      </c>
      <c r="D15" s="33">
        <v>4294</v>
      </c>
      <c r="E15" s="33">
        <v>4235</v>
      </c>
      <c r="F15" s="33">
        <v>4455</v>
      </c>
      <c r="G15" s="33">
        <v>4648</v>
      </c>
      <c r="H15" s="33">
        <v>4751</v>
      </c>
      <c r="I15" s="33">
        <v>4915</v>
      </c>
      <c r="J15" s="33">
        <v>4860</v>
      </c>
      <c r="K15" s="33">
        <v>5004</v>
      </c>
      <c r="L15" s="33">
        <v>5103</v>
      </c>
      <c r="M15" s="33">
        <v>5072</v>
      </c>
      <c r="N15" s="33">
        <v>5151</v>
      </c>
      <c r="O15" s="33">
        <v>5302</v>
      </c>
      <c r="P15" s="33">
        <v>5404</v>
      </c>
      <c r="Q15" s="33">
        <v>5593</v>
      </c>
      <c r="R15" s="33">
        <v>5630</v>
      </c>
      <c r="S15" s="33">
        <v>5925</v>
      </c>
      <c r="T15" s="33">
        <v>6020</v>
      </c>
      <c r="U15" s="33">
        <v>6277</v>
      </c>
      <c r="V15" s="33">
        <v>6866</v>
      </c>
      <c r="W15" s="33">
        <v>7579</v>
      </c>
      <c r="X15" s="33">
        <v>8196</v>
      </c>
      <c r="Y15" s="33">
        <v>8844</v>
      </c>
      <c r="Z15" s="33">
        <v>9519</v>
      </c>
      <c r="AA15" s="33">
        <v>9745</v>
      </c>
      <c r="AB15" s="33">
        <v>10314</v>
      </c>
      <c r="AC15" s="33">
        <v>11396</v>
      </c>
      <c r="AD15" s="33">
        <v>11433</v>
      </c>
      <c r="AE15" s="33">
        <v>10721</v>
      </c>
      <c r="AF15" s="33">
        <v>10759</v>
      </c>
      <c r="AG15" s="33">
        <v>11224</v>
      </c>
      <c r="AH15" s="33">
        <v>11275</v>
      </c>
      <c r="AI15" s="33">
        <v>11326</v>
      </c>
      <c r="AJ15" s="33">
        <v>11655</v>
      </c>
      <c r="AK15" s="33">
        <v>12075</v>
      </c>
      <c r="AL15" s="33">
        <v>12508</v>
      </c>
      <c r="AM15" s="33">
        <v>13013</v>
      </c>
      <c r="AN15" s="33">
        <v>13601</v>
      </c>
      <c r="AO15" s="33">
        <v>13920</v>
      </c>
      <c r="AP15" s="33">
        <v>14777</v>
      </c>
      <c r="AQ15" s="33">
        <v>15017</v>
      </c>
      <c r="AR15" s="33">
        <v>15797</v>
      </c>
    </row>
    <row r="16" spans="1:44" s="34" customFormat="1" ht="19.5">
      <c r="A16" s="32" t="s">
        <v>15</v>
      </c>
      <c r="B16" s="33">
        <v>6510</v>
      </c>
      <c r="C16" s="33">
        <v>6640</v>
      </c>
      <c r="D16" s="33">
        <v>6805</v>
      </c>
      <c r="E16" s="33">
        <v>7006</v>
      </c>
      <c r="F16" s="33">
        <v>7246</v>
      </c>
      <c r="G16" s="33">
        <v>7544</v>
      </c>
      <c r="H16" s="33">
        <v>7913</v>
      </c>
      <c r="I16" s="33">
        <v>8357</v>
      </c>
      <c r="J16" s="33">
        <v>8905</v>
      </c>
      <c r="K16" s="33">
        <v>9551</v>
      </c>
      <c r="L16" s="33">
        <v>10226</v>
      </c>
      <c r="M16" s="33">
        <v>11135</v>
      </c>
      <c r="N16" s="33">
        <v>12200</v>
      </c>
      <c r="O16" s="33">
        <v>13515</v>
      </c>
      <c r="P16" s="33">
        <v>14952</v>
      </c>
      <c r="Q16" s="33">
        <v>16378</v>
      </c>
      <c r="R16" s="33">
        <v>18058</v>
      </c>
      <c r="S16" s="33">
        <v>20154</v>
      </c>
      <c r="T16" s="33">
        <v>22416</v>
      </c>
      <c r="U16" s="33">
        <v>25331</v>
      </c>
      <c r="V16" s="33">
        <v>28757</v>
      </c>
      <c r="W16" s="33">
        <v>32622</v>
      </c>
      <c r="X16" s="33">
        <v>36053</v>
      </c>
      <c r="Y16" s="33">
        <v>39690</v>
      </c>
      <c r="Z16" s="33">
        <v>43783</v>
      </c>
      <c r="AA16" s="33">
        <v>47619</v>
      </c>
      <c r="AB16" s="33">
        <v>51840</v>
      </c>
      <c r="AC16" s="33">
        <v>54006</v>
      </c>
      <c r="AD16" s="33">
        <v>55044</v>
      </c>
      <c r="AE16" s="33">
        <v>55819</v>
      </c>
      <c r="AF16" s="33">
        <v>56712</v>
      </c>
      <c r="AG16" s="33">
        <v>57752</v>
      </c>
      <c r="AH16" s="33">
        <v>59067</v>
      </c>
      <c r="AI16" s="33">
        <v>60608</v>
      </c>
      <c r="AJ16" s="33">
        <v>62474</v>
      </c>
      <c r="AK16" s="33">
        <v>64534</v>
      </c>
      <c r="AL16" s="33">
        <v>66670</v>
      </c>
      <c r="AM16" s="33">
        <v>68773</v>
      </c>
      <c r="AN16" s="33">
        <v>70889</v>
      </c>
      <c r="AO16" s="33">
        <v>72824</v>
      </c>
      <c r="AP16" s="33">
        <v>74952</v>
      </c>
      <c r="AQ16" s="33">
        <v>77109</v>
      </c>
      <c r="AR16" s="33">
        <v>79482</v>
      </c>
    </row>
    <row r="17" spans="1:44" s="34" customFormat="1" ht="19.5">
      <c r="A17" s="32" t="s">
        <v>16</v>
      </c>
      <c r="B17" s="33">
        <v>1425</v>
      </c>
      <c r="C17" s="33">
        <v>1500</v>
      </c>
      <c r="D17" s="33">
        <v>1566</v>
      </c>
      <c r="E17" s="33">
        <v>1594</v>
      </c>
      <c r="F17" s="33">
        <v>1571</v>
      </c>
      <c r="G17" s="33">
        <v>1551</v>
      </c>
      <c r="H17" s="33">
        <v>1569</v>
      </c>
      <c r="I17" s="33">
        <v>1625</v>
      </c>
      <c r="J17" s="33">
        <v>1724</v>
      </c>
      <c r="K17" s="33">
        <v>1845</v>
      </c>
      <c r="L17" s="33">
        <v>1978</v>
      </c>
      <c r="M17" s="33">
        <v>1983</v>
      </c>
      <c r="N17" s="33">
        <v>2240</v>
      </c>
      <c r="O17" s="33">
        <v>2607</v>
      </c>
      <c r="P17" s="33">
        <v>2804</v>
      </c>
      <c r="Q17" s="33">
        <v>3017</v>
      </c>
      <c r="R17" s="33">
        <v>3170</v>
      </c>
      <c r="S17" s="33">
        <v>3271</v>
      </c>
      <c r="T17" s="33">
        <v>3346</v>
      </c>
      <c r="U17" s="33">
        <v>3429</v>
      </c>
      <c r="V17" s="33">
        <v>3611</v>
      </c>
      <c r="W17" s="33">
        <v>3949</v>
      </c>
      <c r="X17" s="33">
        <v>4528</v>
      </c>
      <c r="Y17" s="33">
        <v>5298</v>
      </c>
      <c r="Z17" s="33">
        <v>6229</v>
      </c>
      <c r="AA17" s="33">
        <v>6627</v>
      </c>
      <c r="AB17" s="33">
        <v>7555</v>
      </c>
      <c r="AC17" s="33">
        <v>8865</v>
      </c>
      <c r="AD17" s="33">
        <v>9804</v>
      </c>
      <c r="AE17" s="33">
        <v>9763</v>
      </c>
      <c r="AF17" s="33">
        <v>9967</v>
      </c>
      <c r="AG17" s="33">
        <v>9859</v>
      </c>
      <c r="AH17" s="33">
        <v>9507</v>
      </c>
      <c r="AI17" s="33">
        <v>9267</v>
      </c>
      <c r="AJ17" s="33">
        <v>9187</v>
      </c>
      <c r="AK17" s="33">
        <v>9253</v>
      </c>
      <c r="AL17" s="33">
        <v>9383</v>
      </c>
      <c r="AM17" s="33">
        <v>9795</v>
      </c>
      <c r="AN17" s="33">
        <v>10344</v>
      </c>
      <c r="AO17" s="33">
        <v>10819</v>
      </c>
      <c r="AP17" s="33">
        <v>11392</v>
      </c>
      <c r="AQ17" s="33">
        <v>11828</v>
      </c>
      <c r="AR17" s="33">
        <v>11829</v>
      </c>
    </row>
    <row r="18" spans="1:44" s="34" customFormat="1" ht="19.5">
      <c r="A18" s="32" t="s">
        <v>17</v>
      </c>
      <c r="B18" s="33">
        <v>1084</v>
      </c>
      <c r="C18" s="33">
        <v>1141</v>
      </c>
      <c r="D18" s="33">
        <v>1208</v>
      </c>
      <c r="E18" s="33">
        <v>1276</v>
      </c>
      <c r="F18" s="33">
        <v>1357</v>
      </c>
      <c r="G18" s="33">
        <v>1489</v>
      </c>
      <c r="H18" s="33">
        <v>1660</v>
      </c>
      <c r="I18" s="33">
        <v>1829</v>
      </c>
      <c r="J18" s="33">
        <v>2036</v>
      </c>
      <c r="K18" s="33">
        <v>2281</v>
      </c>
      <c r="L18" s="33">
        <v>2499</v>
      </c>
      <c r="M18" s="33">
        <v>2708</v>
      </c>
      <c r="N18" s="33">
        <v>2892</v>
      </c>
      <c r="O18" s="33">
        <v>3158</v>
      </c>
      <c r="P18" s="33">
        <v>3415</v>
      </c>
      <c r="Q18" s="33">
        <v>3664</v>
      </c>
      <c r="R18" s="33">
        <v>3930</v>
      </c>
      <c r="S18" s="33">
        <v>4213</v>
      </c>
      <c r="T18" s="33">
        <v>4515</v>
      </c>
      <c r="U18" s="33">
        <v>4874</v>
      </c>
      <c r="V18" s="33">
        <v>5346</v>
      </c>
      <c r="W18" s="33">
        <v>5810</v>
      </c>
      <c r="X18" s="33">
        <v>6403</v>
      </c>
      <c r="Y18" s="33">
        <v>7076</v>
      </c>
      <c r="Z18" s="33">
        <v>7807</v>
      </c>
      <c r="AA18" s="33">
        <v>8233</v>
      </c>
      <c r="AB18" s="33">
        <v>8889</v>
      </c>
      <c r="AC18" s="33">
        <v>9410</v>
      </c>
      <c r="AD18" s="33">
        <v>9406</v>
      </c>
      <c r="AE18" s="33">
        <v>9285</v>
      </c>
      <c r="AF18" s="33">
        <v>9384</v>
      </c>
      <c r="AG18" s="33">
        <v>9732</v>
      </c>
      <c r="AH18" s="33">
        <v>9669</v>
      </c>
      <c r="AI18" s="33">
        <v>9643</v>
      </c>
      <c r="AJ18" s="33">
        <v>9634</v>
      </c>
      <c r="AK18" s="33">
        <v>9709</v>
      </c>
      <c r="AL18" s="33">
        <v>9843</v>
      </c>
      <c r="AM18" s="33">
        <v>10128</v>
      </c>
      <c r="AN18" s="33">
        <v>10556</v>
      </c>
      <c r="AO18" s="33">
        <v>11843</v>
      </c>
      <c r="AP18" s="33">
        <v>13806</v>
      </c>
      <c r="AQ18" s="33">
        <v>14028</v>
      </c>
      <c r="AR18" s="33">
        <v>14822</v>
      </c>
    </row>
    <row r="19" spans="1:44" s="34" customFormat="1" ht="19.5">
      <c r="A19" s="32" t="s">
        <v>18</v>
      </c>
      <c r="B19" s="33">
        <v>2332</v>
      </c>
      <c r="C19" s="33">
        <v>2438</v>
      </c>
      <c r="D19" s="33">
        <v>2585</v>
      </c>
      <c r="E19" s="33">
        <v>2771</v>
      </c>
      <c r="F19" s="33">
        <v>2995</v>
      </c>
      <c r="G19" s="33">
        <v>3253</v>
      </c>
      <c r="H19" s="33">
        <v>3546</v>
      </c>
      <c r="I19" s="33">
        <v>3889</v>
      </c>
      <c r="J19" s="33">
        <v>4252</v>
      </c>
      <c r="K19" s="33">
        <v>4645</v>
      </c>
      <c r="L19" s="33">
        <v>5009</v>
      </c>
      <c r="M19" s="33">
        <v>5339</v>
      </c>
      <c r="N19" s="33">
        <v>5942</v>
      </c>
      <c r="O19" s="33">
        <v>6590</v>
      </c>
      <c r="P19" s="33">
        <v>6889</v>
      </c>
      <c r="Q19" s="33">
        <v>7325</v>
      </c>
      <c r="R19" s="33">
        <v>7843</v>
      </c>
      <c r="S19" s="33">
        <v>8503</v>
      </c>
      <c r="T19" s="33">
        <v>9382</v>
      </c>
      <c r="U19" s="33">
        <v>10629</v>
      </c>
      <c r="V19" s="33">
        <v>12567</v>
      </c>
      <c r="W19" s="33">
        <v>15052</v>
      </c>
      <c r="X19" s="33">
        <v>18200</v>
      </c>
      <c r="Y19" s="33">
        <v>21175</v>
      </c>
      <c r="Z19" s="33">
        <v>24230</v>
      </c>
      <c r="AA19" s="33">
        <v>26990</v>
      </c>
      <c r="AB19" s="33">
        <v>30859</v>
      </c>
      <c r="AC19" s="33">
        <v>34421</v>
      </c>
      <c r="AD19" s="33">
        <v>35410</v>
      </c>
      <c r="AE19" s="33">
        <v>35516</v>
      </c>
      <c r="AF19" s="33">
        <v>36816</v>
      </c>
      <c r="AG19" s="33">
        <v>39032</v>
      </c>
      <c r="AH19" s="33">
        <v>39344</v>
      </c>
      <c r="AI19" s="33">
        <v>39651</v>
      </c>
      <c r="AJ19" s="33">
        <v>40155</v>
      </c>
      <c r="AK19" s="33">
        <v>40140</v>
      </c>
      <c r="AL19" s="33">
        <v>39616</v>
      </c>
      <c r="AM19" s="33">
        <v>39182</v>
      </c>
      <c r="AN19" s="33">
        <v>38132</v>
      </c>
      <c r="AO19" s="33">
        <v>38870</v>
      </c>
      <c r="AP19" s="33">
        <v>40599</v>
      </c>
      <c r="AQ19" s="33">
        <v>41415</v>
      </c>
      <c r="AR19" s="33">
        <v>43295</v>
      </c>
    </row>
    <row r="20" spans="1:44" s="34" customFormat="1" ht="19.5">
      <c r="A20" s="32" t="s">
        <v>19</v>
      </c>
      <c r="B20" s="33">
        <v>1473</v>
      </c>
      <c r="C20" s="33">
        <v>1508</v>
      </c>
      <c r="D20" s="33">
        <v>1545</v>
      </c>
      <c r="E20" s="33">
        <v>1587</v>
      </c>
      <c r="F20" s="33">
        <v>1627</v>
      </c>
      <c r="G20" s="33">
        <v>1669</v>
      </c>
      <c r="H20" s="33">
        <v>1720</v>
      </c>
      <c r="I20" s="33">
        <v>1784</v>
      </c>
      <c r="J20" s="33">
        <v>1850</v>
      </c>
      <c r="K20" s="33">
        <v>1934</v>
      </c>
      <c r="L20" s="33">
        <v>2036</v>
      </c>
      <c r="M20" s="33">
        <v>2151</v>
      </c>
      <c r="N20" s="33">
        <v>2260</v>
      </c>
      <c r="O20" s="33">
        <v>2430</v>
      </c>
      <c r="P20" s="33">
        <v>2612</v>
      </c>
      <c r="Q20" s="33">
        <v>2781</v>
      </c>
      <c r="R20" s="33">
        <v>2944</v>
      </c>
      <c r="S20" s="33">
        <v>3135</v>
      </c>
      <c r="T20" s="33">
        <v>3355</v>
      </c>
      <c r="U20" s="33">
        <v>3651</v>
      </c>
      <c r="V20" s="33">
        <v>4078</v>
      </c>
      <c r="W20" s="33">
        <v>4508</v>
      </c>
      <c r="X20" s="33">
        <v>5024</v>
      </c>
      <c r="Y20" s="33">
        <v>5661</v>
      </c>
      <c r="Z20" s="33">
        <v>6331</v>
      </c>
      <c r="AA20" s="33">
        <v>6756</v>
      </c>
      <c r="AB20" s="33">
        <v>7416</v>
      </c>
      <c r="AC20" s="33">
        <v>7879</v>
      </c>
      <c r="AD20" s="33">
        <v>7860</v>
      </c>
      <c r="AE20" s="33">
        <v>7786</v>
      </c>
      <c r="AF20" s="33">
        <v>7956</v>
      </c>
      <c r="AG20" s="33">
        <v>8403</v>
      </c>
      <c r="AH20" s="33">
        <v>8546</v>
      </c>
      <c r="AI20" s="33">
        <v>8774</v>
      </c>
      <c r="AJ20" s="33">
        <v>9089</v>
      </c>
      <c r="AK20" s="33">
        <v>9529</v>
      </c>
      <c r="AL20" s="33">
        <v>10003</v>
      </c>
      <c r="AM20" s="33">
        <v>10508</v>
      </c>
      <c r="AN20" s="33">
        <v>11081</v>
      </c>
      <c r="AO20" s="33">
        <v>10682</v>
      </c>
      <c r="AP20" s="33">
        <v>11372</v>
      </c>
      <c r="AQ20" s="33">
        <v>11729</v>
      </c>
      <c r="AR20" s="33">
        <v>11963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87649</v>
      </c>
      <c r="C22" s="39">
        <f>+C4+C7</f>
        <v>89540</v>
      </c>
      <c r="D22" s="39">
        <f aca="true" t="shared" si="2" ref="D22:AQ22">+D4+D7</f>
        <v>91675</v>
      </c>
      <c r="E22" s="39">
        <f t="shared" si="2"/>
        <v>94267</v>
      </c>
      <c r="F22" s="39">
        <f t="shared" si="2"/>
        <v>96967</v>
      </c>
      <c r="G22" s="39">
        <f t="shared" si="2"/>
        <v>99715</v>
      </c>
      <c r="H22" s="39">
        <f t="shared" si="2"/>
        <v>102887</v>
      </c>
      <c r="I22" s="39">
        <f t="shared" si="2"/>
        <v>106998</v>
      </c>
      <c r="J22" s="39">
        <f t="shared" si="2"/>
        <v>111092</v>
      </c>
      <c r="K22" s="39">
        <f t="shared" si="2"/>
        <v>116003</v>
      </c>
      <c r="L22" s="39">
        <f t="shared" si="2"/>
        <v>121644</v>
      </c>
      <c r="M22" s="39">
        <f t="shared" si="2"/>
        <v>127922</v>
      </c>
      <c r="N22" s="39">
        <f t="shared" si="2"/>
        <v>133117</v>
      </c>
      <c r="O22" s="39">
        <f t="shared" si="2"/>
        <v>140573</v>
      </c>
      <c r="P22" s="39">
        <f t="shared" si="2"/>
        <v>148369</v>
      </c>
      <c r="Q22" s="39">
        <f t="shared" si="2"/>
        <v>154893</v>
      </c>
      <c r="R22" s="39">
        <f t="shared" si="2"/>
        <v>160582</v>
      </c>
      <c r="S22" s="39">
        <f t="shared" si="2"/>
        <v>169360</v>
      </c>
      <c r="T22" s="39">
        <f t="shared" si="2"/>
        <v>182000</v>
      </c>
      <c r="U22" s="39">
        <f t="shared" si="2"/>
        <v>199828</v>
      </c>
      <c r="V22" s="39">
        <f t="shared" si="2"/>
        <v>226848</v>
      </c>
      <c r="W22" s="39">
        <f t="shared" si="2"/>
        <v>257342</v>
      </c>
      <c r="X22" s="39">
        <f t="shared" si="2"/>
        <v>292168</v>
      </c>
      <c r="Y22" s="39">
        <f t="shared" si="2"/>
        <v>331272</v>
      </c>
      <c r="Z22" s="39">
        <f t="shared" si="2"/>
        <v>374225</v>
      </c>
      <c r="AA22" s="39">
        <f t="shared" si="2"/>
        <v>406496</v>
      </c>
      <c r="AB22" s="39">
        <f t="shared" si="2"/>
        <v>455399</v>
      </c>
      <c r="AC22" s="39">
        <f t="shared" si="2"/>
        <v>488334</v>
      </c>
      <c r="AD22" s="39">
        <f t="shared" si="2"/>
        <v>485128</v>
      </c>
      <c r="AE22" s="39">
        <v>473678</v>
      </c>
      <c r="AF22" s="39">
        <v>478639</v>
      </c>
      <c r="AG22" s="39">
        <v>501070</v>
      </c>
      <c r="AH22" s="39">
        <v>503270</v>
      </c>
      <c r="AI22" s="39">
        <v>510556</v>
      </c>
      <c r="AJ22" s="39">
        <v>523913</v>
      </c>
      <c r="AK22" s="39">
        <v>542965</v>
      </c>
      <c r="AL22" s="39">
        <v>562390</v>
      </c>
      <c r="AM22" s="39">
        <v>583906</v>
      </c>
      <c r="AN22" s="39">
        <v>608103</v>
      </c>
      <c r="AO22" s="39">
        <v>624652</v>
      </c>
      <c r="AP22" s="39">
        <v>657013</v>
      </c>
      <c r="AQ22" s="39">
        <v>671253</v>
      </c>
      <c r="AR22" s="39">
        <v>702464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48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0.04856726566294318</v>
      </c>
      <c r="D28" s="12">
        <f aca="true" t="shared" si="3" ref="D28:AP34">+(D4-C4)*100/C4</f>
        <v>-1.3980582524271845</v>
      </c>
      <c r="E28" s="12">
        <f t="shared" si="3"/>
        <v>-1.0338716029933044</v>
      </c>
      <c r="F28" s="12">
        <f t="shared" si="3"/>
        <v>4.661227738533479</v>
      </c>
      <c r="G28" s="12">
        <f t="shared" si="3"/>
        <v>4.410856029278958</v>
      </c>
      <c r="H28" s="12">
        <f t="shared" si="3"/>
        <v>-1.9711385259707743</v>
      </c>
      <c r="I28" s="12">
        <f t="shared" si="3"/>
        <v>-1.300269341506455</v>
      </c>
      <c r="J28" s="12">
        <f t="shared" si="3"/>
        <v>3.7357673849628306</v>
      </c>
      <c r="K28" s="12">
        <f t="shared" si="3"/>
        <v>-1.9321480406386067</v>
      </c>
      <c r="L28" s="12">
        <f t="shared" si="3"/>
        <v>-2.002589954675793</v>
      </c>
      <c r="M28" s="12">
        <f t="shared" si="3"/>
        <v>-1.6612393222898674</v>
      </c>
      <c r="N28" s="12">
        <f t="shared" si="3"/>
        <v>-1.8428756538849163</v>
      </c>
      <c r="O28" s="12">
        <f t="shared" si="3"/>
        <v>0.36669437246369724</v>
      </c>
      <c r="P28" s="12">
        <f t="shared" si="3"/>
        <v>-1.9290724863600934</v>
      </c>
      <c r="Q28" s="12">
        <f t="shared" si="3"/>
        <v>-0.01986886548778065</v>
      </c>
      <c r="R28" s="12">
        <f t="shared" si="3"/>
        <v>3.587042925278219</v>
      </c>
      <c r="S28" s="12">
        <f t="shared" si="3"/>
        <v>-1.2326139088729018</v>
      </c>
      <c r="T28" s="12">
        <f t="shared" si="3"/>
        <v>0.8255232360510854</v>
      </c>
      <c r="U28" s="12">
        <f t="shared" si="3"/>
        <v>2.0998892260270674</v>
      </c>
      <c r="V28" s="12">
        <f t="shared" si="3"/>
        <v>4.04736072456248</v>
      </c>
      <c r="W28" s="12">
        <f t="shared" si="3"/>
        <v>5.862084598993516</v>
      </c>
      <c r="X28" s="12">
        <f t="shared" si="3"/>
        <v>5.203426124197002</v>
      </c>
      <c r="Y28" s="12">
        <f t="shared" si="3"/>
        <v>9.01689395481376</v>
      </c>
      <c r="Z28" s="12">
        <f t="shared" si="3"/>
        <v>8.42419716206124</v>
      </c>
      <c r="AA28" s="12">
        <f t="shared" si="3"/>
        <v>3.158148505303761</v>
      </c>
      <c r="AB28" s="12">
        <f t="shared" si="3"/>
        <v>5.905919273528528</v>
      </c>
      <c r="AC28" s="12">
        <f t="shared" si="3"/>
        <v>9.51390202383204</v>
      </c>
      <c r="AD28" s="12">
        <f t="shared" si="3"/>
        <v>1.1773172135866437</v>
      </c>
      <c r="AE28" s="12">
        <v>-3.729835841702467</v>
      </c>
      <c r="AF28" s="12">
        <v>1.968201430344583</v>
      </c>
      <c r="AG28" s="12">
        <v>4.808138186876884</v>
      </c>
      <c r="AH28" s="12">
        <v>1.3549760805242927</v>
      </c>
      <c r="AI28" s="12">
        <v>2.1307942051128146</v>
      </c>
      <c r="AJ28" s="12">
        <v>2.9358337340385745</v>
      </c>
      <c r="AK28" s="12">
        <v>4.297615031271897</v>
      </c>
      <c r="AL28" s="12">
        <v>4.125506979521759</v>
      </c>
      <c r="AM28" s="12">
        <v>4.428035462518221</v>
      </c>
      <c r="AN28" s="12">
        <v>4.556064073226545</v>
      </c>
      <c r="AO28" s="12">
        <v>3.083758289378652</v>
      </c>
      <c r="AP28" s="12">
        <v>6.191082802547771</v>
      </c>
      <c r="AQ28" s="12">
        <v>2.087332053742802</v>
      </c>
      <c r="AR28" s="12">
        <v>5.0646298472385425</v>
      </c>
    </row>
    <row r="29" spans="1:44" s="4" customFormat="1" ht="19.5">
      <c r="A29" s="18" t="s">
        <v>8</v>
      </c>
      <c r="B29" s="13"/>
      <c r="C29" s="13">
        <f>+(C5-B5)*100/B5</f>
        <v>0.04856726566294318</v>
      </c>
      <c r="D29" s="13">
        <f t="shared" si="3"/>
        <v>-1.395631067961165</v>
      </c>
      <c r="E29" s="13">
        <f t="shared" si="3"/>
        <v>-1.0338461538461539</v>
      </c>
      <c r="F29" s="13">
        <f t="shared" si="3"/>
        <v>4.6573809227708</v>
      </c>
      <c r="G29" s="13">
        <f t="shared" si="3"/>
        <v>4.414473293327788</v>
      </c>
      <c r="H29" s="13">
        <f t="shared" si="3"/>
        <v>-1.9745077956071468</v>
      </c>
      <c r="I29" s="13">
        <f t="shared" si="3"/>
        <v>-1.300284437220642</v>
      </c>
      <c r="J29" s="13">
        <f t="shared" si="3"/>
        <v>3.7346350644004</v>
      </c>
      <c r="K29" s="13">
        <f t="shared" si="3"/>
        <v>-1.927656196847715</v>
      </c>
      <c r="L29" s="13">
        <f t="shared" si="3"/>
        <v>-2.0060122557521103</v>
      </c>
      <c r="M29" s="13">
        <f t="shared" si="3"/>
        <v>-1.6577193085953632</v>
      </c>
      <c r="N29" s="13">
        <f t="shared" si="3"/>
        <v>-1.847630473905219</v>
      </c>
      <c r="O29" s="13">
        <f t="shared" si="3"/>
        <v>0.3667033370003667</v>
      </c>
      <c r="P29" s="13">
        <f t="shared" si="3"/>
        <v>-1.9242479600535867</v>
      </c>
      <c r="Q29" s="13">
        <f t="shared" si="3"/>
        <v>-0.02483546504408295</v>
      </c>
      <c r="R29" s="13">
        <f t="shared" si="3"/>
        <v>3.589616196745746</v>
      </c>
      <c r="S29" s="13">
        <f t="shared" si="3"/>
        <v>-1.235011990407674</v>
      </c>
      <c r="T29" s="13">
        <f t="shared" si="3"/>
        <v>0.8255432803205051</v>
      </c>
      <c r="U29" s="13">
        <f t="shared" si="3"/>
        <v>2.1011438892233594</v>
      </c>
      <c r="V29" s="13">
        <f t="shared" si="3"/>
        <v>4.050946400141518</v>
      </c>
      <c r="W29" s="13">
        <f t="shared" si="3"/>
        <v>5.859684914428199</v>
      </c>
      <c r="X29" s="13">
        <f t="shared" si="3"/>
        <v>5.203426124197002</v>
      </c>
      <c r="Y29" s="13">
        <f t="shared" si="3"/>
        <v>9.01689395481376</v>
      </c>
      <c r="Z29" s="13">
        <f t="shared" si="3"/>
        <v>8.42513069454817</v>
      </c>
      <c r="AA29" s="13">
        <f t="shared" si="3"/>
        <v>3.1555383357010633</v>
      </c>
      <c r="AB29" s="13">
        <f t="shared" si="3"/>
        <v>5.909356481095068</v>
      </c>
      <c r="AC29" s="13">
        <f t="shared" si="3"/>
        <v>9.512175900386161</v>
      </c>
      <c r="AD29" s="13">
        <f t="shared" si="3"/>
        <v>1.1765975820379966</v>
      </c>
      <c r="AE29" s="13">
        <v>-3.7305736334862547</v>
      </c>
      <c r="AF29" s="13">
        <v>1.9689693387513854</v>
      </c>
      <c r="AG29" s="13">
        <v>4.807448465746477</v>
      </c>
      <c r="AH29" s="13">
        <v>1.3549948150708606</v>
      </c>
      <c r="AI29" s="13">
        <v>2.13150535434145</v>
      </c>
      <c r="AJ29" s="13">
        <v>2.935185494373393</v>
      </c>
      <c r="AK29" s="13">
        <v>4.298319600337377</v>
      </c>
      <c r="AL29" s="13">
        <v>4.127398836739137</v>
      </c>
      <c r="AM29" s="13">
        <v>4.426787741203178</v>
      </c>
      <c r="AN29" s="13">
        <v>4.556636155606407</v>
      </c>
      <c r="AO29" s="13">
        <v>3.083194265860531</v>
      </c>
      <c r="AP29" s="13">
        <v>6.191613588110403</v>
      </c>
      <c r="AQ29" s="13">
        <v>2.0918201584485043</v>
      </c>
      <c r="AR29" s="13">
        <v>5.493268053855569</v>
      </c>
    </row>
    <row r="30" spans="1:44" s="4" customFormat="1" ht="19.5">
      <c r="A30" s="18" t="s">
        <v>9</v>
      </c>
      <c r="B30" s="13"/>
      <c r="C30" s="13">
        <f>+(C6-B6)*100/B6</f>
        <v>0.04856726566294318</v>
      </c>
      <c r="D30" s="13">
        <f t="shared" si="3"/>
        <v>-1.4077669902912622</v>
      </c>
      <c r="E30" s="13">
        <f t="shared" si="3"/>
        <v>-1.03397341211226</v>
      </c>
      <c r="F30" s="13">
        <f t="shared" si="3"/>
        <v>4.676616915422885</v>
      </c>
      <c r="G30" s="13">
        <f t="shared" si="3"/>
        <v>4.39638783269962</v>
      </c>
      <c r="H30" s="13">
        <f t="shared" si="3"/>
        <v>-1.957659913498748</v>
      </c>
      <c r="I30" s="13">
        <f t="shared" si="3"/>
        <v>-1.300208962154632</v>
      </c>
      <c r="J30" s="13">
        <f t="shared" si="3"/>
        <v>3.7402964008468595</v>
      </c>
      <c r="K30" s="13">
        <f t="shared" si="3"/>
        <v>-1.9501133786848073</v>
      </c>
      <c r="L30" s="13">
        <f t="shared" si="3"/>
        <v>-1.9888991674375578</v>
      </c>
      <c r="M30" s="13">
        <f t="shared" si="3"/>
        <v>-1.6753185464841907</v>
      </c>
      <c r="N30" s="13">
        <f t="shared" si="3"/>
        <v>-1.8238540916726662</v>
      </c>
      <c r="O30" s="13">
        <f t="shared" si="3"/>
        <v>0.36665851869958443</v>
      </c>
      <c r="P30" s="13">
        <f t="shared" si="3"/>
        <v>-1.948368241597662</v>
      </c>
      <c r="Q30" s="13">
        <f t="shared" si="3"/>
        <v>0</v>
      </c>
      <c r="R30" s="13">
        <f t="shared" si="3"/>
        <v>3.5767511177347244</v>
      </c>
      <c r="S30" s="13">
        <f t="shared" si="3"/>
        <v>-1.223021582733813</v>
      </c>
      <c r="T30" s="13">
        <f t="shared" si="3"/>
        <v>0.8254430687059966</v>
      </c>
      <c r="U30" s="13">
        <f t="shared" si="3"/>
        <v>2.0948711774620756</v>
      </c>
      <c r="V30" s="13">
        <f t="shared" si="3"/>
        <v>4.033018867924528</v>
      </c>
      <c r="W30" s="13">
        <f t="shared" si="3"/>
        <v>5.871684425300385</v>
      </c>
      <c r="X30" s="13">
        <f t="shared" si="3"/>
        <v>5.203426124197002</v>
      </c>
      <c r="Y30" s="13">
        <f t="shared" si="3"/>
        <v>9.01689395481376</v>
      </c>
      <c r="Z30" s="13">
        <f t="shared" si="3"/>
        <v>8.420463032113517</v>
      </c>
      <c r="AA30" s="13">
        <f t="shared" si="3"/>
        <v>3.1685896332013086</v>
      </c>
      <c r="AB30" s="13">
        <f t="shared" si="3"/>
        <v>5.892171590719412</v>
      </c>
      <c r="AC30" s="13">
        <f t="shared" si="3"/>
        <v>9.520807061790668</v>
      </c>
      <c r="AD30" s="13">
        <f t="shared" si="3"/>
        <v>1.180195739781232</v>
      </c>
      <c r="AE30" s="13">
        <v>-3.7268847795163587</v>
      </c>
      <c r="AF30" s="13">
        <v>1.965130023640662</v>
      </c>
      <c r="AG30" s="13">
        <v>4.810896971453412</v>
      </c>
      <c r="AH30" s="13">
        <v>1.3549011475183188</v>
      </c>
      <c r="AI30" s="13">
        <v>2.1279498022097942</v>
      </c>
      <c r="AJ30" s="13">
        <v>2.93842660611727</v>
      </c>
      <c r="AK30" s="13">
        <v>4.294796937848709</v>
      </c>
      <c r="AL30" s="13">
        <v>4.117939786016422</v>
      </c>
      <c r="AM30" s="13">
        <v>4.433026645955311</v>
      </c>
      <c r="AN30" s="13">
        <v>4.553775743707094</v>
      </c>
      <c r="AO30" s="13">
        <v>3.0860144451739986</v>
      </c>
      <c r="AP30" s="13">
        <v>6.18895966029724</v>
      </c>
      <c r="AQ30" s="13">
        <v>2.069379186244127</v>
      </c>
      <c r="AR30" s="13">
        <v>3.3496571988246817</v>
      </c>
    </row>
    <row r="31" spans="1:44" s="5" customFormat="1" ht="19.5">
      <c r="A31" s="14" t="s">
        <v>10</v>
      </c>
      <c r="B31" s="14"/>
      <c r="C31" s="14">
        <f>+(C7-B7)*100/B7</f>
        <v>2.804992618440478</v>
      </c>
      <c r="D31" s="14">
        <f t="shared" si="3"/>
        <v>3.5146504206556424</v>
      </c>
      <c r="E31" s="14">
        <f t="shared" si="3"/>
        <v>3.9264044392752546</v>
      </c>
      <c r="F31" s="14">
        <f t="shared" si="3"/>
        <v>2.3771320703836043</v>
      </c>
      <c r="G31" s="14">
        <f t="shared" si="3"/>
        <v>2.397007691497208</v>
      </c>
      <c r="H31" s="14">
        <f t="shared" si="3"/>
        <v>4.636775222513762</v>
      </c>
      <c r="I31" s="14">
        <f t="shared" si="3"/>
        <v>5.397465366980935</v>
      </c>
      <c r="J31" s="14">
        <f t="shared" si="3"/>
        <v>3.848665795857436</v>
      </c>
      <c r="K31" s="14">
        <f t="shared" si="3"/>
        <v>5.993666052737972</v>
      </c>
      <c r="L31" s="14">
        <f t="shared" si="3"/>
        <v>6.43561733823545</v>
      </c>
      <c r="M31" s="14">
        <f t="shared" si="3"/>
        <v>6.599970135881738</v>
      </c>
      <c r="N31" s="14">
        <f t="shared" si="3"/>
        <v>5.209880001867675</v>
      </c>
      <c r="O31" s="14">
        <f t="shared" si="3"/>
        <v>6.551338493218775</v>
      </c>
      <c r="P31" s="14">
        <f t="shared" si="3"/>
        <v>6.824107626306802</v>
      </c>
      <c r="Q31" s="14">
        <f t="shared" si="3"/>
        <v>5.090574483183481</v>
      </c>
      <c r="R31" s="14">
        <f t="shared" si="3"/>
        <v>3.685675064000297</v>
      </c>
      <c r="S31" s="14">
        <f t="shared" si="3"/>
        <v>6.465949102567772</v>
      </c>
      <c r="T31" s="14">
        <f t="shared" si="3"/>
        <v>8.382235307561489</v>
      </c>
      <c r="U31" s="14">
        <f t="shared" si="3"/>
        <v>10.786606051960778</v>
      </c>
      <c r="V31" s="14">
        <f t="shared" si="3"/>
        <v>14.645998130202823</v>
      </c>
      <c r="W31" s="14">
        <f t="shared" si="3"/>
        <v>14.258927394270255</v>
      </c>
      <c r="X31" s="14">
        <f t="shared" si="3"/>
        <v>14.364166296283633</v>
      </c>
      <c r="Y31" s="14">
        <f t="shared" si="3"/>
        <v>13.784972515255808</v>
      </c>
      <c r="Z31" s="14">
        <f t="shared" si="3"/>
        <v>13.365539981345979</v>
      </c>
      <c r="AA31" s="14">
        <f t="shared" si="3"/>
        <v>9.083139961006868</v>
      </c>
      <c r="AB31" s="14">
        <f t="shared" si="3"/>
        <v>12.517561075361911</v>
      </c>
      <c r="AC31" s="14">
        <f t="shared" si="3"/>
        <v>7.061275452762364</v>
      </c>
      <c r="AD31" s="14">
        <f t="shared" si="3"/>
        <v>-0.7969682138652627</v>
      </c>
      <c r="AE31" s="14">
        <v>-2.2532162612033004</v>
      </c>
      <c r="AF31" s="14">
        <v>0.9764914514368861</v>
      </c>
      <c r="AG31" s="14">
        <v>4.676956330845351</v>
      </c>
      <c r="AH31" s="14">
        <v>0.3678154985835877</v>
      </c>
      <c r="AI31" s="14">
        <v>1.3940769410458684</v>
      </c>
      <c r="AJ31" s="14">
        <v>2.5908750808459553</v>
      </c>
      <c r="AK31" s="14">
        <v>3.5839960443363963</v>
      </c>
      <c r="AL31" s="14">
        <v>3.5337804509364013</v>
      </c>
      <c r="AM31" s="14">
        <v>3.7774016747895947</v>
      </c>
      <c r="AN31" s="14">
        <v>4.110654083812472</v>
      </c>
      <c r="AO31" s="14">
        <v>2.6919767003548998</v>
      </c>
      <c r="AP31" s="14">
        <v>5.0982422361969135</v>
      </c>
      <c r="AQ31" s="14">
        <v>2.173981090516098</v>
      </c>
      <c r="AR31" s="14">
        <v>4.615498723784371</v>
      </c>
    </row>
    <row r="32" spans="1:44" s="4" customFormat="1" ht="19.5">
      <c r="A32" s="18" t="s">
        <v>2</v>
      </c>
      <c r="B32" s="13"/>
      <c r="C32" s="13">
        <f>+(C8-B8)*100/B8</f>
        <v>4.838709677419355</v>
      </c>
      <c r="D32" s="13">
        <f t="shared" si="3"/>
        <v>9.128205128205128</v>
      </c>
      <c r="E32" s="13">
        <f t="shared" si="3"/>
        <v>0.9398496240601504</v>
      </c>
      <c r="F32" s="13">
        <f t="shared" si="3"/>
        <v>4.655493482309125</v>
      </c>
      <c r="G32" s="13">
        <f t="shared" si="3"/>
        <v>-22.68683274021352</v>
      </c>
      <c r="H32" s="13">
        <f t="shared" si="3"/>
        <v>8.745684695051784</v>
      </c>
      <c r="I32" s="13">
        <f t="shared" si="3"/>
        <v>9.312169312169312</v>
      </c>
      <c r="J32" s="13">
        <f t="shared" si="3"/>
        <v>7.066795740561472</v>
      </c>
      <c r="K32" s="13">
        <f t="shared" si="3"/>
        <v>11.844484629294756</v>
      </c>
      <c r="L32" s="13">
        <f t="shared" si="3"/>
        <v>12.206952303961197</v>
      </c>
      <c r="M32" s="13">
        <f t="shared" si="3"/>
        <v>8.213256484149856</v>
      </c>
      <c r="N32" s="13">
        <f t="shared" si="3"/>
        <v>22.969374167776298</v>
      </c>
      <c r="O32" s="13">
        <f t="shared" si="3"/>
        <v>41.093665403356795</v>
      </c>
      <c r="P32" s="13">
        <f t="shared" si="3"/>
        <v>31.50422102839601</v>
      </c>
      <c r="Q32" s="13">
        <f t="shared" si="3"/>
        <v>8.40385176539247</v>
      </c>
      <c r="R32" s="13">
        <f t="shared" si="3"/>
        <v>-5.275908479138627</v>
      </c>
      <c r="S32" s="13">
        <f t="shared" si="3"/>
        <v>-10.201761864165956</v>
      </c>
      <c r="T32" s="13">
        <f t="shared" si="3"/>
        <v>0.22151898734177214</v>
      </c>
      <c r="U32" s="13">
        <f t="shared" si="3"/>
        <v>3.062835491000947</v>
      </c>
      <c r="V32" s="13">
        <f t="shared" si="3"/>
        <v>8.639705882352942</v>
      </c>
      <c r="W32" s="13">
        <f t="shared" si="3"/>
        <v>12.859560067681896</v>
      </c>
      <c r="X32" s="13">
        <f t="shared" si="3"/>
        <v>13.693153423288356</v>
      </c>
      <c r="Y32" s="13">
        <f t="shared" si="3"/>
        <v>13.494505494505495</v>
      </c>
      <c r="Z32" s="13">
        <f t="shared" si="3"/>
        <v>12.490317583268784</v>
      </c>
      <c r="AA32" s="13">
        <f t="shared" si="3"/>
        <v>6.421070752280944</v>
      </c>
      <c r="AB32" s="13">
        <f t="shared" si="3"/>
        <v>9.851180847622128</v>
      </c>
      <c r="AC32" s="13">
        <f t="shared" si="3"/>
        <v>7.392136651450449</v>
      </c>
      <c r="AD32" s="13">
        <f t="shared" si="3"/>
        <v>-1.6454134101192925</v>
      </c>
      <c r="AE32" s="13">
        <v>-5.7019378223895165</v>
      </c>
      <c r="AF32" s="13">
        <v>2.040212891780012</v>
      </c>
      <c r="AG32" s="13">
        <v>4.737757171834251</v>
      </c>
      <c r="AH32" s="13">
        <v>-0.3734956425508369</v>
      </c>
      <c r="AI32" s="13">
        <v>1.2218828103304638</v>
      </c>
      <c r="AJ32" s="13">
        <v>3.0041152263374484</v>
      </c>
      <c r="AK32" s="13">
        <v>4.301504860833666</v>
      </c>
      <c r="AL32" s="13">
        <v>3.932584269662921</v>
      </c>
      <c r="AM32" s="13">
        <v>4.2137592137592135</v>
      </c>
      <c r="AN32" s="13">
        <v>4.562065307084758</v>
      </c>
      <c r="AO32" s="13">
        <v>2.220969560315671</v>
      </c>
      <c r="AP32" s="13">
        <v>6.661519797066284</v>
      </c>
      <c r="AQ32" s="13">
        <v>1.6440905800847896</v>
      </c>
      <c r="AR32" s="13">
        <v>5.452695829094608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7.552356020942408</v>
      </c>
      <c r="D33" s="13">
        <f t="shared" si="3"/>
        <v>8.762322015334064</v>
      </c>
      <c r="E33" s="13">
        <f t="shared" si="3"/>
        <v>12.106971019357726</v>
      </c>
      <c r="F33" s="13">
        <f t="shared" si="3"/>
        <v>2.205808962970356</v>
      </c>
      <c r="G33" s="13">
        <f t="shared" si="3"/>
        <v>2.158203125</v>
      </c>
      <c r="H33" s="13">
        <f t="shared" si="3"/>
        <v>11.471178663607686</v>
      </c>
      <c r="I33" s="13">
        <f t="shared" si="3"/>
        <v>8.018180258982934</v>
      </c>
      <c r="J33" s="13">
        <f t="shared" si="3"/>
        <v>7.597650047634169</v>
      </c>
      <c r="K33" s="13">
        <f t="shared" si="3"/>
        <v>9.053346122629677</v>
      </c>
      <c r="L33" s="13">
        <f t="shared" si="3"/>
        <v>5.37212449255751</v>
      </c>
      <c r="M33" s="13">
        <f t="shared" si="3"/>
        <v>6.549377167073327</v>
      </c>
      <c r="N33" s="13">
        <f t="shared" si="3"/>
        <v>6.23116789200916</v>
      </c>
      <c r="O33" s="13">
        <f t="shared" si="3"/>
        <v>8.310642160199682</v>
      </c>
      <c r="P33" s="13">
        <f t="shared" si="3"/>
        <v>8.275284135547059</v>
      </c>
      <c r="Q33" s="13">
        <f t="shared" si="3"/>
        <v>4.130992115319499</v>
      </c>
      <c r="R33" s="13">
        <f t="shared" si="3"/>
        <v>7.520787847819018</v>
      </c>
      <c r="S33" s="13">
        <f t="shared" si="3"/>
        <v>12.170569428842997</v>
      </c>
      <c r="T33" s="13">
        <f t="shared" si="3"/>
        <v>15.522089126834341</v>
      </c>
      <c r="U33" s="13">
        <f t="shared" si="3"/>
        <v>16.557196679225154</v>
      </c>
      <c r="V33" s="13">
        <f t="shared" si="3"/>
        <v>15.950112989501989</v>
      </c>
      <c r="W33" s="13">
        <f t="shared" si="3"/>
        <v>17.72788947822869</v>
      </c>
      <c r="X33" s="13">
        <f t="shared" si="3"/>
        <v>17.26703128601664</v>
      </c>
      <c r="Y33" s="13">
        <f t="shared" si="3"/>
        <v>15.51795000089348</v>
      </c>
      <c r="Z33" s="13">
        <f t="shared" si="3"/>
        <v>14.522391522932942</v>
      </c>
      <c r="AA33" s="13">
        <f t="shared" si="3"/>
        <v>8.967622546702147</v>
      </c>
      <c r="AB33" s="13">
        <f t="shared" si="3"/>
        <v>13.181773105910352</v>
      </c>
      <c r="AC33" s="13">
        <f t="shared" si="3"/>
        <v>8.653319606597595</v>
      </c>
      <c r="AD33" s="13">
        <f t="shared" si="3"/>
        <v>-1.3154313707702077</v>
      </c>
      <c r="AE33" s="13">
        <v>-3.4902249187963474</v>
      </c>
      <c r="AF33" s="13">
        <v>-1.1261046726993702</v>
      </c>
      <c r="AG33" s="13">
        <v>5.771721561533274</v>
      </c>
      <c r="AH33" s="13">
        <v>0.3855767965753494</v>
      </c>
      <c r="AI33" s="13">
        <v>1.3236687702885255</v>
      </c>
      <c r="AJ33" s="13">
        <v>2.7719462326007145</v>
      </c>
      <c r="AK33" s="13">
        <v>3.7214525669696883</v>
      </c>
      <c r="AL33" s="13">
        <v>3.992084900641235</v>
      </c>
      <c r="AM33" s="13">
        <v>4.154774085841995</v>
      </c>
      <c r="AN33" s="13">
        <v>4.661203174685246</v>
      </c>
      <c r="AO33" s="13">
        <v>2.614201495240918</v>
      </c>
      <c r="AP33" s="13">
        <v>6.330891379877555</v>
      </c>
      <c r="AQ33" s="13">
        <v>1.7492095353803663</v>
      </c>
      <c r="AR33" s="13">
        <v>5.397708310156858</v>
      </c>
    </row>
    <row r="34" spans="1:44" s="4" customFormat="1" ht="19.5">
      <c r="A34" s="18" t="s">
        <v>11</v>
      </c>
      <c r="B34" s="13"/>
      <c r="C34" s="13">
        <f t="shared" si="4"/>
        <v>8.470588235294118</v>
      </c>
      <c r="D34" s="13">
        <f t="shared" si="3"/>
        <v>9.906001446131597</v>
      </c>
      <c r="E34" s="13">
        <f t="shared" si="3"/>
        <v>2.8947368421052633</v>
      </c>
      <c r="F34" s="13">
        <f t="shared" si="3"/>
        <v>0.7033248081841432</v>
      </c>
      <c r="G34" s="13">
        <f t="shared" si="3"/>
        <v>3.0476190476190474</v>
      </c>
      <c r="H34" s="13">
        <f t="shared" si="3"/>
        <v>8.749229821318545</v>
      </c>
      <c r="I34" s="13">
        <f t="shared" si="3"/>
        <v>8.78186968838527</v>
      </c>
      <c r="J34" s="13">
        <f t="shared" si="3"/>
        <v>16.458333333333332</v>
      </c>
      <c r="K34" s="13">
        <f t="shared" si="3"/>
        <v>13.953488372093023</v>
      </c>
      <c r="L34" s="13">
        <f t="shared" si="3"/>
        <v>22.488226059654632</v>
      </c>
      <c r="M34" s="13">
        <f t="shared" si="3"/>
        <v>19.577058635052868</v>
      </c>
      <c r="N34" s="13">
        <f t="shared" si="3"/>
        <v>13.906752411575562</v>
      </c>
      <c r="O34" s="13">
        <f t="shared" si="3"/>
        <v>16.79604798870854</v>
      </c>
      <c r="P34" s="13">
        <f t="shared" si="3"/>
        <v>15.045317220543806</v>
      </c>
      <c r="Q34" s="13">
        <f t="shared" si="3"/>
        <v>8.490896358543417</v>
      </c>
      <c r="R34" s="13">
        <f t="shared" si="3"/>
        <v>7.342262385025012</v>
      </c>
      <c r="S34" s="13">
        <f t="shared" si="3"/>
        <v>3.4726398075766687</v>
      </c>
      <c r="T34" s="13">
        <f t="shared" si="3"/>
        <v>5.375562981258172</v>
      </c>
      <c r="U34" s="13">
        <f t="shared" si="3"/>
        <v>6.507652006066455</v>
      </c>
      <c r="V34" s="13">
        <f t="shared" si="3"/>
        <v>7.249190938511327</v>
      </c>
      <c r="W34" s="13">
        <f t="shared" si="3"/>
        <v>10.392275196137598</v>
      </c>
      <c r="X34" s="13">
        <f t="shared" si="3"/>
        <v>10.616663022086158</v>
      </c>
      <c r="Y34" s="13">
        <f aca="true" t="shared" si="5" ref="Y34:AR34">+(Y10-X10)*100/X10</f>
        <v>12.355441336364535</v>
      </c>
      <c r="Z34" s="13">
        <f t="shared" si="5"/>
        <v>13.495205419195917</v>
      </c>
      <c r="AA34" s="13">
        <f t="shared" si="5"/>
        <v>10.844120610805364</v>
      </c>
      <c r="AB34" s="13">
        <f t="shared" si="5"/>
        <v>11.825174825174825</v>
      </c>
      <c r="AC34" s="13">
        <f t="shared" si="5"/>
        <v>9.599149521605904</v>
      </c>
      <c r="AD34" s="13">
        <f t="shared" si="5"/>
        <v>13.431473239758073</v>
      </c>
      <c r="AE34" s="13">
        <v>9.642857142857142</v>
      </c>
      <c r="AF34" s="13">
        <v>4.101481855301188</v>
      </c>
      <c r="AG34" s="13">
        <v>4.147018641752236</v>
      </c>
      <c r="AH34" s="13">
        <v>4.290792146242383</v>
      </c>
      <c r="AI34" s="13">
        <v>2.1504503773431796</v>
      </c>
      <c r="AJ34" s="13">
        <v>3.3206228153797266</v>
      </c>
      <c r="AK34" s="13">
        <v>3.3522989389512534</v>
      </c>
      <c r="AL34" s="13">
        <v>4.0284183901205175</v>
      </c>
      <c r="AM34" s="13">
        <v>4.701970179139701</v>
      </c>
      <c r="AN34" s="13">
        <v>5.501673382965644</v>
      </c>
      <c r="AO34" s="13">
        <v>4.399054802058719</v>
      </c>
      <c r="AP34" s="13">
        <v>2.0091777254123775</v>
      </c>
      <c r="AQ34" s="13">
        <v>5.498480243161095</v>
      </c>
      <c r="AR34" s="13">
        <v>3.996081707914374</v>
      </c>
    </row>
    <row r="35" spans="1:44" s="4" customFormat="1" ht="19.5">
      <c r="A35" s="18" t="s">
        <v>4</v>
      </c>
      <c r="B35" s="13"/>
      <c r="C35" s="13">
        <f t="shared" si="4"/>
        <v>1.937046004842615</v>
      </c>
      <c r="D35" s="13">
        <f t="shared" si="4"/>
        <v>-0.05938242280285035</v>
      </c>
      <c r="E35" s="13">
        <f t="shared" si="4"/>
        <v>-0.9506833036244801</v>
      </c>
      <c r="F35" s="13">
        <f t="shared" si="4"/>
        <v>-0.6598680263947211</v>
      </c>
      <c r="G35" s="13">
        <f t="shared" si="4"/>
        <v>-0.6642512077294686</v>
      </c>
      <c r="H35" s="13">
        <f t="shared" si="4"/>
        <v>14.407294832826748</v>
      </c>
      <c r="I35" s="13">
        <f t="shared" si="4"/>
        <v>0.9032943676939427</v>
      </c>
      <c r="J35" s="13">
        <f t="shared" si="4"/>
        <v>10.953133228014744</v>
      </c>
      <c r="K35" s="13">
        <f t="shared" si="4"/>
        <v>13.478879924062648</v>
      </c>
      <c r="L35" s="13">
        <f t="shared" si="4"/>
        <v>10.204935173567545</v>
      </c>
      <c r="M35" s="13">
        <f t="shared" si="4"/>
        <v>10.740037950664137</v>
      </c>
      <c r="N35" s="13">
        <f t="shared" si="4"/>
        <v>10.555174777244687</v>
      </c>
      <c r="O35" s="13">
        <f t="shared" si="4"/>
        <v>4.401735895846249</v>
      </c>
      <c r="P35" s="13">
        <f t="shared" si="4"/>
        <v>10.184085510688837</v>
      </c>
      <c r="Q35" s="13">
        <f t="shared" si="4"/>
        <v>4.79655079493398</v>
      </c>
      <c r="R35" s="13">
        <f t="shared" si="4"/>
        <v>8.408331190537414</v>
      </c>
      <c r="S35" s="13">
        <f aca="true" t="shared" si="6" ref="S35:AR44">+(S11-R11)*100/R11</f>
        <v>7.163187855787476</v>
      </c>
      <c r="T35" s="13">
        <f t="shared" si="6"/>
        <v>17.419212040725984</v>
      </c>
      <c r="U35" s="13">
        <f t="shared" si="6"/>
        <v>12.233741753063148</v>
      </c>
      <c r="V35" s="13">
        <f t="shared" si="6"/>
        <v>20.524017467248907</v>
      </c>
      <c r="W35" s="13">
        <f t="shared" si="6"/>
        <v>19.857859531772576</v>
      </c>
      <c r="X35" s="13">
        <f t="shared" si="6"/>
        <v>21.427740960353447</v>
      </c>
      <c r="Y35" s="13">
        <f t="shared" si="6"/>
        <v>21.87859057832248</v>
      </c>
      <c r="Z35" s="13">
        <f t="shared" si="6"/>
        <v>21.140702333254772</v>
      </c>
      <c r="AA35" s="13">
        <f t="shared" si="6"/>
        <v>15.492866407263294</v>
      </c>
      <c r="AB35" s="13">
        <f t="shared" si="6"/>
        <v>18.967937559660847</v>
      </c>
      <c r="AC35" s="13">
        <f t="shared" si="6"/>
        <v>3.804219568603389</v>
      </c>
      <c r="AD35" s="13">
        <f t="shared" si="6"/>
        <v>-5.797299140635657</v>
      </c>
      <c r="AE35" s="13">
        <v>-1.9644753354570905</v>
      </c>
      <c r="AF35" s="13">
        <v>2.245088868101029</v>
      </c>
      <c r="AG35" s="13">
        <v>4.873116001348293</v>
      </c>
      <c r="AH35" s="13">
        <v>-1.340741080857707</v>
      </c>
      <c r="AI35" s="13">
        <v>-0.16754316563503513</v>
      </c>
      <c r="AJ35" s="13">
        <v>2.484732646496667</v>
      </c>
      <c r="AK35" s="13">
        <v>3.784570596797671</v>
      </c>
      <c r="AL35" s="13">
        <v>3.3529102384291725</v>
      </c>
      <c r="AM35" s="13">
        <v>3.9735380178957636</v>
      </c>
      <c r="AN35" s="13">
        <v>4.710824700220246</v>
      </c>
      <c r="AO35" s="13">
        <v>2.8434542125968916</v>
      </c>
      <c r="AP35" s="13">
        <v>6.692421315759573</v>
      </c>
      <c r="AQ35" s="13">
        <v>1.6932907348242812</v>
      </c>
      <c r="AR35" s="13">
        <v>4.64621077250672</v>
      </c>
    </row>
    <row r="36" spans="1:44" s="4" customFormat="1" ht="39">
      <c r="A36" s="35" t="s">
        <v>59</v>
      </c>
      <c r="B36" s="13"/>
      <c r="C36" s="15">
        <f t="shared" si="4"/>
        <v>-0.6700470843897138</v>
      </c>
      <c r="D36" s="15">
        <f t="shared" si="4"/>
        <v>-0.15496809480401094</v>
      </c>
      <c r="E36" s="15">
        <f t="shared" si="4"/>
        <v>5.907057427188898</v>
      </c>
      <c r="F36" s="15">
        <f t="shared" si="4"/>
        <v>1.956896551724138</v>
      </c>
      <c r="G36" s="15">
        <f t="shared" si="4"/>
        <v>2.3590090470956286</v>
      </c>
      <c r="H36" s="15">
        <f t="shared" si="4"/>
        <v>4.576243185197423</v>
      </c>
      <c r="I36" s="15">
        <f t="shared" si="4"/>
        <v>6.453396524486572</v>
      </c>
      <c r="J36" s="15">
        <f t="shared" si="4"/>
        <v>1.639830822883431</v>
      </c>
      <c r="K36" s="15">
        <f t="shared" si="4"/>
        <v>0.9782449992699664</v>
      </c>
      <c r="L36" s="15">
        <f t="shared" si="4"/>
        <v>4.641411220358589</v>
      </c>
      <c r="M36" s="15">
        <f t="shared" si="4"/>
        <v>4.359541246372807</v>
      </c>
      <c r="N36" s="15">
        <f t="shared" si="4"/>
        <v>2.370076133730553</v>
      </c>
      <c r="O36" s="15">
        <f t="shared" si="4"/>
        <v>0.6661061889672121</v>
      </c>
      <c r="P36" s="15">
        <f t="shared" si="4"/>
        <v>3.4112809970448414</v>
      </c>
      <c r="Q36" s="15">
        <f t="shared" si="4"/>
        <v>5.33018574889731</v>
      </c>
      <c r="R36" s="15">
        <f t="shared" si="4"/>
        <v>1.4037157180772633</v>
      </c>
      <c r="S36" s="15">
        <f t="shared" si="6"/>
        <v>7.4565230035479555</v>
      </c>
      <c r="T36" s="15">
        <f t="shared" si="6"/>
        <v>10.581867388362653</v>
      </c>
      <c r="U36" s="15">
        <f t="shared" si="6"/>
        <v>10.372001957905042</v>
      </c>
      <c r="V36" s="15">
        <f t="shared" si="6"/>
        <v>16.29784025899153</v>
      </c>
      <c r="W36" s="15">
        <f t="shared" si="6"/>
        <v>14.936699206833435</v>
      </c>
      <c r="X36" s="15">
        <f t="shared" si="6"/>
        <v>15.165389336783782</v>
      </c>
      <c r="Y36" s="15">
        <f t="shared" si="6"/>
        <v>15.421179995390643</v>
      </c>
      <c r="Z36" s="15">
        <f t="shared" si="6"/>
        <v>13.999750405590914</v>
      </c>
      <c r="AA36" s="15">
        <f t="shared" si="6"/>
        <v>9.65976266584928</v>
      </c>
      <c r="AB36" s="15">
        <f t="shared" si="6"/>
        <v>13.301122070039533</v>
      </c>
      <c r="AC36" s="15">
        <f t="shared" si="6"/>
        <v>3.6089377599210546</v>
      </c>
      <c r="AD36" s="15">
        <f t="shared" si="6"/>
        <v>-4.95952105585414</v>
      </c>
      <c r="AE36" s="15">
        <v>-4.180386542591267</v>
      </c>
      <c r="AF36" s="15">
        <v>1.5762737188106977</v>
      </c>
      <c r="AG36" s="15">
        <v>4.414576744870192</v>
      </c>
      <c r="AH36" s="15">
        <v>-1.035411787494057</v>
      </c>
      <c r="AI36" s="15">
        <v>0.8167114464155442</v>
      </c>
      <c r="AJ36" s="15">
        <v>2.663254500529474</v>
      </c>
      <c r="AK36" s="15">
        <v>3.737385892829514</v>
      </c>
      <c r="AL36" s="15">
        <v>3.3027857415110287</v>
      </c>
      <c r="AM36" s="15">
        <v>3.416966119096509</v>
      </c>
      <c r="AN36" s="15">
        <v>3.8082089783761983</v>
      </c>
      <c r="AO36" s="15">
        <v>2.1114448379432464</v>
      </c>
      <c r="AP36" s="15">
        <v>5.79945561506717</v>
      </c>
      <c r="AQ36" s="15">
        <v>1.2739117805718079</v>
      </c>
      <c r="AR36" s="15">
        <v>4.879947553880194</v>
      </c>
    </row>
    <row r="37" spans="1:44" s="4" customFormat="1" ht="19.5">
      <c r="A37" s="18" t="s">
        <v>12</v>
      </c>
      <c r="B37" s="13"/>
      <c r="C37" s="13">
        <f t="shared" si="4"/>
        <v>2.729528535980149</v>
      </c>
      <c r="D37" s="13">
        <f t="shared" si="4"/>
        <v>2.898550724637681</v>
      </c>
      <c r="E37" s="13">
        <f t="shared" si="4"/>
        <v>3.433098591549296</v>
      </c>
      <c r="F37" s="13">
        <f t="shared" si="4"/>
        <v>3.773049645390071</v>
      </c>
      <c r="G37" s="13">
        <f t="shared" si="4"/>
        <v>3.8819026790595954</v>
      </c>
      <c r="H37" s="13">
        <f t="shared" si="4"/>
        <v>4.131578947368421</v>
      </c>
      <c r="I37" s="13">
        <f t="shared" si="4"/>
        <v>5.054334091483447</v>
      </c>
      <c r="J37" s="13">
        <f t="shared" si="4"/>
        <v>5.220110656723599</v>
      </c>
      <c r="K37" s="13">
        <f t="shared" si="4"/>
        <v>5.875628715134888</v>
      </c>
      <c r="L37" s="13">
        <f t="shared" si="4"/>
        <v>6.801986611962859</v>
      </c>
      <c r="M37" s="13">
        <f t="shared" si="4"/>
        <v>7.278608976951071</v>
      </c>
      <c r="N37" s="13">
        <f t="shared" si="4"/>
        <v>6.539766302299284</v>
      </c>
      <c r="O37" s="13">
        <f t="shared" si="4"/>
        <v>10.083141694675394</v>
      </c>
      <c r="P37" s="13">
        <f t="shared" si="4"/>
        <v>10.734372489153142</v>
      </c>
      <c r="Q37" s="13">
        <f t="shared" si="4"/>
        <v>8.416775504280945</v>
      </c>
      <c r="R37" s="13">
        <f t="shared" si="4"/>
        <v>6.558693615312542</v>
      </c>
      <c r="S37" s="13">
        <f t="shared" si="6"/>
        <v>7.9135786961437</v>
      </c>
      <c r="T37" s="13">
        <f t="shared" si="6"/>
        <v>11.093004306832732</v>
      </c>
      <c r="U37" s="13">
        <f t="shared" si="6"/>
        <v>14.490779547359598</v>
      </c>
      <c r="V37" s="13">
        <f t="shared" si="6"/>
        <v>16.3265306122449</v>
      </c>
      <c r="W37" s="13">
        <f t="shared" si="6"/>
        <v>13.791204468570529</v>
      </c>
      <c r="X37" s="13">
        <f t="shared" si="6"/>
        <v>16.067477876106196</v>
      </c>
      <c r="Y37" s="13">
        <f t="shared" si="6"/>
        <v>19.728377412437457</v>
      </c>
      <c r="Z37" s="13">
        <f t="shared" si="6"/>
        <v>18.800995024875622</v>
      </c>
      <c r="AA37" s="13">
        <f t="shared" si="6"/>
        <v>10.239122241299887</v>
      </c>
      <c r="AB37" s="13">
        <f t="shared" si="6"/>
        <v>10.796231575748367</v>
      </c>
      <c r="AC37" s="13">
        <f t="shared" si="6"/>
        <v>5.37612288280875</v>
      </c>
      <c r="AD37" s="13">
        <f t="shared" si="6"/>
        <v>-3.8914557167957313</v>
      </c>
      <c r="AE37" s="13">
        <v>-6.03290676416819</v>
      </c>
      <c r="AF37" s="13">
        <v>-3.0840178700100878</v>
      </c>
      <c r="AG37" s="13">
        <v>0.6914498141263941</v>
      </c>
      <c r="AH37" s="13">
        <v>-2.181939009082183</v>
      </c>
      <c r="AI37" s="13">
        <v>-0.7322136252123042</v>
      </c>
      <c r="AJ37" s="13">
        <v>1.1710581346716855</v>
      </c>
      <c r="AK37" s="13">
        <v>4.291780976361381</v>
      </c>
      <c r="AL37" s="13">
        <v>5.585384310475298</v>
      </c>
      <c r="AM37" s="13">
        <v>6.149960752192758</v>
      </c>
      <c r="AN37" s="13">
        <v>6.536346976175931</v>
      </c>
      <c r="AO37" s="13">
        <v>2.7221149203283437</v>
      </c>
      <c r="AP37" s="13">
        <v>5.179505258828368</v>
      </c>
      <c r="AQ37" s="13">
        <v>2.1675372196307365</v>
      </c>
      <c r="AR37" s="13">
        <v>5.011345927768817</v>
      </c>
    </row>
    <row r="38" spans="1:44" s="4" customFormat="1" ht="19.5">
      <c r="A38" s="18" t="s">
        <v>13</v>
      </c>
      <c r="B38" s="13"/>
      <c r="C38" s="13">
        <f t="shared" si="4"/>
        <v>2.0008857039333305</v>
      </c>
      <c r="D38" s="13">
        <f t="shared" si="4"/>
        <v>1.811651405115251</v>
      </c>
      <c r="E38" s="13">
        <f t="shared" si="4"/>
        <v>1.7522775731730955</v>
      </c>
      <c r="F38" s="13">
        <f t="shared" si="4"/>
        <v>1.3334857317026707</v>
      </c>
      <c r="G38" s="13">
        <f t="shared" si="4"/>
        <v>1.8535925104335076</v>
      </c>
      <c r="H38" s="13">
        <f t="shared" si="4"/>
        <v>0.8637873754152824</v>
      </c>
      <c r="I38" s="13">
        <f t="shared" si="4"/>
        <v>3.4365393061045233</v>
      </c>
      <c r="J38" s="13">
        <f t="shared" si="4"/>
        <v>0.2830555850405123</v>
      </c>
      <c r="K38" s="13">
        <f t="shared" si="4"/>
        <v>4.794834703454115</v>
      </c>
      <c r="L38" s="13">
        <f t="shared" si="4"/>
        <v>5.938994007137566</v>
      </c>
      <c r="M38" s="13">
        <f t="shared" si="4"/>
        <v>6.591241339858895</v>
      </c>
      <c r="N38" s="13">
        <f t="shared" si="4"/>
        <v>1.1061419200954086</v>
      </c>
      <c r="O38" s="13">
        <f t="shared" si="4"/>
        <v>2.0966647990327623</v>
      </c>
      <c r="P38" s="13">
        <f t="shared" si="4"/>
        <v>2.9692103286927387</v>
      </c>
      <c r="Q38" s="13">
        <f t="shared" si="4"/>
        <v>1.6914446002805048</v>
      </c>
      <c r="R38" s="13">
        <f t="shared" si="4"/>
        <v>-2.1598212561719032</v>
      </c>
      <c r="S38" s="13">
        <f t="shared" si="6"/>
        <v>1.4265576543557936</v>
      </c>
      <c r="T38" s="13">
        <f t="shared" si="6"/>
        <v>1.487102512786302</v>
      </c>
      <c r="U38" s="13">
        <f t="shared" si="6"/>
        <v>6.981457642902139</v>
      </c>
      <c r="V38" s="13">
        <f t="shared" si="6"/>
        <v>15.435227854582694</v>
      </c>
      <c r="W38" s="13">
        <f t="shared" si="6"/>
        <v>11.772272616380935</v>
      </c>
      <c r="X38" s="13">
        <f t="shared" si="6"/>
        <v>12.361846935333453</v>
      </c>
      <c r="Y38" s="13">
        <f t="shared" si="6"/>
        <v>10.685715294824023</v>
      </c>
      <c r="Z38" s="13">
        <f t="shared" si="6"/>
        <v>11.002265547720093</v>
      </c>
      <c r="AA38" s="13">
        <f t="shared" si="6"/>
        <v>8.086354097795153</v>
      </c>
      <c r="AB38" s="13">
        <f t="shared" si="6"/>
        <v>13.849734042553191</v>
      </c>
      <c r="AC38" s="13">
        <f t="shared" si="6"/>
        <v>7.537230625474508</v>
      </c>
      <c r="AD38" s="13">
        <f t="shared" si="6"/>
        <v>-2.321110483555633</v>
      </c>
      <c r="AE38" s="13">
        <v>-4.045323637010597</v>
      </c>
      <c r="AF38" s="13">
        <v>1.3662753641662708</v>
      </c>
      <c r="AG38" s="13">
        <v>6.979376257545272</v>
      </c>
      <c r="AH38" s="13">
        <v>0.4349359351122605</v>
      </c>
      <c r="AI38" s="13">
        <v>2.643003064351379</v>
      </c>
      <c r="AJ38" s="13">
        <v>3.257038603474727</v>
      </c>
      <c r="AK38" s="13">
        <v>5.183214536693103</v>
      </c>
      <c r="AL38" s="13">
        <v>4.77985740601109</v>
      </c>
      <c r="AM38" s="13">
        <v>4.6738506663265955</v>
      </c>
      <c r="AN38" s="13">
        <v>5.179615705931496</v>
      </c>
      <c r="AO38" s="13">
        <v>2.4895750595710884</v>
      </c>
      <c r="AP38" s="13">
        <v>3.931445916382101</v>
      </c>
      <c r="AQ38" s="13">
        <v>1.9480670793751893</v>
      </c>
      <c r="AR38" s="13">
        <v>5.047580589862172</v>
      </c>
    </row>
    <row r="39" spans="1:44" s="4" customFormat="1" ht="19.5">
      <c r="A39" s="18" t="s">
        <v>14</v>
      </c>
      <c r="B39" s="13"/>
      <c r="C39" s="13">
        <f t="shared" si="4"/>
        <v>5.645827595703663</v>
      </c>
      <c r="D39" s="13">
        <f t="shared" si="4"/>
        <v>11.939520333680917</v>
      </c>
      <c r="E39" s="13">
        <f t="shared" si="4"/>
        <v>-1.3740102468560782</v>
      </c>
      <c r="F39" s="13">
        <f t="shared" si="4"/>
        <v>5.194805194805195</v>
      </c>
      <c r="G39" s="13">
        <f t="shared" si="4"/>
        <v>4.332210998877666</v>
      </c>
      <c r="H39" s="13">
        <f t="shared" si="4"/>
        <v>2.2160068846815837</v>
      </c>
      <c r="I39" s="13">
        <f t="shared" si="4"/>
        <v>3.4519048621342874</v>
      </c>
      <c r="J39" s="13">
        <f t="shared" si="4"/>
        <v>-1.1190233977619533</v>
      </c>
      <c r="K39" s="13">
        <f t="shared" si="4"/>
        <v>2.962962962962963</v>
      </c>
      <c r="L39" s="13">
        <f t="shared" si="4"/>
        <v>1.9784172661870503</v>
      </c>
      <c r="M39" s="13">
        <f t="shared" si="4"/>
        <v>-0.6074857926709779</v>
      </c>
      <c r="N39" s="13">
        <f t="shared" si="4"/>
        <v>1.5575709779179812</v>
      </c>
      <c r="O39" s="13">
        <f t="shared" si="4"/>
        <v>2.93146961754999</v>
      </c>
      <c r="P39" s="13">
        <f t="shared" si="4"/>
        <v>1.923802338740098</v>
      </c>
      <c r="Q39" s="13">
        <f t="shared" si="4"/>
        <v>3.4974093264248705</v>
      </c>
      <c r="R39" s="13">
        <f t="shared" si="4"/>
        <v>0.6615412122295726</v>
      </c>
      <c r="S39" s="13">
        <f t="shared" si="6"/>
        <v>5.239786856127886</v>
      </c>
      <c r="T39" s="13">
        <f t="shared" si="6"/>
        <v>1.6033755274261603</v>
      </c>
      <c r="U39" s="13">
        <f t="shared" si="6"/>
        <v>4.269102990033223</v>
      </c>
      <c r="V39" s="13">
        <f t="shared" si="6"/>
        <v>9.383463437948064</v>
      </c>
      <c r="W39" s="13">
        <f t="shared" si="6"/>
        <v>10.38450334983979</v>
      </c>
      <c r="X39" s="13">
        <f t="shared" si="6"/>
        <v>8.1409156880855</v>
      </c>
      <c r="Y39" s="13">
        <f t="shared" si="6"/>
        <v>7.906295754026354</v>
      </c>
      <c r="Z39" s="13">
        <f t="shared" si="6"/>
        <v>7.632293080054274</v>
      </c>
      <c r="AA39" s="13">
        <f t="shared" si="6"/>
        <v>2.3741989704800925</v>
      </c>
      <c r="AB39" s="13">
        <f t="shared" si="6"/>
        <v>5.838891739353515</v>
      </c>
      <c r="AC39" s="13">
        <f t="shared" si="6"/>
        <v>10.490595307349235</v>
      </c>
      <c r="AD39" s="13">
        <f t="shared" si="6"/>
        <v>0.3246753246753247</v>
      </c>
      <c r="AE39" s="13">
        <v>-6.227586810111082</v>
      </c>
      <c r="AF39" s="13">
        <v>0.3544445480832012</v>
      </c>
      <c r="AG39" s="13">
        <v>4.321963007714472</v>
      </c>
      <c r="AH39" s="13">
        <v>0.45438346400570206</v>
      </c>
      <c r="AI39" s="13">
        <v>0.4523281596452328</v>
      </c>
      <c r="AJ39" s="13">
        <v>2.904820766378245</v>
      </c>
      <c r="AK39" s="13">
        <v>3.6036036036036037</v>
      </c>
      <c r="AL39" s="13">
        <v>3.5859213250517596</v>
      </c>
      <c r="AM39" s="13">
        <v>4.037416053725615</v>
      </c>
      <c r="AN39" s="13">
        <v>4.518558364712211</v>
      </c>
      <c r="AO39" s="13">
        <v>2.345415778251599</v>
      </c>
      <c r="AP39" s="13">
        <v>6.156609195402299</v>
      </c>
      <c r="AQ39" s="13">
        <v>1.624145631724978</v>
      </c>
      <c r="AR39" s="13">
        <v>5.194113338216688</v>
      </c>
    </row>
    <row r="40" spans="1:44" s="4" customFormat="1" ht="19.5">
      <c r="A40" s="18" t="s">
        <v>15</v>
      </c>
      <c r="B40" s="13"/>
      <c r="C40" s="13">
        <f t="shared" si="4"/>
        <v>1.9969278033794162</v>
      </c>
      <c r="D40" s="13">
        <f t="shared" si="4"/>
        <v>2.4849397590361444</v>
      </c>
      <c r="E40" s="13">
        <f t="shared" si="4"/>
        <v>2.9537105069801615</v>
      </c>
      <c r="F40" s="13">
        <f t="shared" si="4"/>
        <v>3.4256351698544103</v>
      </c>
      <c r="G40" s="13">
        <f t="shared" si="4"/>
        <v>4.112613855920507</v>
      </c>
      <c r="H40" s="13">
        <f t="shared" si="4"/>
        <v>4.891304347826087</v>
      </c>
      <c r="I40" s="13">
        <f t="shared" si="4"/>
        <v>5.611019840768356</v>
      </c>
      <c r="J40" s="13">
        <f t="shared" si="4"/>
        <v>6.557377049180328</v>
      </c>
      <c r="K40" s="13">
        <f t="shared" si="4"/>
        <v>7.254351487928131</v>
      </c>
      <c r="L40" s="13">
        <f t="shared" si="4"/>
        <v>7.067322793424772</v>
      </c>
      <c r="M40" s="13">
        <f t="shared" si="4"/>
        <v>8.889106199882653</v>
      </c>
      <c r="N40" s="13">
        <f t="shared" si="4"/>
        <v>9.564436461607544</v>
      </c>
      <c r="O40" s="13">
        <f t="shared" si="4"/>
        <v>10.778688524590164</v>
      </c>
      <c r="P40" s="13">
        <f t="shared" si="4"/>
        <v>10.632630410654828</v>
      </c>
      <c r="Q40" s="13">
        <f t="shared" si="4"/>
        <v>9.537185660781166</v>
      </c>
      <c r="R40" s="13">
        <f t="shared" si="4"/>
        <v>10.25766271828062</v>
      </c>
      <c r="S40" s="13">
        <f t="shared" si="6"/>
        <v>11.60704396943183</v>
      </c>
      <c r="T40" s="13">
        <f t="shared" si="6"/>
        <v>11.223578445966062</v>
      </c>
      <c r="U40" s="13">
        <f t="shared" si="6"/>
        <v>13.004104211277658</v>
      </c>
      <c r="V40" s="13">
        <f t="shared" si="6"/>
        <v>13.524929927756505</v>
      </c>
      <c r="W40" s="13">
        <f t="shared" si="6"/>
        <v>13.440205862920333</v>
      </c>
      <c r="X40" s="13">
        <f t="shared" si="6"/>
        <v>10.517442216908835</v>
      </c>
      <c r="Y40" s="13">
        <f t="shared" si="6"/>
        <v>10.08792610878429</v>
      </c>
      <c r="Z40" s="13">
        <f t="shared" si="6"/>
        <v>10.312421264802218</v>
      </c>
      <c r="AA40" s="13">
        <f t="shared" si="6"/>
        <v>8.761391407623965</v>
      </c>
      <c r="AB40" s="13">
        <f t="shared" si="6"/>
        <v>8.864108864108864</v>
      </c>
      <c r="AC40" s="13">
        <f t="shared" si="6"/>
        <v>4.1782407407407405</v>
      </c>
      <c r="AD40" s="13">
        <f t="shared" si="6"/>
        <v>1.9220086657038107</v>
      </c>
      <c r="AE40" s="13">
        <v>1.4079645374609404</v>
      </c>
      <c r="AF40" s="13">
        <v>1.5998136835127823</v>
      </c>
      <c r="AG40" s="13">
        <v>1.833827056002257</v>
      </c>
      <c r="AH40" s="13">
        <v>2.276977420695387</v>
      </c>
      <c r="AI40" s="13">
        <v>2.608901755633433</v>
      </c>
      <c r="AJ40" s="13">
        <v>3.078801478352693</v>
      </c>
      <c r="AK40" s="13">
        <v>3.297371706629958</v>
      </c>
      <c r="AL40" s="13">
        <v>3.309883162364025</v>
      </c>
      <c r="AM40" s="13">
        <v>3.154342282885856</v>
      </c>
      <c r="AN40" s="13">
        <v>3.07678885609178</v>
      </c>
      <c r="AO40" s="13">
        <v>2.729619546050868</v>
      </c>
      <c r="AP40" s="13">
        <v>2.9221135889267273</v>
      </c>
      <c r="AQ40" s="13">
        <v>2.877841818764009</v>
      </c>
      <c r="AR40" s="13">
        <v>3.0774617748900908</v>
      </c>
    </row>
    <row r="41" spans="1:44" s="4" customFormat="1" ht="19.5">
      <c r="A41" s="18" t="s">
        <v>16</v>
      </c>
      <c r="B41" s="13"/>
      <c r="C41" s="13">
        <f t="shared" si="4"/>
        <v>5.2631578947368425</v>
      </c>
      <c r="D41" s="13">
        <f t="shared" si="4"/>
        <v>4.4</v>
      </c>
      <c r="E41" s="13">
        <f t="shared" si="4"/>
        <v>1.7879948914431674</v>
      </c>
      <c r="F41" s="13">
        <f t="shared" si="4"/>
        <v>-1.4429109159347553</v>
      </c>
      <c r="G41" s="13">
        <f t="shared" si="4"/>
        <v>-1.273074474856779</v>
      </c>
      <c r="H41" s="13">
        <f t="shared" si="4"/>
        <v>1.1605415860735009</v>
      </c>
      <c r="I41" s="13">
        <f t="shared" si="4"/>
        <v>3.5691523263224982</v>
      </c>
      <c r="J41" s="13">
        <f t="shared" si="4"/>
        <v>6.092307692307692</v>
      </c>
      <c r="K41" s="13">
        <f t="shared" si="4"/>
        <v>7.018561484918793</v>
      </c>
      <c r="L41" s="13">
        <f t="shared" si="4"/>
        <v>7.208672086720867</v>
      </c>
      <c r="M41" s="13">
        <f t="shared" si="4"/>
        <v>0.2527805864509606</v>
      </c>
      <c r="N41" s="13">
        <f t="shared" si="4"/>
        <v>12.960161371659103</v>
      </c>
      <c r="O41" s="13">
        <f t="shared" si="4"/>
        <v>16.383928571428573</v>
      </c>
      <c r="P41" s="13">
        <f t="shared" si="4"/>
        <v>7.556578442654392</v>
      </c>
      <c r="Q41" s="13">
        <f t="shared" si="4"/>
        <v>7.596291012838802</v>
      </c>
      <c r="R41" s="13">
        <f t="shared" si="4"/>
        <v>5.071262843884654</v>
      </c>
      <c r="S41" s="13">
        <f t="shared" si="6"/>
        <v>3.186119873817035</v>
      </c>
      <c r="T41" s="13">
        <f t="shared" si="6"/>
        <v>2.2928767960868237</v>
      </c>
      <c r="U41" s="13">
        <f t="shared" si="6"/>
        <v>2.4805738194859535</v>
      </c>
      <c r="V41" s="13">
        <f t="shared" si="6"/>
        <v>5.307669874599008</v>
      </c>
      <c r="W41" s="13">
        <f t="shared" si="6"/>
        <v>9.360288008861811</v>
      </c>
      <c r="X41" s="13">
        <f t="shared" si="6"/>
        <v>14.661939731577615</v>
      </c>
      <c r="Y41" s="13">
        <f t="shared" si="6"/>
        <v>17.00530035335689</v>
      </c>
      <c r="Z41" s="13">
        <f t="shared" si="6"/>
        <v>17.57266893167233</v>
      </c>
      <c r="AA41" s="13">
        <f t="shared" si="6"/>
        <v>6.389468614544871</v>
      </c>
      <c r="AB41" s="13">
        <f t="shared" si="6"/>
        <v>14.003319752527538</v>
      </c>
      <c r="AC41" s="13">
        <f t="shared" si="6"/>
        <v>17.339510258107214</v>
      </c>
      <c r="AD41" s="13">
        <f t="shared" si="6"/>
        <v>10.592216582064298</v>
      </c>
      <c r="AE41" s="13">
        <v>-0.41819665442676457</v>
      </c>
      <c r="AF41" s="13">
        <v>2.089521663423128</v>
      </c>
      <c r="AG41" s="13">
        <v>-1.0835758001404636</v>
      </c>
      <c r="AH41" s="13">
        <v>-3.570341819657166</v>
      </c>
      <c r="AI41" s="13">
        <v>-2.5244556642473968</v>
      </c>
      <c r="AJ41" s="13">
        <v>-0.8632782993417503</v>
      </c>
      <c r="AK41" s="13">
        <v>0.7184064438881027</v>
      </c>
      <c r="AL41" s="13">
        <v>1.4049497460283151</v>
      </c>
      <c r="AM41" s="13">
        <v>4.390919748481296</v>
      </c>
      <c r="AN41" s="13">
        <v>5.6049004594180705</v>
      </c>
      <c r="AO41" s="13">
        <v>4.592034029389017</v>
      </c>
      <c r="AP41" s="13">
        <v>5.296238099639523</v>
      </c>
      <c r="AQ41" s="13">
        <v>3.827247191011236</v>
      </c>
      <c r="AR41" s="13">
        <v>0.008454514710855596</v>
      </c>
    </row>
    <row r="42" spans="1:44" s="4" customFormat="1" ht="19.5">
      <c r="A42" s="18" t="s">
        <v>17</v>
      </c>
      <c r="B42" s="13"/>
      <c r="C42" s="13">
        <f t="shared" si="4"/>
        <v>5.25830258302583</v>
      </c>
      <c r="D42" s="13">
        <f t="shared" si="4"/>
        <v>5.872042068361087</v>
      </c>
      <c r="E42" s="13">
        <f t="shared" si="4"/>
        <v>5.629139072847682</v>
      </c>
      <c r="F42" s="13">
        <f t="shared" si="4"/>
        <v>6.347962382445141</v>
      </c>
      <c r="G42" s="13">
        <f t="shared" si="4"/>
        <v>9.727339719970523</v>
      </c>
      <c r="H42" s="13">
        <f t="shared" si="4"/>
        <v>11.484217595701812</v>
      </c>
      <c r="I42" s="13">
        <f t="shared" si="4"/>
        <v>10.180722891566266</v>
      </c>
      <c r="J42" s="13">
        <f t="shared" si="4"/>
        <v>11.317659923455441</v>
      </c>
      <c r="K42" s="13">
        <f t="shared" si="4"/>
        <v>12.033398821218075</v>
      </c>
      <c r="L42" s="13">
        <f t="shared" si="4"/>
        <v>9.557211749232792</v>
      </c>
      <c r="M42" s="13">
        <f t="shared" si="4"/>
        <v>8.363345338135254</v>
      </c>
      <c r="N42" s="13">
        <f t="shared" si="4"/>
        <v>6.794682422451994</v>
      </c>
      <c r="O42" s="13">
        <f t="shared" si="4"/>
        <v>9.197786998616873</v>
      </c>
      <c r="P42" s="13">
        <f t="shared" si="4"/>
        <v>8.138062064597847</v>
      </c>
      <c r="Q42" s="13">
        <f t="shared" si="4"/>
        <v>7.291361639824305</v>
      </c>
      <c r="R42" s="13">
        <f t="shared" si="4"/>
        <v>7.259825327510917</v>
      </c>
      <c r="S42" s="13">
        <f t="shared" si="6"/>
        <v>7.201017811704834</v>
      </c>
      <c r="T42" s="13">
        <f t="shared" si="6"/>
        <v>7.168288630429623</v>
      </c>
      <c r="U42" s="13">
        <f t="shared" si="6"/>
        <v>7.951273532668882</v>
      </c>
      <c r="V42" s="13">
        <f t="shared" si="6"/>
        <v>9.684037751333607</v>
      </c>
      <c r="W42" s="13">
        <f t="shared" si="6"/>
        <v>8.679386457164235</v>
      </c>
      <c r="X42" s="13">
        <f t="shared" si="6"/>
        <v>10.206540447504302</v>
      </c>
      <c r="Y42" s="13">
        <f t="shared" si="6"/>
        <v>10.510698110260815</v>
      </c>
      <c r="Z42" s="13">
        <f t="shared" si="6"/>
        <v>10.330695308083664</v>
      </c>
      <c r="AA42" s="13">
        <f t="shared" si="6"/>
        <v>5.456641475598822</v>
      </c>
      <c r="AB42" s="13">
        <f t="shared" si="6"/>
        <v>7.967933924450382</v>
      </c>
      <c r="AC42" s="13">
        <f t="shared" si="6"/>
        <v>5.861176735290809</v>
      </c>
      <c r="AD42" s="13">
        <f t="shared" si="6"/>
        <v>-0.04250797024442083</v>
      </c>
      <c r="AE42" s="13">
        <v>-1.28641292791835</v>
      </c>
      <c r="AF42" s="13">
        <v>1.0662358642972536</v>
      </c>
      <c r="AG42" s="13">
        <v>3.70843989769821</v>
      </c>
      <c r="AH42" s="13">
        <v>-0.6473489519112207</v>
      </c>
      <c r="AI42" s="13">
        <v>-0.2689006101975385</v>
      </c>
      <c r="AJ42" s="13">
        <v>-0.09333195063776833</v>
      </c>
      <c r="AK42" s="13">
        <v>0.7784928378658916</v>
      </c>
      <c r="AL42" s="13">
        <v>1.3801627356061386</v>
      </c>
      <c r="AM42" s="13">
        <v>2.895458701615361</v>
      </c>
      <c r="AN42" s="13">
        <v>4.225908372827804</v>
      </c>
      <c r="AO42" s="13">
        <v>12.192118226600986</v>
      </c>
      <c r="AP42" s="13">
        <v>16.575192096597146</v>
      </c>
      <c r="AQ42" s="13">
        <v>1.6079965232507605</v>
      </c>
      <c r="AR42" s="13">
        <v>5.660108354719133</v>
      </c>
    </row>
    <row r="43" spans="1:44" s="4" customFormat="1" ht="19.5">
      <c r="A43" s="18" t="s">
        <v>18</v>
      </c>
      <c r="B43" s="13"/>
      <c r="C43" s="13">
        <f t="shared" si="4"/>
        <v>4.545454545454546</v>
      </c>
      <c r="D43" s="13">
        <f t="shared" si="4"/>
        <v>6.029532403609516</v>
      </c>
      <c r="E43" s="13">
        <f t="shared" si="4"/>
        <v>7.195357833655706</v>
      </c>
      <c r="F43" s="13">
        <f t="shared" si="4"/>
        <v>8.083724287260917</v>
      </c>
      <c r="G43" s="13">
        <f t="shared" si="4"/>
        <v>8.614357262103505</v>
      </c>
      <c r="H43" s="13">
        <f t="shared" si="4"/>
        <v>9.007070396557024</v>
      </c>
      <c r="I43" s="13">
        <f t="shared" si="4"/>
        <v>9.672870840383531</v>
      </c>
      <c r="J43" s="13">
        <f t="shared" si="4"/>
        <v>9.33401902802777</v>
      </c>
      <c r="K43" s="13">
        <f t="shared" si="4"/>
        <v>9.242709313264346</v>
      </c>
      <c r="L43" s="13">
        <f t="shared" si="4"/>
        <v>7.836383207750269</v>
      </c>
      <c r="M43" s="13">
        <f t="shared" si="4"/>
        <v>6.588141345577959</v>
      </c>
      <c r="N43" s="13">
        <f t="shared" si="4"/>
        <v>11.294249859524255</v>
      </c>
      <c r="O43" s="13">
        <f t="shared" si="4"/>
        <v>10.905419050824639</v>
      </c>
      <c r="P43" s="13">
        <f t="shared" si="4"/>
        <v>4.537177541729894</v>
      </c>
      <c r="Q43" s="13">
        <f t="shared" si="4"/>
        <v>6.328930178545507</v>
      </c>
      <c r="R43" s="13">
        <f t="shared" si="4"/>
        <v>7.071672354948806</v>
      </c>
      <c r="S43" s="13">
        <f t="shared" si="6"/>
        <v>8.415147265077138</v>
      </c>
      <c r="T43" s="13">
        <f t="shared" si="6"/>
        <v>10.337527931318359</v>
      </c>
      <c r="U43" s="13">
        <f t="shared" si="6"/>
        <v>13.291409081219356</v>
      </c>
      <c r="V43" s="13">
        <f t="shared" si="6"/>
        <v>18.23313576065481</v>
      </c>
      <c r="W43" s="13">
        <f t="shared" si="6"/>
        <v>19.774011299435028</v>
      </c>
      <c r="X43" s="13">
        <f t="shared" si="6"/>
        <v>20.91416423066702</v>
      </c>
      <c r="Y43" s="13">
        <f t="shared" si="6"/>
        <v>16.346153846153847</v>
      </c>
      <c r="Z43" s="13">
        <f t="shared" si="6"/>
        <v>14.427390791027154</v>
      </c>
      <c r="AA43" s="13">
        <f t="shared" si="6"/>
        <v>11.390837804374742</v>
      </c>
      <c r="AB43" s="13">
        <f t="shared" si="6"/>
        <v>14.334938866246757</v>
      </c>
      <c r="AC43" s="13">
        <f t="shared" si="6"/>
        <v>11.542823811529862</v>
      </c>
      <c r="AD43" s="13">
        <f t="shared" si="6"/>
        <v>2.87324598355655</v>
      </c>
      <c r="AE43" s="13">
        <v>0.2993504659700649</v>
      </c>
      <c r="AF43" s="13">
        <v>3.6603221083455346</v>
      </c>
      <c r="AG43" s="13">
        <v>6.019122120817036</v>
      </c>
      <c r="AH43" s="13">
        <v>0.7993441278950605</v>
      </c>
      <c r="AI43" s="13">
        <v>0.780296868645791</v>
      </c>
      <c r="AJ43" s="13">
        <v>1.2710902625406673</v>
      </c>
      <c r="AK43" s="13">
        <v>-0.03735524841240194</v>
      </c>
      <c r="AL43" s="13">
        <v>-1.3054309915296463</v>
      </c>
      <c r="AM43" s="13">
        <v>-1.0955169628432957</v>
      </c>
      <c r="AN43" s="13">
        <v>-2.6798019498749426</v>
      </c>
      <c r="AO43" s="13">
        <v>1.9353823560264345</v>
      </c>
      <c r="AP43" s="13">
        <v>4.448160535117057</v>
      </c>
      <c r="AQ43" s="13">
        <v>2.009901721717284</v>
      </c>
      <c r="AR43" s="13">
        <v>4.539418085234819</v>
      </c>
    </row>
    <row r="44" spans="1:44" s="4" customFormat="1" ht="19.5">
      <c r="A44" s="18" t="s">
        <v>19</v>
      </c>
      <c r="B44" s="13"/>
      <c r="C44" s="13">
        <f t="shared" si="4"/>
        <v>2.3761031907671417</v>
      </c>
      <c r="D44" s="13">
        <f t="shared" si="4"/>
        <v>2.453580901856764</v>
      </c>
      <c r="E44" s="13">
        <f t="shared" si="4"/>
        <v>2.7184466019417477</v>
      </c>
      <c r="F44" s="13">
        <f t="shared" si="4"/>
        <v>2.520478890989288</v>
      </c>
      <c r="G44" s="13">
        <f t="shared" si="4"/>
        <v>2.581438229870928</v>
      </c>
      <c r="H44" s="13">
        <f t="shared" si="4"/>
        <v>3.055721989215099</v>
      </c>
      <c r="I44" s="13">
        <f t="shared" si="4"/>
        <v>3.7209302325581395</v>
      </c>
      <c r="J44" s="13">
        <f t="shared" si="4"/>
        <v>3.6995515695067263</v>
      </c>
      <c r="K44" s="13">
        <f t="shared" si="4"/>
        <v>4.54054054054054</v>
      </c>
      <c r="L44" s="13">
        <f t="shared" si="4"/>
        <v>5.274043433298862</v>
      </c>
      <c r="M44" s="13">
        <f t="shared" si="4"/>
        <v>5.648330058939096</v>
      </c>
      <c r="N44" s="13">
        <f t="shared" si="4"/>
        <v>5.067410506741051</v>
      </c>
      <c r="O44" s="13">
        <f t="shared" si="4"/>
        <v>7.522123893805309</v>
      </c>
      <c r="P44" s="13">
        <f t="shared" si="4"/>
        <v>7.489711934156379</v>
      </c>
      <c r="Q44" s="13">
        <f t="shared" si="4"/>
        <v>6.4701378254211335</v>
      </c>
      <c r="R44" s="13">
        <f t="shared" si="4"/>
        <v>5.861201006832075</v>
      </c>
      <c r="S44" s="13">
        <f t="shared" si="6"/>
        <v>6.487771739130435</v>
      </c>
      <c r="T44" s="13">
        <f t="shared" si="6"/>
        <v>7.017543859649122</v>
      </c>
      <c r="U44" s="13">
        <f t="shared" si="6"/>
        <v>8.822652757078986</v>
      </c>
      <c r="V44" s="13">
        <f t="shared" si="6"/>
        <v>11.695425910709394</v>
      </c>
      <c r="W44" s="13">
        <f t="shared" si="6"/>
        <v>10.544384502206965</v>
      </c>
      <c r="X44" s="13">
        <f t="shared" si="6"/>
        <v>11.446317657497781</v>
      </c>
      <c r="Y44" s="13">
        <f t="shared" si="6"/>
        <v>12.679140127388536</v>
      </c>
      <c r="Z44" s="13">
        <f t="shared" si="6"/>
        <v>11.835364776541248</v>
      </c>
      <c r="AA44" s="13">
        <f t="shared" si="6"/>
        <v>6.71299952614121</v>
      </c>
      <c r="AB44" s="13">
        <f t="shared" si="6"/>
        <v>9.769094138543517</v>
      </c>
      <c r="AC44" s="13">
        <f t="shared" si="6"/>
        <v>6.243257820927724</v>
      </c>
      <c r="AD44" s="13">
        <f t="shared" si="6"/>
        <v>-0.24114735372509202</v>
      </c>
      <c r="AE44" s="13">
        <v>-0.9414758269720102</v>
      </c>
      <c r="AF44" s="13">
        <v>2.183406113537118</v>
      </c>
      <c r="AG44" s="13">
        <v>5.6184012066365</v>
      </c>
      <c r="AH44" s="13">
        <v>1.7017731762465786</v>
      </c>
      <c r="AI44" s="13">
        <v>2.667914813948046</v>
      </c>
      <c r="AJ44" s="13">
        <v>3.590152723957146</v>
      </c>
      <c r="AK44" s="13">
        <v>4.841016613488833</v>
      </c>
      <c r="AL44" s="13">
        <v>4.974289012488194</v>
      </c>
      <c r="AM44" s="13">
        <v>5.048485454363691</v>
      </c>
      <c r="AN44" s="13">
        <v>5.452988199467073</v>
      </c>
      <c r="AO44" s="13">
        <v>-3.6007580543272266</v>
      </c>
      <c r="AP44" s="13">
        <v>6.4594645197528555</v>
      </c>
      <c r="AQ44" s="13">
        <v>3.1392894829405558</v>
      </c>
      <c r="AR44" s="13">
        <v>1.9950549919004177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2.1574689956531166</v>
      </c>
      <c r="D46" s="24">
        <f aca="true" t="shared" si="7" ref="D46:AO46">+(D22-C22)*100/C22</f>
        <v>2.3844092025910206</v>
      </c>
      <c r="E46" s="24">
        <f t="shared" si="7"/>
        <v>2.827379329151895</v>
      </c>
      <c r="F46" s="24">
        <f t="shared" si="7"/>
        <v>2.864204864905004</v>
      </c>
      <c r="G46" s="24">
        <f t="shared" si="7"/>
        <v>2.8339538193406004</v>
      </c>
      <c r="H46" s="24">
        <f t="shared" si="7"/>
        <v>3.1810660382088956</v>
      </c>
      <c r="I46" s="24">
        <f t="shared" si="7"/>
        <v>3.995645708398534</v>
      </c>
      <c r="J46" s="24">
        <f t="shared" si="7"/>
        <v>3.826239742798931</v>
      </c>
      <c r="K46" s="24">
        <f t="shared" si="7"/>
        <v>4.420660353580816</v>
      </c>
      <c r="L46" s="24">
        <f t="shared" si="7"/>
        <v>4.862805272277441</v>
      </c>
      <c r="M46" s="24">
        <f t="shared" si="7"/>
        <v>5.1609614941961794</v>
      </c>
      <c r="N46" s="24">
        <f t="shared" si="7"/>
        <v>4.061068463595003</v>
      </c>
      <c r="O46" s="24">
        <f t="shared" si="7"/>
        <v>5.601087764898548</v>
      </c>
      <c r="P46" s="24">
        <f t="shared" si="7"/>
        <v>5.545872962802245</v>
      </c>
      <c r="Q46" s="24">
        <f t="shared" si="7"/>
        <v>4.39714495615661</v>
      </c>
      <c r="R46" s="24">
        <f t="shared" si="7"/>
        <v>3.6728580374839406</v>
      </c>
      <c r="S46" s="24">
        <f t="shared" si="7"/>
        <v>5.466366093335492</v>
      </c>
      <c r="T46" s="24">
        <f t="shared" si="7"/>
        <v>7.463391591875295</v>
      </c>
      <c r="U46" s="24">
        <f t="shared" si="7"/>
        <v>9.795604395604396</v>
      </c>
      <c r="V46" s="24">
        <f t="shared" si="7"/>
        <v>13.521628600596513</v>
      </c>
      <c r="W46" s="24">
        <f t="shared" si="7"/>
        <v>13.442481309070391</v>
      </c>
      <c r="X46" s="24">
        <f t="shared" si="7"/>
        <v>13.532963915723046</v>
      </c>
      <c r="Y46" s="24">
        <f t="shared" si="7"/>
        <v>13.384080392103174</v>
      </c>
      <c r="Z46" s="24">
        <f t="shared" si="7"/>
        <v>12.96608225265039</v>
      </c>
      <c r="AA46" s="24">
        <f t="shared" si="7"/>
        <v>8.623421738259069</v>
      </c>
      <c r="AB46" s="24">
        <f t="shared" si="7"/>
        <v>12.030376682673385</v>
      </c>
      <c r="AC46" s="24">
        <f t="shared" si="7"/>
        <v>7.232119525954163</v>
      </c>
      <c r="AD46" s="24">
        <f t="shared" si="7"/>
        <v>-0.6565178750609214</v>
      </c>
      <c r="AE46" s="24">
        <v>-2.3602018436371432</v>
      </c>
      <c r="AF46" s="24">
        <v>1.0473359539602853</v>
      </c>
      <c r="AG46" s="24">
        <v>4.686412933338069</v>
      </c>
      <c r="AH46" s="24">
        <v>0.43906041072105695</v>
      </c>
      <c r="AI46" s="24">
        <v>1.447731833806903</v>
      </c>
      <c r="AJ46" s="24">
        <v>2.61616747232429</v>
      </c>
      <c r="AK46" s="24">
        <v>3.6364816295835376</v>
      </c>
      <c r="AL46" s="24">
        <v>3.5775786652915014</v>
      </c>
      <c r="AM46" s="24">
        <v>3.82581482601042</v>
      </c>
      <c r="AN46" s="24">
        <v>4.14398892972499</v>
      </c>
      <c r="AO46" s="24">
        <v>2.7214139709884675</v>
      </c>
      <c r="AP46" s="24">
        <v>5.180644582903761</v>
      </c>
      <c r="AQ46" s="24">
        <v>2.167384815825562</v>
      </c>
      <c r="AR46" s="24">
        <v>4.649662645828026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80" workbookViewId="0" topLeftCell="A22">
      <selection activeCell="AE34" sqref="AE34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7305</v>
      </c>
      <c r="C4" s="30">
        <f aca="true" t="shared" si="0" ref="C4:AR4">SUM(C5:C6)</f>
        <v>7625</v>
      </c>
      <c r="D4" s="30">
        <f t="shared" si="0"/>
        <v>7815</v>
      </c>
      <c r="E4" s="30">
        <f t="shared" si="0"/>
        <v>8062</v>
      </c>
      <c r="F4" s="30">
        <f t="shared" si="0"/>
        <v>9247</v>
      </c>
      <c r="G4" s="30">
        <f t="shared" si="0"/>
        <v>9473</v>
      </c>
      <c r="H4" s="30">
        <f t="shared" si="0"/>
        <v>9785</v>
      </c>
      <c r="I4" s="30">
        <f t="shared" si="0"/>
        <v>10097</v>
      </c>
      <c r="J4" s="30">
        <f t="shared" si="0"/>
        <v>10994</v>
      </c>
      <c r="K4" s="30">
        <f t="shared" si="0"/>
        <v>11391</v>
      </c>
      <c r="L4" s="30">
        <f t="shared" si="0"/>
        <v>11403</v>
      </c>
      <c r="M4" s="30">
        <f t="shared" si="0"/>
        <v>11738</v>
      </c>
      <c r="N4" s="30">
        <f t="shared" si="0"/>
        <v>12418</v>
      </c>
      <c r="O4" s="30">
        <f t="shared" si="0"/>
        <v>11806</v>
      </c>
      <c r="P4" s="30">
        <f t="shared" si="0"/>
        <v>12607</v>
      </c>
      <c r="Q4" s="30">
        <f t="shared" si="0"/>
        <v>13039</v>
      </c>
      <c r="R4" s="30">
        <f t="shared" si="0"/>
        <v>15200</v>
      </c>
      <c r="S4" s="30">
        <f t="shared" si="0"/>
        <v>14307</v>
      </c>
      <c r="T4" s="30">
        <f t="shared" si="0"/>
        <v>17347</v>
      </c>
      <c r="U4" s="30">
        <f t="shared" si="0"/>
        <v>19030</v>
      </c>
      <c r="V4" s="30">
        <f t="shared" si="0"/>
        <v>21079</v>
      </c>
      <c r="W4" s="30">
        <f t="shared" si="0"/>
        <v>22609</v>
      </c>
      <c r="X4" s="30">
        <f t="shared" si="0"/>
        <v>23352</v>
      </c>
      <c r="Y4" s="30">
        <f t="shared" si="0"/>
        <v>26571</v>
      </c>
      <c r="Z4" s="30">
        <f t="shared" si="0"/>
        <v>31582</v>
      </c>
      <c r="AA4" s="30">
        <f t="shared" si="0"/>
        <v>32740</v>
      </c>
      <c r="AB4" s="30">
        <f t="shared" si="0"/>
        <v>35296</v>
      </c>
      <c r="AC4" s="30">
        <f t="shared" si="0"/>
        <v>41105</v>
      </c>
      <c r="AD4" s="30">
        <f t="shared" si="0"/>
        <v>49930</v>
      </c>
      <c r="AE4" s="30">
        <v>42568</v>
      </c>
      <c r="AF4" s="30">
        <v>47646</v>
      </c>
      <c r="AG4" s="30">
        <v>54942</v>
      </c>
      <c r="AH4" s="30">
        <v>55436</v>
      </c>
      <c r="AI4" s="30">
        <v>56372</v>
      </c>
      <c r="AJ4" s="30">
        <v>59412</v>
      </c>
      <c r="AK4" s="30">
        <v>67791</v>
      </c>
      <c r="AL4" s="30">
        <v>73301</v>
      </c>
      <c r="AM4" s="30">
        <v>74250</v>
      </c>
      <c r="AN4" s="30">
        <v>79893</v>
      </c>
      <c r="AO4" s="30">
        <v>82849</v>
      </c>
      <c r="AP4" s="42">
        <v>91425</v>
      </c>
      <c r="AQ4" s="42">
        <v>96986</v>
      </c>
      <c r="AR4" s="42">
        <v>104163</v>
      </c>
    </row>
    <row r="5" spans="1:44" s="34" customFormat="1" ht="19.5">
      <c r="A5" s="32" t="s">
        <v>8</v>
      </c>
      <c r="B5" s="33">
        <v>5878</v>
      </c>
      <c r="C5" s="33">
        <v>6139</v>
      </c>
      <c r="D5" s="33">
        <v>6297</v>
      </c>
      <c r="E5" s="33">
        <v>6500</v>
      </c>
      <c r="F5" s="33">
        <v>7455</v>
      </c>
      <c r="G5" s="33">
        <v>7644</v>
      </c>
      <c r="H5" s="33">
        <v>7902</v>
      </c>
      <c r="I5" s="33">
        <v>8161</v>
      </c>
      <c r="J5" s="33">
        <v>8892</v>
      </c>
      <c r="K5" s="33">
        <v>9223</v>
      </c>
      <c r="L5" s="33">
        <v>9249</v>
      </c>
      <c r="M5" s="33">
        <v>9547</v>
      </c>
      <c r="N5" s="33">
        <v>10116</v>
      </c>
      <c r="O5" s="33">
        <v>9648</v>
      </c>
      <c r="P5" s="33">
        <v>10309</v>
      </c>
      <c r="Q5" s="33">
        <v>10683</v>
      </c>
      <c r="R5" s="33">
        <v>12443</v>
      </c>
      <c r="S5" s="33">
        <v>11745</v>
      </c>
      <c r="T5" s="33">
        <v>14219</v>
      </c>
      <c r="U5" s="33">
        <v>15615</v>
      </c>
      <c r="V5" s="33">
        <v>17321</v>
      </c>
      <c r="W5" s="33">
        <v>18626</v>
      </c>
      <c r="X5" s="33">
        <v>19291</v>
      </c>
      <c r="Y5" s="33">
        <v>21953</v>
      </c>
      <c r="Z5" s="33">
        <v>26078</v>
      </c>
      <c r="AA5" s="33">
        <v>27131</v>
      </c>
      <c r="AB5" s="33">
        <v>29304</v>
      </c>
      <c r="AC5" s="33">
        <v>34107</v>
      </c>
      <c r="AD5" s="33">
        <v>41425</v>
      </c>
      <c r="AE5" s="33">
        <v>35657</v>
      </c>
      <c r="AF5" s="33">
        <v>39839</v>
      </c>
      <c r="AG5" s="33">
        <v>45811</v>
      </c>
      <c r="AH5" s="33">
        <v>46294</v>
      </c>
      <c r="AI5" s="33">
        <v>47222</v>
      </c>
      <c r="AJ5" s="33">
        <v>49852</v>
      </c>
      <c r="AK5" s="33">
        <v>56773</v>
      </c>
      <c r="AL5" s="33">
        <v>61329</v>
      </c>
      <c r="AM5" s="33">
        <v>62339</v>
      </c>
      <c r="AN5" s="33">
        <v>67451</v>
      </c>
      <c r="AO5" s="33">
        <v>69805</v>
      </c>
      <c r="AP5" s="40">
        <v>76998</v>
      </c>
      <c r="AQ5" s="40">
        <v>81756</v>
      </c>
      <c r="AR5" s="40">
        <v>87527</v>
      </c>
    </row>
    <row r="6" spans="1:44" s="34" customFormat="1" ht="19.5">
      <c r="A6" s="32" t="s">
        <v>9</v>
      </c>
      <c r="B6" s="33">
        <v>1427</v>
      </c>
      <c r="C6" s="33">
        <v>1486</v>
      </c>
      <c r="D6" s="33">
        <v>1518</v>
      </c>
      <c r="E6" s="33">
        <v>1562</v>
      </c>
      <c r="F6" s="33">
        <v>1792</v>
      </c>
      <c r="G6" s="33">
        <v>1829</v>
      </c>
      <c r="H6" s="33">
        <v>1883</v>
      </c>
      <c r="I6" s="33">
        <v>1936</v>
      </c>
      <c r="J6" s="33">
        <v>2102</v>
      </c>
      <c r="K6" s="33">
        <v>2168</v>
      </c>
      <c r="L6" s="33">
        <v>2154</v>
      </c>
      <c r="M6" s="33">
        <v>2191</v>
      </c>
      <c r="N6" s="33">
        <v>2302</v>
      </c>
      <c r="O6" s="33">
        <v>2158</v>
      </c>
      <c r="P6" s="33">
        <v>2298</v>
      </c>
      <c r="Q6" s="33">
        <v>2356</v>
      </c>
      <c r="R6" s="33">
        <v>2757</v>
      </c>
      <c r="S6" s="33">
        <v>2562</v>
      </c>
      <c r="T6" s="33">
        <v>3128</v>
      </c>
      <c r="U6" s="33">
        <v>3415</v>
      </c>
      <c r="V6" s="33">
        <v>3758</v>
      </c>
      <c r="W6" s="33">
        <v>3983</v>
      </c>
      <c r="X6" s="33">
        <v>4061</v>
      </c>
      <c r="Y6" s="33">
        <v>4618</v>
      </c>
      <c r="Z6" s="33">
        <v>5504</v>
      </c>
      <c r="AA6" s="33">
        <v>5609</v>
      </c>
      <c r="AB6" s="33">
        <v>5992</v>
      </c>
      <c r="AC6" s="33">
        <v>6998</v>
      </c>
      <c r="AD6" s="33">
        <v>8505</v>
      </c>
      <c r="AE6" s="33">
        <v>6911</v>
      </c>
      <c r="AF6" s="33">
        <v>7807</v>
      </c>
      <c r="AG6" s="33">
        <v>9131</v>
      </c>
      <c r="AH6" s="33">
        <v>9142</v>
      </c>
      <c r="AI6" s="33">
        <v>9150</v>
      </c>
      <c r="AJ6" s="33">
        <v>9560</v>
      </c>
      <c r="AK6" s="33">
        <v>11018</v>
      </c>
      <c r="AL6" s="33">
        <v>11972</v>
      </c>
      <c r="AM6" s="33">
        <v>11911</v>
      </c>
      <c r="AN6" s="33">
        <v>12442</v>
      </c>
      <c r="AO6" s="33">
        <v>13044</v>
      </c>
      <c r="AP6" s="40">
        <v>14427</v>
      </c>
      <c r="AQ6" s="40">
        <v>15230</v>
      </c>
      <c r="AR6" s="40">
        <v>16636</v>
      </c>
    </row>
    <row r="7" spans="1:44" s="31" customFormat="1" ht="19.5">
      <c r="A7" s="29" t="s">
        <v>10</v>
      </c>
      <c r="B7" s="29">
        <f>SUM(B8:B20)</f>
        <v>24080</v>
      </c>
      <c r="C7" s="29">
        <f aca="true" t="shared" si="1" ref="C7:AR7">SUM(C8:C20)</f>
        <v>25733</v>
      </c>
      <c r="D7" s="29">
        <f t="shared" si="1"/>
        <v>27638</v>
      </c>
      <c r="E7" s="29">
        <f t="shared" si="1"/>
        <v>29788</v>
      </c>
      <c r="F7" s="29">
        <f t="shared" si="1"/>
        <v>30814</v>
      </c>
      <c r="G7" s="29">
        <f t="shared" si="1"/>
        <v>33442</v>
      </c>
      <c r="H7" s="29">
        <f t="shared" si="1"/>
        <v>36702</v>
      </c>
      <c r="I7" s="29">
        <f t="shared" si="1"/>
        <v>40393</v>
      </c>
      <c r="J7" s="29">
        <f t="shared" si="1"/>
        <v>43553</v>
      </c>
      <c r="K7" s="29">
        <f t="shared" si="1"/>
        <v>47631</v>
      </c>
      <c r="L7" s="29">
        <f t="shared" si="1"/>
        <v>53055</v>
      </c>
      <c r="M7" s="29">
        <f t="shared" si="1"/>
        <v>60478</v>
      </c>
      <c r="N7" s="29">
        <f t="shared" si="1"/>
        <v>67139</v>
      </c>
      <c r="O7" s="29">
        <f t="shared" si="1"/>
        <v>72443</v>
      </c>
      <c r="P7" s="29">
        <f t="shared" si="1"/>
        <v>77898</v>
      </c>
      <c r="Q7" s="29">
        <f t="shared" si="1"/>
        <v>87253</v>
      </c>
      <c r="R7" s="29">
        <f t="shared" si="1"/>
        <v>93027</v>
      </c>
      <c r="S7" s="29">
        <f t="shared" si="1"/>
        <v>106587</v>
      </c>
      <c r="T7" s="29">
        <f t="shared" si="1"/>
        <v>128179</v>
      </c>
      <c r="U7" s="29">
        <f t="shared" si="1"/>
        <v>158445</v>
      </c>
      <c r="V7" s="29">
        <f t="shared" si="1"/>
        <v>194206</v>
      </c>
      <c r="W7" s="29">
        <f t="shared" si="1"/>
        <v>230975</v>
      </c>
      <c r="X7" s="29">
        <f t="shared" si="1"/>
        <v>264954</v>
      </c>
      <c r="Y7" s="29">
        <f t="shared" si="1"/>
        <v>315060</v>
      </c>
      <c r="Z7" s="29">
        <f t="shared" si="1"/>
        <v>371857</v>
      </c>
      <c r="AA7" s="29">
        <f t="shared" si="1"/>
        <v>435462</v>
      </c>
      <c r="AB7" s="29">
        <f t="shared" si="1"/>
        <v>503312</v>
      </c>
      <c r="AC7" s="29">
        <f t="shared" si="1"/>
        <v>563314</v>
      </c>
      <c r="AD7" s="29">
        <f t="shared" si="1"/>
        <v>660041</v>
      </c>
      <c r="AE7" s="29">
        <v>601610</v>
      </c>
      <c r="AF7" s="29">
        <v>653117</v>
      </c>
      <c r="AG7" s="29">
        <v>740271</v>
      </c>
      <c r="AH7" s="29">
        <v>746002</v>
      </c>
      <c r="AI7" s="29">
        <v>766147</v>
      </c>
      <c r="AJ7" s="29">
        <v>815016</v>
      </c>
      <c r="AK7" s="29">
        <v>913716</v>
      </c>
      <c r="AL7" s="29">
        <v>988312</v>
      </c>
      <c r="AM7" s="29">
        <v>1010748</v>
      </c>
      <c r="AN7" s="29">
        <v>1101459</v>
      </c>
      <c r="AO7" s="29">
        <v>1123952</v>
      </c>
      <c r="AP7" s="44">
        <v>1228259</v>
      </c>
      <c r="AQ7" s="44">
        <v>1314417</v>
      </c>
      <c r="AR7" s="44">
        <v>1408155</v>
      </c>
    </row>
    <row r="8" spans="1:44" s="34" customFormat="1" ht="19.5">
      <c r="A8" s="32" t="s">
        <v>2</v>
      </c>
      <c r="B8" s="33">
        <v>355</v>
      </c>
      <c r="C8" s="33">
        <v>389</v>
      </c>
      <c r="D8" s="33">
        <v>440</v>
      </c>
      <c r="E8" s="33">
        <v>457</v>
      </c>
      <c r="F8" s="33">
        <v>485</v>
      </c>
      <c r="G8" s="33">
        <v>388</v>
      </c>
      <c r="H8" s="33">
        <v>447</v>
      </c>
      <c r="I8" s="33">
        <v>515</v>
      </c>
      <c r="J8" s="33">
        <v>579</v>
      </c>
      <c r="K8" s="33">
        <v>679</v>
      </c>
      <c r="L8" s="33">
        <v>829</v>
      </c>
      <c r="M8" s="33">
        <v>964</v>
      </c>
      <c r="N8" s="33">
        <v>1172</v>
      </c>
      <c r="O8" s="33">
        <v>1347</v>
      </c>
      <c r="P8" s="33">
        <v>1749</v>
      </c>
      <c r="Q8" s="33">
        <v>2291</v>
      </c>
      <c r="R8" s="33">
        <v>2191</v>
      </c>
      <c r="S8" s="33">
        <v>2776</v>
      </c>
      <c r="T8" s="33">
        <v>3024</v>
      </c>
      <c r="U8" s="33">
        <v>3508</v>
      </c>
      <c r="V8" s="33">
        <v>3993</v>
      </c>
      <c r="W8" s="33">
        <v>4664</v>
      </c>
      <c r="X8" s="33">
        <v>5404</v>
      </c>
      <c r="Y8" s="33">
        <v>6606</v>
      </c>
      <c r="Z8" s="33">
        <v>7973</v>
      </c>
      <c r="AA8" s="33">
        <v>9486</v>
      </c>
      <c r="AB8" s="33">
        <v>11069</v>
      </c>
      <c r="AC8" s="33">
        <v>12262</v>
      </c>
      <c r="AD8" s="33">
        <v>14172</v>
      </c>
      <c r="AE8" s="33">
        <v>12433</v>
      </c>
      <c r="AF8" s="33">
        <v>14068</v>
      </c>
      <c r="AG8" s="33">
        <v>16289</v>
      </c>
      <c r="AH8" s="33">
        <v>16250</v>
      </c>
      <c r="AI8" s="33">
        <v>16463</v>
      </c>
      <c r="AJ8" s="33">
        <v>17447</v>
      </c>
      <c r="AK8" s="33">
        <v>19931</v>
      </c>
      <c r="AL8" s="33">
        <v>21533</v>
      </c>
      <c r="AM8" s="33">
        <v>21770</v>
      </c>
      <c r="AN8" s="33">
        <v>23446</v>
      </c>
      <c r="AO8" s="33">
        <v>24361</v>
      </c>
      <c r="AP8" s="40">
        <v>26883</v>
      </c>
      <c r="AQ8" s="40">
        <v>28509</v>
      </c>
      <c r="AR8" s="40">
        <v>30593</v>
      </c>
    </row>
    <row r="9" spans="1:44" s="34" customFormat="1" ht="19.5">
      <c r="A9" s="32" t="s">
        <v>3</v>
      </c>
      <c r="B9" s="33">
        <v>2778</v>
      </c>
      <c r="C9" s="33">
        <v>3118</v>
      </c>
      <c r="D9" s="33">
        <v>3509</v>
      </c>
      <c r="E9" s="33">
        <v>4098</v>
      </c>
      <c r="F9" s="33">
        <v>3983</v>
      </c>
      <c r="G9" s="33">
        <v>4629</v>
      </c>
      <c r="H9" s="33">
        <v>5456</v>
      </c>
      <c r="I9" s="33">
        <v>6252</v>
      </c>
      <c r="J9" s="33">
        <v>7059</v>
      </c>
      <c r="K9" s="33">
        <v>8052</v>
      </c>
      <c r="L9" s="33">
        <v>8918</v>
      </c>
      <c r="M9" s="33">
        <v>10239</v>
      </c>
      <c r="N9" s="33">
        <v>11267</v>
      </c>
      <c r="O9" s="33">
        <v>12553</v>
      </c>
      <c r="P9" s="33">
        <v>13614</v>
      </c>
      <c r="Q9" s="33">
        <v>16369</v>
      </c>
      <c r="R9" s="33">
        <v>18323</v>
      </c>
      <c r="S9" s="33">
        <v>21746</v>
      </c>
      <c r="T9" s="33">
        <v>28020</v>
      </c>
      <c r="U9" s="33">
        <v>36582</v>
      </c>
      <c r="V9" s="33">
        <v>44868</v>
      </c>
      <c r="W9" s="33">
        <v>54255</v>
      </c>
      <c r="X9" s="33">
        <v>64041</v>
      </c>
      <c r="Y9" s="33">
        <v>78217</v>
      </c>
      <c r="Z9" s="33">
        <v>94147</v>
      </c>
      <c r="AA9" s="33">
        <v>112397</v>
      </c>
      <c r="AB9" s="33">
        <v>132399</v>
      </c>
      <c r="AC9" s="33">
        <v>150351</v>
      </c>
      <c r="AD9" s="33">
        <v>178170</v>
      </c>
      <c r="AE9" s="33">
        <v>159873</v>
      </c>
      <c r="AF9" s="33">
        <v>173962</v>
      </c>
      <c r="AG9" s="33">
        <v>201797</v>
      </c>
      <c r="AH9" s="33">
        <v>203355</v>
      </c>
      <c r="AI9" s="33">
        <v>207782</v>
      </c>
      <c r="AJ9" s="33">
        <v>220620</v>
      </c>
      <c r="AK9" s="33">
        <v>250031</v>
      </c>
      <c r="AL9" s="33">
        <v>270859</v>
      </c>
      <c r="AM9" s="33">
        <v>275306</v>
      </c>
      <c r="AN9" s="33">
        <v>297606</v>
      </c>
      <c r="AO9" s="33">
        <v>307427</v>
      </c>
      <c r="AP9" s="40">
        <v>338147</v>
      </c>
      <c r="AQ9" s="40">
        <v>360334</v>
      </c>
      <c r="AR9" s="40">
        <v>386638</v>
      </c>
    </row>
    <row r="10" spans="1:44" s="34" customFormat="1" ht="19.5">
      <c r="A10" s="32" t="s">
        <v>11</v>
      </c>
      <c r="B10" s="33">
        <v>65</v>
      </c>
      <c r="C10" s="33">
        <v>74</v>
      </c>
      <c r="D10" s="33">
        <v>88</v>
      </c>
      <c r="E10" s="33">
        <v>102</v>
      </c>
      <c r="F10" s="33">
        <v>128</v>
      </c>
      <c r="G10" s="33">
        <v>145</v>
      </c>
      <c r="H10" s="33">
        <v>158</v>
      </c>
      <c r="I10" s="33">
        <v>180</v>
      </c>
      <c r="J10" s="33">
        <v>219</v>
      </c>
      <c r="K10" s="33">
        <v>262</v>
      </c>
      <c r="L10" s="33">
        <v>332</v>
      </c>
      <c r="M10" s="33">
        <v>433</v>
      </c>
      <c r="N10" s="33">
        <v>518</v>
      </c>
      <c r="O10" s="33">
        <v>613</v>
      </c>
      <c r="P10" s="33">
        <v>711</v>
      </c>
      <c r="Q10" s="33">
        <v>810</v>
      </c>
      <c r="R10" s="33">
        <v>888</v>
      </c>
      <c r="S10" s="33">
        <v>951</v>
      </c>
      <c r="T10" s="33">
        <v>1088</v>
      </c>
      <c r="U10" s="33">
        <v>1262</v>
      </c>
      <c r="V10" s="33">
        <v>1460</v>
      </c>
      <c r="W10" s="33">
        <v>1720</v>
      </c>
      <c r="X10" s="33">
        <v>1928</v>
      </c>
      <c r="Y10" s="33">
        <v>2224</v>
      </c>
      <c r="Z10" s="33">
        <v>2605</v>
      </c>
      <c r="AA10" s="33">
        <v>3016</v>
      </c>
      <c r="AB10" s="33">
        <v>3460</v>
      </c>
      <c r="AC10" s="33">
        <v>3992</v>
      </c>
      <c r="AD10" s="33">
        <v>5151</v>
      </c>
      <c r="AE10" s="33">
        <v>5524</v>
      </c>
      <c r="AF10" s="33">
        <v>5966</v>
      </c>
      <c r="AG10" s="33">
        <v>6469</v>
      </c>
      <c r="AH10" s="33">
        <v>6751</v>
      </c>
      <c r="AI10" s="33">
        <v>7344</v>
      </c>
      <c r="AJ10" s="33">
        <v>8032</v>
      </c>
      <c r="AK10" s="33">
        <v>8945</v>
      </c>
      <c r="AL10" s="33">
        <v>9866</v>
      </c>
      <c r="AM10" s="33">
        <v>10655</v>
      </c>
      <c r="AN10" s="33">
        <v>12222</v>
      </c>
      <c r="AO10" s="33">
        <v>12063</v>
      </c>
      <c r="AP10" s="40">
        <v>13773</v>
      </c>
      <c r="AQ10" s="40">
        <v>14549</v>
      </c>
      <c r="AR10" s="40">
        <v>15123</v>
      </c>
    </row>
    <row r="11" spans="1:44" s="34" customFormat="1" ht="19.5">
      <c r="A11" s="32" t="s">
        <v>4</v>
      </c>
      <c r="B11" s="33">
        <v>455</v>
      </c>
      <c r="C11" s="33">
        <v>471</v>
      </c>
      <c r="D11" s="33">
        <v>465</v>
      </c>
      <c r="E11" s="33">
        <v>457</v>
      </c>
      <c r="F11" s="33">
        <v>433</v>
      </c>
      <c r="G11" s="33">
        <v>450</v>
      </c>
      <c r="H11" s="33">
        <v>589</v>
      </c>
      <c r="I11" s="33">
        <v>607</v>
      </c>
      <c r="J11" s="33">
        <v>709</v>
      </c>
      <c r="K11" s="33">
        <v>865</v>
      </c>
      <c r="L11" s="33">
        <v>1035</v>
      </c>
      <c r="M11" s="33">
        <v>1219</v>
      </c>
      <c r="N11" s="33">
        <v>1477</v>
      </c>
      <c r="O11" s="33">
        <v>1533</v>
      </c>
      <c r="P11" s="33">
        <v>1680</v>
      </c>
      <c r="Q11" s="33">
        <v>1935</v>
      </c>
      <c r="R11" s="33">
        <v>2037</v>
      </c>
      <c r="S11" s="33">
        <v>2411</v>
      </c>
      <c r="T11" s="33">
        <v>3415</v>
      </c>
      <c r="U11" s="33">
        <v>4515</v>
      </c>
      <c r="V11" s="33">
        <v>5941</v>
      </c>
      <c r="W11" s="33">
        <v>7306</v>
      </c>
      <c r="X11" s="33">
        <v>9027</v>
      </c>
      <c r="Y11" s="33">
        <v>11818</v>
      </c>
      <c r="Z11" s="33">
        <v>15109</v>
      </c>
      <c r="AA11" s="33">
        <v>19030</v>
      </c>
      <c r="AB11" s="33">
        <v>23437</v>
      </c>
      <c r="AC11" s="33">
        <v>25041</v>
      </c>
      <c r="AD11" s="33">
        <v>27490</v>
      </c>
      <c r="AE11" s="33">
        <v>23570</v>
      </c>
      <c r="AF11" s="33">
        <v>27147</v>
      </c>
      <c r="AG11" s="33">
        <v>31965</v>
      </c>
      <c r="AH11" s="33">
        <v>31358</v>
      </c>
      <c r="AI11" s="33">
        <v>31195</v>
      </c>
      <c r="AJ11" s="33">
        <v>32947</v>
      </c>
      <c r="AK11" s="33">
        <v>37901</v>
      </c>
      <c r="AL11" s="33">
        <v>40728</v>
      </c>
      <c r="AM11" s="33">
        <v>40454</v>
      </c>
      <c r="AN11" s="33">
        <v>42824</v>
      </c>
      <c r="AO11" s="33">
        <v>45294</v>
      </c>
      <c r="AP11" s="40">
        <v>49376</v>
      </c>
      <c r="AQ11" s="40">
        <v>49092</v>
      </c>
      <c r="AR11" s="40">
        <v>52700</v>
      </c>
    </row>
    <row r="12" spans="1:44" s="34" customFormat="1" ht="39">
      <c r="A12" s="35" t="s">
        <v>59</v>
      </c>
      <c r="B12" s="36">
        <v>5500</v>
      </c>
      <c r="C12" s="36">
        <v>5710</v>
      </c>
      <c r="D12" s="36">
        <v>5913</v>
      </c>
      <c r="E12" s="36">
        <v>6454</v>
      </c>
      <c r="F12" s="36">
        <v>6710</v>
      </c>
      <c r="G12" s="36">
        <v>7142</v>
      </c>
      <c r="H12" s="36">
        <v>7783</v>
      </c>
      <c r="I12" s="36">
        <v>8600</v>
      </c>
      <c r="J12" s="36">
        <v>9075</v>
      </c>
      <c r="K12" s="36">
        <v>9501</v>
      </c>
      <c r="L12" s="36">
        <v>10442</v>
      </c>
      <c r="M12" s="36">
        <v>11839</v>
      </c>
      <c r="N12" s="36">
        <v>12464</v>
      </c>
      <c r="O12" s="36">
        <v>12735</v>
      </c>
      <c r="P12" s="36">
        <v>13049</v>
      </c>
      <c r="Q12" s="36">
        <v>14314</v>
      </c>
      <c r="R12" s="36">
        <v>14835</v>
      </c>
      <c r="S12" s="36">
        <v>16947</v>
      </c>
      <c r="T12" s="36">
        <v>20321</v>
      </c>
      <c r="U12" s="36">
        <v>24770</v>
      </c>
      <c r="V12" s="36">
        <v>30146</v>
      </c>
      <c r="W12" s="36">
        <v>35352</v>
      </c>
      <c r="X12" s="36">
        <v>40179</v>
      </c>
      <c r="Y12" s="36">
        <v>47724</v>
      </c>
      <c r="Z12" s="36">
        <v>55777</v>
      </c>
      <c r="AA12" s="36">
        <v>65189</v>
      </c>
      <c r="AB12" s="36">
        <v>75119</v>
      </c>
      <c r="AC12" s="36">
        <v>82935</v>
      </c>
      <c r="AD12" s="36">
        <v>95567</v>
      </c>
      <c r="AE12" s="36">
        <v>85811</v>
      </c>
      <c r="AF12" s="36">
        <v>94956</v>
      </c>
      <c r="AG12" s="36">
        <v>107618</v>
      </c>
      <c r="AH12" s="36">
        <v>107611</v>
      </c>
      <c r="AI12" s="36">
        <v>109715</v>
      </c>
      <c r="AJ12" s="36">
        <v>116509</v>
      </c>
      <c r="AK12" s="36">
        <v>130890</v>
      </c>
      <c r="AL12" s="36">
        <v>140747</v>
      </c>
      <c r="AM12" s="36">
        <v>142889</v>
      </c>
      <c r="AN12" s="36">
        <v>154891</v>
      </c>
      <c r="AO12" s="36">
        <v>158145</v>
      </c>
      <c r="AP12" s="45">
        <v>173271</v>
      </c>
      <c r="AQ12" s="45">
        <v>184375</v>
      </c>
      <c r="AR12" s="45">
        <v>197318</v>
      </c>
    </row>
    <row r="13" spans="1:44" s="34" customFormat="1" ht="19.5">
      <c r="A13" s="32" t="s">
        <v>12</v>
      </c>
      <c r="B13" s="33">
        <v>1197</v>
      </c>
      <c r="C13" s="33">
        <v>1278</v>
      </c>
      <c r="D13" s="33">
        <v>1360</v>
      </c>
      <c r="E13" s="33">
        <v>1462</v>
      </c>
      <c r="F13" s="33">
        <v>1549</v>
      </c>
      <c r="G13" s="33">
        <v>1681</v>
      </c>
      <c r="H13" s="33">
        <v>1834</v>
      </c>
      <c r="I13" s="33">
        <v>2004</v>
      </c>
      <c r="J13" s="33">
        <v>2177</v>
      </c>
      <c r="K13" s="33">
        <v>2354</v>
      </c>
      <c r="L13" s="33">
        <v>2635</v>
      </c>
      <c r="M13" s="33">
        <v>2967</v>
      </c>
      <c r="N13" s="33">
        <v>3302</v>
      </c>
      <c r="O13" s="33">
        <v>3687</v>
      </c>
      <c r="P13" s="33">
        <v>4253</v>
      </c>
      <c r="Q13" s="33">
        <v>4809</v>
      </c>
      <c r="R13" s="33">
        <v>5280</v>
      </c>
      <c r="S13" s="33">
        <v>6142</v>
      </c>
      <c r="T13" s="33">
        <v>7631</v>
      </c>
      <c r="U13" s="33">
        <v>9817</v>
      </c>
      <c r="V13" s="33">
        <v>12022</v>
      </c>
      <c r="W13" s="33">
        <v>14180</v>
      </c>
      <c r="X13" s="33">
        <v>16047</v>
      </c>
      <c r="Y13" s="33">
        <v>19896</v>
      </c>
      <c r="Z13" s="33">
        <v>24829</v>
      </c>
      <c r="AA13" s="33">
        <v>28584</v>
      </c>
      <c r="AB13" s="33">
        <v>31602</v>
      </c>
      <c r="AC13" s="33">
        <v>37851</v>
      </c>
      <c r="AD13" s="33">
        <v>52126</v>
      </c>
      <c r="AE13" s="33">
        <v>41118</v>
      </c>
      <c r="AF13" s="33">
        <v>48143</v>
      </c>
      <c r="AG13" s="33">
        <v>49798</v>
      </c>
      <c r="AH13" s="33">
        <v>47339</v>
      </c>
      <c r="AI13" s="33">
        <v>46114</v>
      </c>
      <c r="AJ13" s="33">
        <v>45919</v>
      </c>
      <c r="AK13" s="33">
        <v>51588</v>
      </c>
      <c r="AL13" s="33">
        <v>53079</v>
      </c>
      <c r="AM13" s="33">
        <v>51049</v>
      </c>
      <c r="AN13" s="33">
        <v>53979</v>
      </c>
      <c r="AO13" s="33">
        <v>54577</v>
      </c>
      <c r="AP13" s="40">
        <v>56948</v>
      </c>
      <c r="AQ13" s="40">
        <v>60906</v>
      </c>
      <c r="AR13" s="40">
        <v>65030</v>
      </c>
    </row>
    <row r="14" spans="1:44" s="34" customFormat="1" ht="19.5">
      <c r="A14" s="32" t="s">
        <v>13</v>
      </c>
      <c r="B14" s="33">
        <v>6519</v>
      </c>
      <c r="C14" s="33">
        <v>6947</v>
      </c>
      <c r="D14" s="33">
        <v>7410</v>
      </c>
      <c r="E14" s="33">
        <v>7796</v>
      </c>
      <c r="F14" s="33">
        <v>7998</v>
      </c>
      <c r="G14" s="33">
        <v>8519</v>
      </c>
      <c r="H14" s="33">
        <v>8972</v>
      </c>
      <c r="I14" s="33">
        <v>9663</v>
      </c>
      <c r="J14" s="33">
        <v>10087</v>
      </c>
      <c r="K14" s="33">
        <v>10939</v>
      </c>
      <c r="L14" s="33">
        <v>12482</v>
      </c>
      <c r="M14" s="33">
        <v>13972</v>
      </c>
      <c r="N14" s="33">
        <v>16059</v>
      </c>
      <c r="O14" s="33">
        <v>16640</v>
      </c>
      <c r="P14" s="33">
        <v>17618</v>
      </c>
      <c r="Q14" s="33">
        <v>18889</v>
      </c>
      <c r="R14" s="33">
        <v>18905</v>
      </c>
      <c r="S14" s="33">
        <v>21047</v>
      </c>
      <c r="T14" s="33">
        <v>23711</v>
      </c>
      <c r="U14" s="33">
        <v>28236</v>
      </c>
      <c r="V14" s="33">
        <v>34835</v>
      </c>
      <c r="W14" s="33">
        <v>40115</v>
      </c>
      <c r="X14" s="33">
        <v>45739</v>
      </c>
      <c r="Y14" s="33">
        <v>54731</v>
      </c>
      <c r="Z14" s="33">
        <v>64304</v>
      </c>
      <c r="AA14" s="33">
        <v>77649</v>
      </c>
      <c r="AB14" s="33">
        <v>92234</v>
      </c>
      <c r="AC14" s="33">
        <v>98157</v>
      </c>
      <c r="AD14" s="33">
        <v>111371</v>
      </c>
      <c r="AE14" s="33">
        <v>102553</v>
      </c>
      <c r="AF14" s="33">
        <v>106677</v>
      </c>
      <c r="AG14" s="33">
        <v>128454</v>
      </c>
      <c r="AH14" s="33">
        <v>134916</v>
      </c>
      <c r="AI14" s="33">
        <v>140208</v>
      </c>
      <c r="AJ14" s="33">
        <v>159762</v>
      </c>
      <c r="AK14" s="33">
        <v>179415</v>
      </c>
      <c r="AL14" s="33">
        <v>203989</v>
      </c>
      <c r="AM14" s="33">
        <v>202387</v>
      </c>
      <c r="AN14" s="33">
        <v>221801</v>
      </c>
      <c r="AO14" s="33">
        <v>228248</v>
      </c>
      <c r="AP14" s="40">
        <v>250633</v>
      </c>
      <c r="AQ14" s="40">
        <v>268352</v>
      </c>
      <c r="AR14" s="40">
        <v>287915</v>
      </c>
    </row>
    <row r="15" spans="1:44" s="34" customFormat="1" ht="19.5">
      <c r="A15" s="32" t="s">
        <v>14</v>
      </c>
      <c r="B15" s="33">
        <v>1718</v>
      </c>
      <c r="C15" s="33">
        <v>1901</v>
      </c>
      <c r="D15" s="33">
        <v>2206</v>
      </c>
      <c r="E15" s="33">
        <v>2241</v>
      </c>
      <c r="F15" s="33">
        <v>2308</v>
      </c>
      <c r="G15" s="33">
        <v>2602</v>
      </c>
      <c r="H15" s="33">
        <v>2780</v>
      </c>
      <c r="I15" s="33">
        <v>2993</v>
      </c>
      <c r="J15" s="33">
        <v>3065</v>
      </c>
      <c r="K15" s="33">
        <v>3262</v>
      </c>
      <c r="L15" s="33">
        <v>3532</v>
      </c>
      <c r="M15" s="33">
        <v>3785</v>
      </c>
      <c r="N15" s="33">
        <v>3916</v>
      </c>
      <c r="O15" s="33">
        <v>4048</v>
      </c>
      <c r="P15" s="33">
        <v>4045</v>
      </c>
      <c r="Q15" s="33">
        <v>4388</v>
      </c>
      <c r="R15" s="33">
        <v>4541</v>
      </c>
      <c r="S15" s="33">
        <v>5186</v>
      </c>
      <c r="T15" s="33">
        <v>5721</v>
      </c>
      <c r="U15" s="33">
        <v>6624</v>
      </c>
      <c r="V15" s="33">
        <v>7527</v>
      </c>
      <c r="W15" s="33">
        <v>8351</v>
      </c>
      <c r="X15" s="33">
        <v>8788</v>
      </c>
      <c r="Y15" s="33">
        <v>9672</v>
      </c>
      <c r="Z15" s="33">
        <v>10568</v>
      </c>
      <c r="AA15" s="33">
        <v>11252</v>
      </c>
      <c r="AB15" s="33">
        <v>11593</v>
      </c>
      <c r="AC15" s="33">
        <v>13803</v>
      </c>
      <c r="AD15" s="33">
        <v>17117</v>
      </c>
      <c r="AE15" s="33">
        <v>14634</v>
      </c>
      <c r="AF15" s="33">
        <v>16077</v>
      </c>
      <c r="AG15" s="33">
        <v>18312</v>
      </c>
      <c r="AH15" s="33">
        <v>18596</v>
      </c>
      <c r="AI15" s="33">
        <v>19000</v>
      </c>
      <c r="AJ15" s="33">
        <v>19992</v>
      </c>
      <c r="AK15" s="33">
        <v>22607</v>
      </c>
      <c r="AL15" s="33">
        <v>24398</v>
      </c>
      <c r="AM15" s="33">
        <v>24780</v>
      </c>
      <c r="AN15" s="33">
        <v>26762</v>
      </c>
      <c r="AO15" s="33">
        <v>27538</v>
      </c>
      <c r="AP15" s="40">
        <v>30287</v>
      </c>
      <c r="AQ15" s="40">
        <v>32187</v>
      </c>
      <c r="AR15" s="40">
        <v>34504</v>
      </c>
    </row>
    <row r="16" spans="1:44" s="34" customFormat="1" ht="19.5">
      <c r="A16" s="32" t="s">
        <v>15</v>
      </c>
      <c r="B16" s="33">
        <v>3391</v>
      </c>
      <c r="C16" s="33">
        <v>3582</v>
      </c>
      <c r="D16" s="33">
        <v>3802</v>
      </c>
      <c r="E16" s="33">
        <v>4056</v>
      </c>
      <c r="F16" s="33">
        <v>4351</v>
      </c>
      <c r="G16" s="33">
        <v>4696</v>
      </c>
      <c r="H16" s="33">
        <v>5099</v>
      </c>
      <c r="I16" s="33">
        <v>5573</v>
      </c>
      <c r="J16" s="33">
        <v>6133</v>
      </c>
      <c r="K16" s="33">
        <v>6792</v>
      </c>
      <c r="L16" s="33">
        <v>7303</v>
      </c>
      <c r="M16" s="33">
        <v>8719</v>
      </c>
      <c r="N16" s="33">
        <v>9982</v>
      </c>
      <c r="O16" s="33">
        <v>11384</v>
      </c>
      <c r="P16" s="33">
        <v>12630</v>
      </c>
      <c r="Q16" s="33">
        <v>14261</v>
      </c>
      <c r="R16" s="33">
        <v>15821</v>
      </c>
      <c r="S16" s="33">
        <v>17931</v>
      </c>
      <c r="T16" s="33">
        <v>21453</v>
      </c>
      <c r="U16" s="33">
        <v>26249</v>
      </c>
      <c r="V16" s="33">
        <v>32728</v>
      </c>
      <c r="W16" s="33">
        <v>40279</v>
      </c>
      <c r="X16" s="33">
        <v>44845</v>
      </c>
      <c r="Y16" s="33">
        <v>49900</v>
      </c>
      <c r="Z16" s="33">
        <v>56087</v>
      </c>
      <c r="AA16" s="33">
        <v>62996</v>
      </c>
      <c r="AB16" s="33">
        <v>70479</v>
      </c>
      <c r="AC16" s="33">
        <v>76599</v>
      </c>
      <c r="AD16" s="33">
        <v>87992</v>
      </c>
      <c r="AE16" s="33">
        <v>89273</v>
      </c>
      <c r="AF16" s="33">
        <v>91159</v>
      </c>
      <c r="AG16" s="33">
        <v>94720</v>
      </c>
      <c r="AH16" s="33">
        <v>97202</v>
      </c>
      <c r="AI16" s="33">
        <v>103743</v>
      </c>
      <c r="AJ16" s="33">
        <v>111897</v>
      </c>
      <c r="AK16" s="33">
        <v>119690</v>
      </c>
      <c r="AL16" s="33">
        <v>130245</v>
      </c>
      <c r="AM16" s="33">
        <v>138751</v>
      </c>
      <c r="AN16" s="33">
        <v>154568</v>
      </c>
      <c r="AO16" s="33">
        <v>149932</v>
      </c>
      <c r="AP16" s="40">
        <v>158956</v>
      </c>
      <c r="AQ16" s="40">
        <v>177094</v>
      </c>
      <c r="AR16" s="40">
        <v>188375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37" t="s">
        <v>20</v>
      </c>
      <c r="AP17" s="47" t="s">
        <v>20</v>
      </c>
      <c r="AQ17" s="47" t="s">
        <v>20</v>
      </c>
      <c r="AR17" s="47" t="s">
        <v>20</v>
      </c>
    </row>
    <row r="18" spans="1:44" s="34" customFormat="1" ht="19.5">
      <c r="A18" s="32" t="s">
        <v>17</v>
      </c>
      <c r="B18" s="33">
        <v>422</v>
      </c>
      <c r="C18" s="33">
        <v>470</v>
      </c>
      <c r="D18" s="33">
        <v>522</v>
      </c>
      <c r="E18" s="33">
        <v>579</v>
      </c>
      <c r="F18" s="33">
        <v>631</v>
      </c>
      <c r="G18" s="33">
        <v>726</v>
      </c>
      <c r="H18" s="33">
        <v>852</v>
      </c>
      <c r="I18" s="33">
        <v>977</v>
      </c>
      <c r="J18" s="33">
        <v>1121</v>
      </c>
      <c r="K18" s="33">
        <v>1284</v>
      </c>
      <c r="L18" s="33">
        <v>1445</v>
      </c>
      <c r="M18" s="33">
        <v>1651</v>
      </c>
      <c r="N18" s="33">
        <v>1822</v>
      </c>
      <c r="O18" s="33">
        <v>2030</v>
      </c>
      <c r="P18" s="33">
        <v>2253</v>
      </c>
      <c r="Q18" s="33">
        <v>2487</v>
      </c>
      <c r="R18" s="33">
        <v>2660</v>
      </c>
      <c r="S18" s="33">
        <v>2989</v>
      </c>
      <c r="T18" s="33">
        <v>3610</v>
      </c>
      <c r="U18" s="33">
        <v>4404</v>
      </c>
      <c r="V18" s="33">
        <v>5281</v>
      </c>
      <c r="W18" s="33">
        <v>6100</v>
      </c>
      <c r="X18" s="33">
        <v>6774</v>
      </c>
      <c r="Y18" s="33">
        <v>7758</v>
      </c>
      <c r="Z18" s="33">
        <v>8992</v>
      </c>
      <c r="AA18" s="33">
        <v>9995</v>
      </c>
      <c r="AB18" s="33">
        <v>11034</v>
      </c>
      <c r="AC18" s="33">
        <v>13161</v>
      </c>
      <c r="AD18" s="33">
        <v>15095</v>
      </c>
      <c r="AE18" s="33">
        <v>13661</v>
      </c>
      <c r="AF18" s="33">
        <v>14975</v>
      </c>
      <c r="AG18" s="33">
        <v>16177</v>
      </c>
      <c r="AH18" s="33">
        <v>16026</v>
      </c>
      <c r="AI18" s="33">
        <v>16302</v>
      </c>
      <c r="AJ18" s="33">
        <v>16762</v>
      </c>
      <c r="AK18" s="33">
        <v>17121</v>
      </c>
      <c r="AL18" s="33">
        <v>18117</v>
      </c>
      <c r="AM18" s="33">
        <v>18117</v>
      </c>
      <c r="AN18" s="33">
        <v>19012</v>
      </c>
      <c r="AO18" s="33">
        <v>19421</v>
      </c>
      <c r="AP18" s="40">
        <v>21238</v>
      </c>
      <c r="AQ18" s="40">
        <v>22314</v>
      </c>
      <c r="AR18" s="40">
        <v>24197</v>
      </c>
    </row>
    <row r="19" spans="1:44" s="34" customFormat="1" ht="19.5">
      <c r="A19" s="32" t="s">
        <v>18</v>
      </c>
      <c r="B19" s="33">
        <v>1069</v>
      </c>
      <c r="C19" s="33">
        <v>1143</v>
      </c>
      <c r="D19" s="33">
        <v>1234</v>
      </c>
      <c r="E19" s="33">
        <v>1353</v>
      </c>
      <c r="F19" s="33">
        <v>1471</v>
      </c>
      <c r="G19" s="33">
        <v>1646</v>
      </c>
      <c r="H19" s="33">
        <v>1853</v>
      </c>
      <c r="I19" s="33">
        <v>2085</v>
      </c>
      <c r="J19" s="33">
        <v>2321</v>
      </c>
      <c r="K19" s="33">
        <v>2562</v>
      </c>
      <c r="L19" s="33">
        <v>2934</v>
      </c>
      <c r="M19" s="33">
        <v>3380</v>
      </c>
      <c r="N19" s="33">
        <v>3722</v>
      </c>
      <c r="O19" s="33">
        <v>4303</v>
      </c>
      <c r="P19" s="33">
        <v>4577</v>
      </c>
      <c r="Q19" s="33">
        <v>4821</v>
      </c>
      <c r="R19" s="33">
        <v>5519</v>
      </c>
      <c r="S19" s="33">
        <v>6201</v>
      </c>
      <c r="T19" s="33">
        <v>7502</v>
      </c>
      <c r="U19" s="33">
        <v>9237</v>
      </c>
      <c r="V19" s="33">
        <v>11472</v>
      </c>
      <c r="W19" s="33">
        <v>14061</v>
      </c>
      <c r="X19" s="33">
        <v>17055</v>
      </c>
      <c r="Y19" s="33">
        <v>20518</v>
      </c>
      <c r="Z19" s="33">
        <v>24519</v>
      </c>
      <c r="AA19" s="33">
        <v>28075</v>
      </c>
      <c r="AB19" s="33">
        <v>31959</v>
      </c>
      <c r="AC19" s="33">
        <v>36352</v>
      </c>
      <c r="AD19" s="33">
        <v>43660</v>
      </c>
      <c r="AE19" s="33">
        <v>41942</v>
      </c>
      <c r="AF19" s="33">
        <v>48703</v>
      </c>
      <c r="AG19" s="33">
        <v>56127</v>
      </c>
      <c r="AH19" s="33">
        <v>54031</v>
      </c>
      <c r="AI19" s="33">
        <v>55031</v>
      </c>
      <c r="AJ19" s="33">
        <v>51053</v>
      </c>
      <c r="AK19" s="33">
        <v>60747</v>
      </c>
      <c r="AL19" s="33">
        <v>58201</v>
      </c>
      <c r="AM19" s="33">
        <v>66705</v>
      </c>
      <c r="AN19" s="33">
        <v>75371</v>
      </c>
      <c r="AO19" s="33">
        <v>77559</v>
      </c>
      <c r="AP19" s="40">
        <v>87547</v>
      </c>
      <c r="AQ19" s="40">
        <v>94032</v>
      </c>
      <c r="AR19" s="40">
        <v>101325</v>
      </c>
    </row>
    <row r="20" spans="1:44" s="34" customFormat="1" ht="19.5">
      <c r="A20" s="32" t="s">
        <v>19</v>
      </c>
      <c r="B20" s="33">
        <v>611</v>
      </c>
      <c r="C20" s="33">
        <v>650</v>
      </c>
      <c r="D20" s="33">
        <v>689</v>
      </c>
      <c r="E20" s="33">
        <v>733</v>
      </c>
      <c r="F20" s="33">
        <v>767</v>
      </c>
      <c r="G20" s="33">
        <v>818</v>
      </c>
      <c r="H20" s="33">
        <v>879</v>
      </c>
      <c r="I20" s="33">
        <v>944</v>
      </c>
      <c r="J20" s="33">
        <v>1008</v>
      </c>
      <c r="K20" s="33">
        <v>1079</v>
      </c>
      <c r="L20" s="33">
        <v>1168</v>
      </c>
      <c r="M20" s="33">
        <v>1310</v>
      </c>
      <c r="N20" s="33">
        <v>1438</v>
      </c>
      <c r="O20" s="33">
        <v>1570</v>
      </c>
      <c r="P20" s="33">
        <v>1719</v>
      </c>
      <c r="Q20" s="33">
        <v>1879</v>
      </c>
      <c r="R20" s="33">
        <v>2027</v>
      </c>
      <c r="S20" s="33">
        <v>2260</v>
      </c>
      <c r="T20" s="33">
        <v>2683</v>
      </c>
      <c r="U20" s="33">
        <v>3241</v>
      </c>
      <c r="V20" s="33">
        <v>3933</v>
      </c>
      <c r="W20" s="33">
        <v>4592</v>
      </c>
      <c r="X20" s="33">
        <v>5127</v>
      </c>
      <c r="Y20" s="33">
        <v>5996</v>
      </c>
      <c r="Z20" s="33">
        <v>6947</v>
      </c>
      <c r="AA20" s="33">
        <v>7793</v>
      </c>
      <c r="AB20" s="33">
        <v>8927</v>
      </c>
      <c r="AC20" s="33">
        <v>12810</v>
      </c>
      <c r="AD20" s="33">
        <v>12130</v>
      </c>
      <c r="AE20" s="33">
        <v>11218</v>
      </c>
      <c r="AF20" s="33">
        <v>11284</v>
      </c>
      <c r="AG20" s="33">
        <v>12545</v>
      </c>
      <c r="AH20" s="33">
        <v>12567</v>
      </c>
      <c r="AI20" s="33">
        <v>13250</v>
      </c>
      <c r="AJ20" s="33">
        <v>14076</v>
      </c>
      <c r="AK20" s="33">
        <v>14850</v>
      </c>
      <c r="AL20" s="33">
        <v>16550</v>
      </c>
      <c r="AM20" s="33">
        <v>17885</v>
      </c>
      <c r="AN20" s="33">
        <v>18977</v>
      </c>
      <c r="AO20" s="33">
        <v>19387</v>
      </c>
      <c r="AP20" s="40">
        <v>21200</v>
      </c>
      <c r="AQ20" s="40">
        <v>22673</v>
      </c>
      <c r="AR20" s="40">
        <v>24437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31385</v>
      </c>
      <c r="C22" s="39">
        <f>+C4+C7</f>
        <v>33358</v>
      </c>
      <c r="D22" s="39">
        <f aca="true" t="shared" si="2" ref="D22:AQ22">+D4+D7</f>
        <v>35453</v>
      </c>
      <c r="E22" s="39">
        <f t="shared" si="2"/>
        <v>37850</v>
      </c>
      <c r="F22" s="39">
        <f t="shared" si="2"/>
        <v>40061</v>
      </c>
      <c r="G22" s="39">
        <f t="shared" si="2"/>
        <v>42915</v>
      </c>
      <c r="H22" s="39">
        <f t="shared" si="2"/>
        <v>46487</v>
      </c>
      <c r="I22" s="39">
        <f t="shared" si="2"/>
        <v>50490</v>
      </c>
      <c r="J22" s="39">
        <f t="shared" si="2"/>
        <v>54547</v>
      </c>
      <c r="K22" s="39">
        <f t="shared" si="2"/>
        <v>59022</v>
      </c>
      <c r="L22" s="39">
        <f t="shared" si="2"/>
        <v>64458</v>
      </c>
      <c r="M22" s="39">
        <f t="shared" si="2"/>
        <v>72216</v>
      </c>
      <c r="N22" s="39">
        <f t="shared" si="2"/>
        <v>79557</v>
      </c>
      <c r="O22" s="39">
        <f t="shared" si="2"/>
        <v>84249</v>
      </c>
      <c r="P22" s="39">
        <f t="shared" si="2"/>
        <v>90505</v>
      </c>
      <c r="Q22" s="39">
        <f t="shared" si="2"/>
        <v>100292</v>
      </c>
      <c r="R22" s="39">
        <f t="shared" si="2"/>
        <v>108227</v>
      </c>
      <c r="S22" s="39">
        <f t="shared" si="2"/>
        <v>120894</v>
      </c>
      <c r="T22" s="39">
        <f t="shared" si="2"/>
        <v>145526</v>
      </c>
      <c r="U22" s="39">
        <f t="shared" si="2"/>
        <v>177475</v>
      </c>
      <c r="V22" s="39">
        <f t="shared" si="2"/>
        <v>215285</v>
      </c>
      <c r="W22" s="39">
        <f t="shared" si="2"/>
        <v>253584</v>
      </c>
      <c r="X22" s="39">
        <f t="shared" si="2"/>
        <v>288306</v>
      </c>
      <c r="Y22" s="39">
        <f t="shared" si="2"/>
        <v>341631</v>
      </c>
      <c r="Z22" s="39">
        <f t="shared" si="2"/>
        <v>403439</v>
      </c>
      <c r="AA22" s="39">
        <f t="shared" si="2"/>
        <v>468202</v>
      </c>
      <c r="AB22" s="39">
        <f t="shared" si="2"/>
        <v>538608</v>
      </c>
      <c r="AC22" s="39">
        <f t="shared" si="2"/>
        <v>604419</v>
      </c>
      <c r="AD22" s="39">
        <f t="shared" si="2"/>
        <v>709971</v>
      </c>
      <c r="AE22" s="39">
        <v>644178</v>
      </c>
      <c r="AF22" s="39">
        <v>700763</v>
      </c>
      <c r="AG22" s="39">
        <v>795213</v>
      </c>
      <c r="AH22" s="39">
        <v>801438</v>
      </c>
      <c r="AI22" s="39">
        <v>822519</v>
      </c>
      <c r="AJ22" s="39">
        <v>874428</v>
      </c>
      <c r="AK22" s="39">
        <v>981507</v>
      </c>
      <c r="AL22" s="39">
        <v>1061613</v>
      </c>
      <c r="AM22" s="39">
        <v>1084998</v>
      </c>
      <c r="AN22" s="39">
        <v>1181352</v>
      </c>
      <c r="AO22" s="39">
        <v>1206801</v>
      </c>
      <c r="AP22" s="39">
        <v>1319684</v>
      </c>
      <c r="AQ22" s="39">
        <v>1411403</v>
      </c>
      <c r="AR22" s="39">
        <v>1512318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50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4.380561259411362</v>
      </c>
      <c r="D28" s="12">
        <f aca="true" t="shared" si="3" ref="D28:AP34">+(D4-C4)*100/C4</f>
        <v>2.4918032786885247</v>
      </c>
      <c r="E28" s="12">
        <f t="shared" si="3"/>
        <v>3.1605886116442736</v>
      </c>
      <c r="F28" s="12">
        <f t="shared" si="3"/>
        <v>14.698585958819152</v>
      </c>
      <c r="G28" s="12">
        <f t="shared" si="3"/>
        <v>2.444035903536282</v>
      </c>
      <c r="H28" s="12">
        <f t="shared" si="3"/>
        <v>3.2935712023646153</v>
      </c>
      <c r="I28" s="12">
        <f t="shared" si="3"/>
        <v>3.188553909044456</v>
      </c>
      <c r="J28" s="12">
        <f t="shared" si="3"/>
        <v>8.883826879271071</v>
      </c>
      <c r="K28" s="12">
        <f t="shared" si="3"/>
        <v>3.611060578497362</v>
      </c>
      <c r="L28" s="12">
        <f t="shared" si="3"/>
        <v>0.10534632604687912</v>
      </c>
      <c r="M28" s="12">
        <f t="shared" si="3"/>
        <v>2.93782337981233</v>
      </c>
      <c r="N28" s="12">
        <f t="shared" si="3"/>
        <v>5.793150451524961</v>
      </c>
      <c r="O28" s="12">
        <f t="shared" si="3"/>
        <v>-4.928329843775165</v>
      </c>
      <c r="P28" s="12">
        <f t="shared" si="3"/>
        <v>6.784685753006945</v>
      </c>
      <c r="Q28" s="12">
        <f t="shared" si="3"/>
        <v>3.4266677242801618</v>
      </c>
      <c r="R28" s="12">
        <f t="shared" si="3"/>
        <v>16.573356852519364</v>
      </c>
      <c r="S28" s="12">
        <f t="shared" si="3"/>
        <v>-5.875</v>
      </c>
      <c r="T28" s="12">
        <f t="shared" si="3"/>
        <v>21.248339973439574</v>
      </c>
      <c r="U28" s="12">
        <f t="shared" si="3"/>
        <v>9.701965757767914</v>
      </c>
      <c r="V28" s="12">
        <f t="shared" si="3"/>
        <v>10.767209668943773</v>
      </c>
      <c r="W28" s="12">
        <f t="shared" si="3"/>
        <v>7.258408842924237</v>
      </c>
      <c r="X28" s="12">
        <f t="shared" si="3"/>
        <v>3.2863019151665265</v>
      </c>
      <c r="Y28" s="12">
        <f t="shared" si="3"/>
        <v>13.784686536485097</v>
      </c>
      <c r="Z28" s="12">
        <f t="shared" si="3"/>
        <v>18.858906326446125</v>
      </c>
      <c r="AA28" s="12">
        <f t="shared" si="3"/>
        <v>3.666645557596099</v>
      </c>
      <c r="AB28" s="12">
        <f t="shared" si="3"/>
        <v>7.8069639584605985</v>
      </c>
      <c r="AC28" s="12">
        <f t="shared" si="3"/>
        <v>16.45795557570263</v>
      </c>
      <c r="AD28" s="12">
        <f t="shared" si="3"/>
        <v>21.46940761464542</v>
      </c>
      <c r="AE28" s="12">
        <v>-14.7446424994993</v>
      </c>
      <c r="AF28" s="12">
        <v>11.92914865626762</v>
      </c>
      <c r="AG28" s="12">
        <v>15.312932879989926</v>
      </c>
      <c r="AH28" s="12">
        <v>0.8991299916275345</v>
      </c>
      <c r="AI28" s="12">
        <v>1.6884335089111768</v>
      </c>
      <c r="AJ28" s="12">
        <v>5.39274817285177</v>
      </c>
      <c r="AK28" s="12">
        <v>14.103211472429813</v>
      </c>
      <c r="AL28" s="12">
        <v>8.127922585593957</v>
      </c>
      <c r="AM28" s="12">
        <v>1.2946617372205018</v>
      </c>
      <c r="AN28" s="12">
        <v>7.6</v>
      </c>
      <c r="AO28" s="12">
        <v>3.6999486813613207</v>
      </c>
      <c r="AP28" s="48">
        <v>10.351362116621805</v>
      </c>
      <c r="AQ28" s="48">
        <v>6.082581350834017</v>
      </c>
      <c r="AR28" s="48">
        <v>7.400037118759409</v>
      </c>
    </row>
    <row r="29" spans="1:44" s="4" customFormat="1" ht="19.5">
      <c r="A29" s="18" t="s">
        <v>8</v>
      </c>
      <c r="B29" s="13"/>
      <c r="C29" s="13">
        <f>+(C5-B5)*100/B5</f>
        <v>4.440285811500511</v>
      </c>
      <c r="D29" s="13">
        <f t="shared" si="3"/>
        <v>2.573709073138948</v>
      </c>
      <c r="E29" s="13">
        <f t="shared" si="3"/>
        <v>3.2237573447673493</v>
      </c>
      <c r="F29" s="13">
        <f t="shared" si="3"/>
        <v>14.692307692307692</v>
      </c>
      <c r="G29" s="13">
        <f t="shared" si="3"/>
        <v>2.535211267605634</v>
      </c>
      <c r="H29" s="13">
        <f t="shared" si="3"/>
        <v>3.3751962323390896</v>
      </c>
      <c r="I29" s="13">
        <f t="shared" si="3"/>
        <v>3.277651227537332</v>
      </c>
      <c r="J29" s="13">
        <f t="shared" si="3"/>
        <v>8.957235632888127</v>
      </c>
      <c r="K29" s="13">
        <f t="shared" si="3"/>
        <v>3.722447143499775</v>
      </c>
      <c r="L29" s="13">
        <f t="shared" si="3"/>
        <v>0.2819039358126423</v>
      </c>
      <c r="M29" s="13">
        <f t="shared" si="3"/>
        <v>3.2219699426965076</v>
      </c>
      <c r="N29" s="13">
        <f t="shared" si="3"/>
        <v>5.959987430606473</v>
      </c>
      <c r="O29" s="13">
        <f t="shared" si="3"/>
        <v>-4.6263345195729535</v>
      </c>
      <c r="P29" s="13">
        <f t="shared" si="3"/>
        <v>6.8511608623548925</v>
      </c>
      <c r="Q29" s="13">
        <f t="shared" si="3"/>
        <v>3.6278979532447377</v>
      </c>
      <c r="R29" s="13">
        <f t="shared" si="3"/>
        <v>16.474773003837875</v>
      </c>
      <c r="S29" s="13">
        <f t="shared" si="3"/>
        <v>-5.609579683356104</v>
      </c>
      <c r="T29" s="13">
        <f t="shared" si="3"/>
        <v>21.064282673478075</v>
      </c>
      <c r="U29" s="13">
        <f t="shared" si="3"/>
        <v>9.81784935649483</v>
      </c>
      <c r="V29" s="13">
        <f t="shared" si="3"/>
        <v>10.925392251040666</v>
      </c>
      <c r="W29" s="13">
        <f t="shared" si="3"/>
        <v>7.534207031926563</v>
      </c>
      <c r="X29" s="13">
        <f t="shared" si="3"/>
        <v>3.57027810587351</v>
      </c>
      <c r="Y29" s="13">
        <f t="shared" si="3"/>
        <v>13.79918096521694</v>
      </c>
      <c r="Z29" s="13">
        <f t="shared" si="3"/>
        <v>18.790142577324282</v>
      </c>
      <c r="AA29" s="13">
        <f t="shared" si="3"/>
        <v>4.037886340977069</v>
      </c>
      <c r="AB29" s="13">
        <f t="shared" si="3"/>
        <v>8.009288268032877</v>
      </c>
      <c r="AC29" s="13">
        <f t="shared" si="3"/>
        <v>16.39025389025389</v>
      </c>
      <c r="AD29" s="13">
        <f t="shared" si="3"/>
        <v>21.456006098454864</v>
      </c>
      <c r="AE29" s="13">
        <v>-13.923958961979482</v>
      </c>
      <c r="AF29" s="13">
        <v>11.728412373447009</v>
      </c>
      <c r="AG29" s="13">
        <v>14.990336102813826</v>
      </c>
      <c r="AH29" s="13">
        <v>1.0543319290126825</v>
      </c>
      <c r="AI29" s="13">
        <v>2.004579427139586</v>
      </c>
      <c r="AJ29" s="13">
        <v>5.569437973825759</v>
      </c>
      <c r="AK29" s="13">
        <v>13.883093958116023</v>
      </c>
      <c r="AL29" s="13">
        <v>8.024941433427863</v>
      </c>
      <c r="AM29" s="13">
        <v>1.6468554843548728</v>
      </c>
      <c r="AN29" s="13">
        <v>8.200324034713422</v>
      </c>
      <c r="AO29" s="13">
        <v>3.4899408459474284</v>
      </c>
      <c r="AP29" s="49">
        <v>10.304419454193825</v>
      </c>
      <c r="AQ29" s="49">
        <v>6.179381282630717</v>
      </c>
      <c r="AR29" s="49">
        <v>7.058809139390381</v>
      </c>
    </row>
    <row r="30" spans="1:44" s="4" customFormat="1" ht="19.5">
      <c r="A30" s="18" t="s">
        <v>9</v>
      </c>
      <c r="B30" s="13"/>
      <c r="C30" s="13">
        <f>+(C6-B6)*100/B6</f>
        <v>4.134548002803084</v>
      </c>
      <c r="D30" s="13">
        <f t="shared" si="3"/>
        <v>2.1534320323014806</v>
      </c>
      <c r="E30" s="13">
        <f t="shared" si="3"/>
        <v>2.898550724637681</v>
      </c>
      <c r="F30" s="13">
        <f t="shared" si="3"/>
        <v>14.7247119078105</v>
      </c>
      <c r="G30" s="13">
        <f t="shared" si="3"/>
        <v>2.064732142857143</v>
      </c>
      <c r="H30" s="13">
        <f t="shared" si="3"/>
        <v>2.952433023510115</v>
      </c>
      <c r="I30" s="13">
        <f t="shared" si="3"/>
        <v>2.8146574614976103</v>
      </c>
      <c r="J30" s="13">
        <f t="shared" si="3"/>
        <v>8.574380165289256</v>
      </c>
      <c r="K30" s="13">
        <f t="shared" si="3"/>
        <v>3.1398667935299716</v>
      </c>
      <c r="L30" s="13">
        <f t="shared" si="3"/>
        <v>-0.6457564575645757</v>
      </c>
      <c r="M30" s="13">
        <f t="shared" si="3"/>
        <v>1.7177344475394614</v>
      </c>
      <c r="N30" s="13">
        <f t="shared" si="3"/>
        <v>5.066179826563213</v>
      </c>
      <c r="O30" s="13">
        <f t="shared" si="3"/>
        <v>-6.255430060816681</v>
      </c>
      <c r="P30" s="13">
        <f t="shared" si="3"/>
        <v>6.487488415199259</v>
      </c>
      <c r="Q30" s="13">
        <f t="shared" si="3"/>
        <v>2.5239338555265447</v>
      </c>
      <c r="R30" s="13">
        <f t="shared" si="3"/>
        <v>17.02037351443124</v>
      </c>
      <c r="S30" s="13">
        <f t="shared" si="3"/>
        <v>-7.072905331882481</v>
      </c>
      <c r="T30" s="13">
        <f t="shared" si="3"/>
        <v>22.092115534738486</v>
      </c>
      <c r="U30" s="13">
        <f t="shared" si="3"/>
        <v>9.175191815856778</v>
      </c>
      <c r="V30" s="13">
        <f t="shared" si="3"/>
        <v>10.043923865300146</v>
      </c>
      <c r="W30" s="13">
        <f t="shared" si="3"/>
        <v>5.987227248536455</v>
      </c>
      <c r="X30" s="13">
        <f t="shared" si="3"/>
        <v>1.9583228722068793</v>
      </c>
      <c r="Y30" s="13">
        <f t="shared" si="3"/>
        <v>13.715833538537305</v>
      </c>
      <c r="Z30" s="13">
        <f t="shared" si="3"/>
        <v>19.185794716327415</v>
      </c>
      <c r="AA30" s="13">
        <f t="shared" si="3"/>
        <v>1.907703488372093</v>
      </c>
      <c r="AB30" s="13">
        <f t="shared" si="3"/>
        <v>6.828311642003922</v>
      </c>
      <c r="AC30" s="13">
        <f t="shared" si="3"/>
        <v>16.7890520694259</v>
      </c>
      <c r="AD30" s="13">
        <f t="shared" si="3"/>
        <v>21.534724206916263</v>
      </c>
      <c r="AE30" s="13">
        <v>-18.741916519694296</v>
      </c>
      <c r="AF30" s="13">
        <v>12.964838663001013</v>
      </c>
      <c r="AG30" s="13">
        <v>16.95913923402075</v>
      </c>
      <c r="AH30" s="13">
        <v>0.12046873288796407</v>
      </c>
      <c r="AI30" s="13">
        <v>0.08750820389411507</v>
      </c>
      <c r="AJ30" s="13">
        <v>4.48087431693989</v>
      </c>
      <c r="AK30" s="13">
        <v>15.251046025104603</v>
      </c>
      <c r="AL30" s="13">
        <v>8.658558722091124</v>
      </c>
      <c r="AM30" s="13">
        <v>-0.5095222185098564</v>
      </c>
      <c r="AN30" s="13">
        <v>4.458063974477374</v>
      </c>
      <c r="AO30" s="13">
        <v>4.838450409901945</v>
      </c>
      <c r="AP30" s="49">
        <v>10.60257589696412</v>
      </c>
      <c r="AQ30" s="49">
        <v>5.56595272752478</v>
      </c>
      <c r="AR30" s="49">
        <v>9.23177938279711</v>
      </c>
    </row>
    <row r="31" spans="1:44" s="5" customFormat="1" ht="19.5">
      <c r="A31" s="14" t="s">
        <v>10</v>
      </c>
      <c r="B31" s="14"/>
      <c r="C31" s="14">
        <f>+(C7-B7)*100/B7</f>
        <v>6.864617940199335</v>
      </c>
      <c r="D31" s="14">
        <f t="shared" si="3"/>
        <v>7.402945634010803</v>
      </c>
      <c r="E31" s="14">
        <f t="shared" si="3"/>
        <v>7.7791446559085315</v>
      </c>
      <c r="F31" s="14">
        <f t="shared" si="3"/>
        <v>3.4443400026856454</v>
      </c>
      <c r="G31" s="14">
        <f t="shared" si="3"/>
        <v>8.52859090024015</v>
      </c>
      <c r="H31" s="14">
        <f t="shared" si="3"/>
        <v>9.748220800191376</v>
      </c>
      <c r="I31" s="14">
        <f t="shared" si="3"/>
        <v>10.056672660890415</v>
      </c>
      <c r="J31" s="14">
        <f t="shared" si="3"/>
        <v>7.823137672368975</v>
      </c>
      <c r="K31" s="14">
        <f t="shared" si="3"/>
        <v>9.363304479599568</v>
      </c>
      <c r="L31" s="14">
        <f t="shared" si="3"/>
        <v>11.387541727026516</v>
      </c>
      <c r="M31" s="14">
        <f t="shared" si="3"/>
        <v>13.991141268494959</v>
      </c>
      <c r="N31" s="14">
        <f t="shared" si="3"/>
        <v>11.01392241806938</v>
      </c>
      <c r="O31" s="14">
        <f t="shared" si="3"/>
        <v>7.900028299498056</v>
      </c>
      <c r="P31" s="14">
        <f t="shared" si="3"/>
        <v>7.53005811465566</v>
      </c>
      <c r="Q31" s="14">
        <f t="shared" si="3"/>
        <v>12.009294205242753</v>
      </c>
      <c r="R31" s="14">
        <f t="shared" si="3"/>
        <v>6.617537505873724</v>
      </c>
      <c r="S31" s="14">
        <f t="shared" si="3"/>
        <v>14.5764132993647</v>
      </c>
      <c r="T31" s="14">
        <f t="shared" si="3"/>
        <v>20.257629917344516</v>
      </c>
      <c r="U31" s="14">
        <f t="shared" si="3"/>
        <v>23.612292185147332</v>
      </c>
      <c r="V31" s="14">
        <f t="shared" si="3"/>
        <v>22.569976963615133</v>
      </c>
      <c r="W31" s="14">
        <f t="shared" si="3"/>
        <v>18.932988682121046</v>
      </c>
      <c r="X31" s="14">
        <f t="shared" si="3"/>
        <v>14.71111592163654</v>
      </c>
      <c r="Y31" s="14">
        <f t="shared" si="3"/>
        <v>18.91120722842456</v>
      </c>
      <c r="Z31" s="14">
        <f t="shared" si="3"/>
        <v>18.027359867961657</v>
      </c>
      <c r="AA31" s="14">
        <f t="shared" si="3"/>
        <v>17.104693470877248</v>
      </c>
      <c r="AB31" s="14">
        <f t="shared" si="3"/>
        <v>15.581152890493316</v>
      </c>
      <c r="AC31" s="14">
        <f t="shared" si="3"/>
        <v>11.921432431573258</v>
      </c>
      <c r="AD31" s="14">
        <f t="shared" si="3"/>
        <v>17.171062675523775</v>
      </c>
      <c r="AE31" s="14">
        <v>-8.852631881958848</v>
      </c>
      <c r="AF31" s="14">
        <v>8.561526570369509</v>
      </c>
      <c r="AG31" s="14">
        <v>13.34431656196363</v>
      </c>
      <c r="AH31" s="14">
        <v>0.7741759436746813</v>
      </c>
      <c r="AI31" s="14">
        <v>2.700394905107493</v>
      </c>
      <c r="AJ31" s="14">
        <v>6.378540932745283</v>
      </c>
      <c r="AK31" s="14">
        <v>12.110191701758001</v>
      </c>
      <c r="AL31" s="14">
        <v>8.164024707896107</v>
      </c>
      <c r="AM31" s="14">
        <v>2.270133318223395</v>
      </c>
      <c r="AN31" s="14">
        <v>8.974640563226442</v>
      </c>
      <c r="AO31" s="14">
        <v>2.042109601900752</v>
      </c>
      <c r="AP31" s="50">
        <v>9.280378521502698</v>
      </c>
      <c r="AQ31" s="50">
        <v>7.014644305476288</v>
      </c>
      <c r="AR31" s="50">
        <v>7.131526752925441</v>
      </c>
    </row>
    <row r="32" spans="1:44" s="4" customFormat="1" ht="19.5">
      <c r="A32" s="18" t="s">
        <v>2</v>
      </c>
      <c r="B32" s="13"/>
      <c r="C32" s="13">
        <f>+(C8-B8)*100/B8</f>
        <v>9.577464788732394</v>
      </c>
      <c r="D32" s="13">
        <f t="shared" si="3"/>
        <v>13.110539845758355</v>
      </c>
      <c r="E32" s="13">
        <f t="shared" si="3"/>
        <v>3.8636363636363638</v>
      </c>
      <c r="F32" s="13">
        <f t="shared" si="3"/>
        <v>6.12691466083151</v>
      </c>
      <c r="G32" s="13">
        <f t="shared" si="3"/>
        <v>-20</v>
      </c>
      <c r="H32" s="13">
        <f t="shared" si="3"/>
        <v>15.206185567010309</v>
      </c>
      <c r="I32" s="13">
        <f t="shared" si="3"/>
        <v>15.212527964205817</v>
      </c>
      <c r="J32" s="13">
        <f t="shared" si="3"/>
        <v>12.427184466019417</v>
      </c>
      <c r="K32" s="13">
        <f t="shared" si="3"/>
        <v>17.271157167530223</v>
      </c>
      <c r="L32" s="13">
        <f t="shared" si="3"/>
        <v>22.091310751104565</v>
      </c>
      <c r="M32" s="13">
        <f t="shared" si="3"/>
        <v>16.28468033775633</v>
      </c>
      <c r="N32" s="13">
        <f t="shared" si="3"/>
        <v>21.57676348547718</v>
      </c>
      <c r="O32" s="13">
        <f t="shared" si="3"/>
        <v>14.93174061433447</v>
      </c>
      <c r="P32" s="13">
        <f t="shared" si="3"/>
        <v>29.844097995545656</v>
      </c>
      <c r="Q32" s="13">
        <f t="shared" si="3"/>
        <v>30.98913664951401</v>
      </c>
      <c r="R32" s="13">
        <f t="shared" si="3"/>
        <v>-4.364906154517678</v>
      </c>
      <c r="S32" s="13">
        <f t="shared" si="3"/>
        <v>26.700136923779095</v>
      </c>
      <c r="T32" s="13">
        <f t="shared" si="3"/>
        <v>8.93371757925072</v>
      </c>
      <c r="U32" s="13">
        <f t="shared" si="3"/>
        <v>16.005291005291006</v>
      </c>
      <c r="V32" s="13">
        <f t="shared" si="3"/>
        <v>13.825541619156214</v>
      </c>
      <c r="W32" s="13">
        <f t="shared" si="3"/>
        <v>16.804407713498623</v>
      </c>
      <c r="X32" s="13">
        <f t="shared" si="3"/>
        <v>15.866209262435678</v>
      </c>
      <c r="Y32" s="13">
        <f t="shared" si="3"/>
        <v>22.24278312361214</v>
      </c>
      <c r="Z32" s="13">
        <f t="shared" si="3"/>
        <v>20.69330911292764</v>
      </c>
      <c r="AA32" s="13">
        <f t="shared" si="3"/>
        <v>18.976545842217483</v>
      </c>
      <c r="AB32" s="13">
        <f t="shared" si="3"/>
        <v>16.68775036896479</v>
      </c>
      <c r="AC32" s="13">
        <f t="shared" si="3"/>
        <v>10.77784804408709</v>
      </c>
      <c r="AD32" s="13">
        <f t="shared" si="3"/>
        <v>15.57657804599576</v>
      </c>
      <c r="AE32" s="13">
        <v>-12.270674569573808</v>
      </c>
      <c r="AF32" s="13">
        <v>13.15048660822006</v>
      </c>
      <c r="AG32" s="13">
        <v>15.787603070798976</v>
      </c>
      <c r="AH32" s="13">
        <v>-0.23942537909018355</v>
      </c>
      <c r="AI32" s="13">
        <v>1.3107692307692307</v>
      </c>
      <c r="AJ32" s="13">
        <v>5.9770394217335845</v>
      </c>
      <c r="AK32" s="13">
        <v>14.237404711411704</v>
      </c>
      <c r="AL32" s="13">
        <v>8.037730169083337</v>
      </c>
      <c r="AM32" s="13">
        <v>1.1006362327590211</v>
      </c>
      <c r="AN32" s="13">
        <v>7.698667891593937</v>
      </c>
      <c r="AO32" s="13">
        <v>3.9025846626290197</v>
      </c>
      <c r="AP32" s="49">
        <v>10.352612782726489</v>
      </c>
      <c r="AQ32" s="49">
        <v>6.048432094632296</v>
      </c>
      <c r="AR32" s="49">
        <v>7.309972289452453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12.239020878329734</v>
      </c>
      <c r="D33" s="13">
        <f t="shared" si="3"/>
        <v>12.540089801154586</v>
      </c>
      <c r="E33" s="13">
        <f t="shared" si="3"/>
        <v>16.785408948418354</v>
      </c>
      <c r="F33" s="13">
        <f t="shared" si="3"/>
        <v>-2.8062469497315763</v>
      </c>
      <c r="G33" s="13">
        <f t="shared" si="3"/>
        <v>16.218930454431334</v>
      </c>
      <c r="H33" s="13">
        <f t="shared" si="3"/>
        <v>17.865629725642687</v>
      </c>
      <c r="I33" s="13">
        <f t="shared" si="3"/>
        <v>14.589442815249267</v>
      </c>
      <c r="J33" s="13">
        <f t="shared" si="3"/>
        <v>12.907869481765834</v>
      </c>
      <c r="K33" s="13">
        <f t="shared" si="3"/>
        <v>14.067148321291969</v>
      </c>
      <c r="L33" s="13">
        <f t="shared" si="3"/>
        <v>10.755091902632886</v>
      </c>
      <c r="M33" s="13">
        <f t="shared" si="3"/>
        <v>14.812738282126038</v>
      </c>
      <c r="N33" s="13">
        <f t="shared" si="3"/>
        <v>10.040042972946576</v>
      </c>
      <c r="O33" s="13">
        <f t="shared" si="3"/>
        <v>11.413863495162865</v>
      </c>
      <c r="P33" s="13">
        <f t="shared" si="3"/>
        <v>8.452162829602486</v>
      </c>
      <c r="Q33" s="13">
        <f t="shared" si="3"/>
        <v>20.236521228147495</v>
      </c>
      <c r="R33" s="13">
        <f t="shared" si="3"/>
        <v>11.937198362758874</v>
      </c>
      <c r="S33" s="13">
        <f t="shared" si="3"/>
        <v>18.681438629045463</v>
      </c>
      <c r="T33" s="13">
        <f t="shared" si="3"/>
        <v>28.851282994573715</v>
      </c>
      <c r="U33" s="13">
        <f t="shared" si="3"/>
        <v>30.556745182012847</v>
      </c>
      <c r="V33" s="13">
        <f t="shared" si="3"/>
        <v>22.650483844513694</v>
      </c>
      <c r="W33" s="13">
        <f t="shared" si="3"/>
        <v>20.92136935009361</v>
      </c>
      <c r="X33" s="13">
        <f t="shared" si="3"/>
        <v>18.037047276748687</v>
      </c>
      <c r="Y33" s="13">
        <f t="shared" si="3"/>
        <v>22.135819240798863</v>
      </c>
      <c r="Z33" s="13">
        <f t="shared" si="3"/>
        <v>20.366416507920274</v>
      </c>
      <c r="AA33" s="13">
        <f t="shared" si="3"/>
        <v>19.38457943428893</v>
      </c>
      <c r="AB33" s="13">
        <f t="shared" si="3"/>
        <v>17.795848643647073</v>
      </c>
      <c r="AC33" s="13">
        <f t="shared" si="3"/>
        <v>13.559014796184261</v>
      </c>
      <c r="AD33" s="13">
        <f t="shared" si="3"/>
        <v>18.502703673404234</v>
      </c>
      <c r="AE33" s="13">
        <v>-10.269405623842397</v>
      </c>
      <c r="AF33" s="13">
        <v>8.812620017138604</v>
      </c>
      <c r="AG33" s="13">
        <v>16.000620825237696</v>
      </c>
      <c r="AH33" s="13">
        <v>0.77206301382082</v>
      </c>
      <c r="AI33" s="13">
        <v>2.17698114135379</v>
      </c>
      <c r="AJ33" s="13">
        <v>6.178591023284019</v>
      </c>
      <c r="AK33" s="13">
        <v>13.331066993019672</v>
      </c>
      <c r="AL33" s="13">
        <v>8.33016705928465</v>
      </c>
      <c r="AM33" s="13">
        <v>1.6418136373537524</v>
      </c>
      <c r="AN33" s="13">
        <v>8.10007773168765</v>
      </c>
      <c r="AO33" s="13">
        <v>3.3000006720294617</v>
      </c>
      <c r="AP33" s="49">
        <v>9.992616133260904</v>
      </c>
      <c r="AQ33" s="49">
        <v>6.561347579602954</v>
      </c>
      <c r="AR33" s="49">
        <v>7.299893987245167</v>
      </c>
    </row>
    <row r="34" spans="1:44" s="4" customFormat="1" ht="19.5">
      <c r="A34" s="18" t="s">
        <v>11</v>
      </c>
      <c r="B34" s="13"/>
      <c r="C34" s="13">
        <f t="shared" si="4"/>
        <v>13.846153846153847</v>
      </c>
      <c r="D34" s="13">
        <f t="shared" si="3"/>
        <v>18.91891891891892</v>
      </c>
      <c r="E34" s="13">
        <f t="shared" si="3"/>
        <v>15.909090909090908</v>
      </c>
      <c r="F34" s="13">
        <f t="shared" si="3"/>
        <v>25.49019607843137</v>
      </c>
      <c r="G34" s="13">
        <f t="shared" si="3"/>
        <v>13.28125</v>
      </c>
      <c r="H34" s="13">
        <f t="shared" si="3"/>
        <v>8.96551724137931</v>
      </c>
      <c r="I34" s="13">
        <f t="shared" si="3"/>
        <v>13.924050632911392</v>
      </c>
      <c r="J34" s="13">
        <f t="shared" si="3"/>
        <v>21.666666666666668</v>
      </c>
      <c r="K34" s="13">
        <f t="shared" si="3"/>
        <v>19.634703196347033</v>
      </c>
      <c r="L34" s="13">
        <f t="shared" si="3"/>
        <v>26.717557251908396</v>
      </c>
      <c r="M34" s="13">
        <f t="shared" si="3"/>
        <v>30.42168674698795</v>
      </c>
      <c r="N34" s="13">
        <f t="shared" si="3"/>
        <v>19.630484988452658</v>
      </c>
      <c r="O34" s="13">
        <f t="shared" si="3"/>
        <v>18.33976833976834</v>
      </c>
      <c r="P34" s="13">
        <f t="shared" si="3"/>
        <v>15.986949429037521</v>
      </c>
      <c r="Q34" s="13">
        <f t="shared" si="3"/>
        <v>13.924050632911392</v>
      </c>
      <c r="R34" s="13">
        <f t="shared" si="3"/>
        <v>9.62962962962963</v>
      </c>
      <c r="S34" s="13">
        <f t="shared" si="3"/>
        <v>7.094594594594595</v>
      </c>
      <c r="T34" s="13">
        <f t="shared" si="3"/>
        <v>14.405888538380651</v>
      </c>
      <c r="U34" s="13">
        <f t="shared" si="3"/>
        <v>15.992647058823529</v>
      </c>
      <c r="V34" s="13">
        <f t="shared" si="3"/>
        <v>15.689381933438986</v>
      </c>
      <c r="W34" s="13">
        <f t="shared" si="3"/>
        <v>17.80821917808219</v>
      </c>
      <c r="X34" s="13">
        <f t="shared" si="3"/>
        <v>12.093023255813954</v>
      </c>
      <c r="Y34" s="13">
        <f aca="true" t="shared" si="5" ref="Y34:AR34">+(Y10-X10)*100/X10</f>
        <v>15.352697095435685</v>
      </c>
      <c r="Z34" s="13">
        <f t="shared" si="5"/>
        <v>17.131294964028775</v>
      </c>
      <c r="AA34" s="13">
        <f t="shared" si="5"/>
        <v>15.777351247600768</v>
      </c>
      <c r="AB34" s="13">
        <f t="shared" si="5"/>
        <v>14.721485411140584</v>
      </c>
      <c r="AC34" s="13">
        <f t="shared" si="5"/>
        <v>15.375722543352602</v>
      </c>
      <c r="AD34" s="13">
        <f t="shared" si="5"/>
        <v>29.03306613226453</v>
      </c>
      <c r="AE34" s="13">
        <v>7.241312366530771</v>
      </c>
      <c r="AF34" s="13">
        <v>8.001448225923244</v>
      </c>
      <c r="AG34" s="13">
        <v>8.431109621186724</v>
      </c>
      <c r="AH34" s="13">
        <v>4.359251816354924</v>
      </c>
      <c r="AI34" s="13">
        <v>8.783883869056437</v>
      </c>
      <c r="AJ34" s="13">
        <v>9.368191721132897</v>
      </c>
      <c r="AK34" s="13">
        <v>11.36703187250996</v>
      </c>
      <c r="AL34" s="13">
        <v>10.29625489100056</v>
      </c>
      <c r="AM34" s="13">
        <v>7.997161970403406</v>
      </c>
      <c r="AN34" s="13">
        <v>14.706710464570625</v>
      </c>
      <c r="AO34" s="13">
        <v>-1.3009327442317133</v>
      </c>
      <c r="AP34" s="49">
        <v>14.175578214374534</v>
      </c>
      <c r="AQ34" s="49">
        <v>5.634211863791476</v>
      </c>
      <c r="AR34" s="49">
        <v>3.9452883359681077</v>
      </c>
    </row>
    <row r="35" spans="1:44" s="4" customFormat="1" ht="19.5">
      <c r="A35" s="18" t="s">
        <v>4</v>
      </c>
      <c r="B35" s="13"/>
      <c r="C35" s="13">
        <f t="shared" si="4"/>
        <v>3.5164835164835164</v>
      </c>
      <c r="D35" s="13">
        <f t="shared" si="4"/>
        <v>-1.2738853503184713</v>
      </c>
      <c r="E35" s="13">
        <f t="shared" si="4"/>
        <v>-1.7204301075268817</v>
      </c>
      <c r="F35" s="13">
        <f t="shared" si="4"/>
        <v>-5.25164113785558</v>
      </c>
      <c r="G35" s="13">
        <f t="shared" si="4"/>
        <v>3.9260969976905313</v>
      </c>
      <c r="H35" s="13">
        <f t="shared" si="4"/>
        <v>30.88888888888889</v>
      </c>
      <c r="I35" s="13">
        <f t="shared" si="4"/>
        <v>3.0560271646859083</v>
      </c>
      <c r="J35" s="13">
        <f t="shared" si="4"/>
        <v>16.803953871499175</v>
      </c>
      <c r="K35" s="13">
        <f t="shared" si="4"/>
        <v>22.002820874471087</v>
      </c>
      <c r="L35" s="13">
        <f t="shared" si="4"/>
        <v>19.653179190751445</v>
      </c>
      <c r="M35" s="13">
        <f t="shared" si="4"/>
        <v>17.77777777777778</v>
      </c>
      <c r="N35" s="13">
        <f t="shared" si="4"/>
        <v>21.164889253486464</v>
      </c>
      <c r="O35" s="13">
        <f t="shared" si="4"/>
        <v>3.7914691943127963</v>
      </c>
      <c r="P35" s="13">
        <f t="shared" si="4"/>
        <v>9.58904109589041</v>
      </c>
      <c r="Q35" s="13">
        <f t="shared" si="4"/>
        <v>15.178571428571429</v>
      </c>
      <c r="R35" s="13">
        <f t="shared" si="4"/>
        <v>5.271317829457364</v>
      </c>
      <c r="S35" s="13">
        <f aca="true" t="shared" si="6" ref="S35:AR44">+(S11-R11)*100/R11</f>
        <v>18.36033382425135</v>
      </c>
      <c r="T35" s="13">
        <f t="shared" si="6"/>
        <v>41.642472003318126</v>
      </c>
      <c r="U35" s="13">
        <f t="shared" si="6"/>
        <v>32.210834553440705</v>
      </c>
      <c r="V35" s="13">
        <f t="shared" si="6"/>
        <v>31.58361018826135</v>
      </c>
      <c r="W35" s="13">
        <f t="shared" si="6"/>
        <v>22.975929978118163</v>
      </c>
      <c r="X35" s="13">
        <f t="shared" si="6"/>
        <v>23.55598138516288</v>
      </c>
      <c r="Y35" s="13">
        <f t="shared" si="6"/>
        <v>30.918356042982165</v>
      </c>
      <c r="Z35" s="13">
        <f t="shared" si="6"/>
        <v>27.847351497715348</v>
      </c>
      <c r="AA35" s="13">
        <f t="shared" si="6"/>
        <v>25.951419683632274</v>
      </c>
      <c r="AB35" s="13">
        <f t="shared" si="6"/>
        <v>23.158171308460325</v>
      </c>
      <c r="AC35" s="13">
        <f t="shared" si="6"/>
        <v>6.843879336092503</v>
      </c>
      <c r="AD35" s="13">
        <f t="shared" si="6"/>
        <v>9.77996086418274</v>
      </c>
      <c r="AE35" s="13">
        <v>-14.259730811204074</v>
      </c>
      <c r="AF35" s="13">
        <v>15.176071277047093</v>
      </c>
      <c r="AG35" s="13">
        <v>17.74781743839098</v>
      </c>
      <c r="AH35" s="13">
        <v>-1.8989519787267324</v>
      </c>
      <c r="AI35" s="13">
        <v>-0.51980355890044</v>
      </c>
      <c r="AJ35" s="13">
        <v>5.616284661003366</v>
      </c>
      <c r="AK35" s="13">
        <v>15.036270373630376</v>
      </c>
      <c r="AL35" s="13">
        <v>7.458906097464447</v>
      </c>
      <c r="AM35" s="13">
        <v>-0.6727558436456492</v>
      </c>
      <c r="AN35" s="13">
        <v>5.858505957383695</v>
      </c>
      <c r="AO35" s="13">
        <v>5.767793760508126</v>
      </c>
      <c r="AP35" s="49">
        <v>9.012231200600521</v>
      </c>
      <c r="AQ35" s="49">
        <v>-0.5751782242384964</v>
      </c>
      <c r="AR35" s="49">
        <v>7.349466308156115</v>
      </c>
    </row>
    <row r="36" spans="1:44" s="4" customFormat="1" ht="39">
      <c r="A36" s="35" t="s">
        <v>59</v>
      </c>
      <c r="B36" s="13"/>
      <c r="C36" s="15">
        <f t="shared" si="4"/>
        <v>3.8181818181818183</v>
      </c>
      <c r="D36" s="15">
        <f t="shared" si="4"/>
        <v>3.555166374781086</v>
      </c>
      <c r="E36" s="15">
        <f t="shared" si="4"/>
        <v>9.14933198038221</v>
      </c>
      <c r="F36" s="15">
        <f t="shared" si="4"/>
        <v>3.9665323830182833</v>
      </c>
      <c r="G36" s="15">
        <f t="shared" si="4"/>
        <v>6.4381520119225035</v>
      </c>
      <c r="H36" s="15">
        <f t="shared" si="4"/>
        <v>8.975077009241108</v>
      </c>
      <c r="I36" s="15">
        <f t="shared" si="4"/>
        <v>10.497237569060774</v>
      </c>
      <c r="J36" s="15">
        <f t="shared" si="4"/>
        <v>5.523255813953488</v>
      </c>
      <c r="K36" s="15">
        <f t="shared" si="4"/>
        <v>4.694214876033058</v>
      </c>
      <c r="L36" s="15">
        <f t="shared" si="4"/>
        <v>9.904220608357015</v>
      </c>
      <c r="M36" s="15">
        <f t="shared" si="4"/>
        <v>13.378663091361808</v>
      </c>
      <c r="N36" s="15">
        <f t="shared" si="4"/>
        <v>5.2791620913928545</v>
      </c>
      <c r="O36" s="15">
        <f t="shared" si="4"/>
        <v>2.1742618741976893</v>
      </c>
      <c r="P36" s="15">
        <f t="shared" si="4"/>
        <v>2.465645857872006</v>
      </c>
      <c r="Q36" s="15">
        <f t="shared" si="4"/>
        <v>9.694229442869185</v>
      </c>
      <c r="R36" s="15">
        <f t="shared" si="4"/>
        <v>3.6397932094452985</v>
      </c>
      <c r="S36" s="15">
        <f t="shared" si="6"/>
        <v>14.2366026289181</v>
      </c>
      <c r="T36" s="15">
        <f t="shared" si="6"/>
        <v>19.90912845931433</v>
      </c>
      <c r="U36" s="15">
        <f t="shared" si="6"/>
        <v>21.893607598051275</v>
      </c>
      <c r="V36" s="15">
        <f t="shared" si="6"/>
        <v>21.703673798950344</v>
      </c>
      <c r="W36" s="15">
        <f t="shared" si="6"/>
        <v>17.269289457971208</v>
      </c>
      <c r="X36" s="15">
        <f t="shared" si="6"/>
        <v>13.654107264086898</v>
      </c>
      <c r="Y36" s="15">
        <f t="shared" si="6"/>
        <v>18.778466363025462</v>
      </c>
      <c r="Z36" s="15">
        <f t="shared" si="6"/>
        <v>16.874109462744112</v>
      </c>
      <c r="AA36" s="15">
        <f t="shared" si="6"/>
        <v>16.874338885203578</v>
      </c>
      <c r="AB36" s="15">
        <f t="shared" si="6"/>
        <v>15.232631272147142</v>
      </c>
      <c r="AC36" s="15">
        <f t="shared" si="6"/>
        <v>10.40482434537201</v>
      </c>
      <c r="AD36" s="15">
        <f t="shared" si="6"/>
        <v>15.231205160667994</v>
      </c>
      <c r="AE36" s="15">
        <v>-10.208544790565782</v>
      </c>
      <c r="AF36" s="15">
        <v>10.657141858269918</v>
      </c>
      <c r="AG36" s="15">
        <v>13.334597076540714</v>
      </c>
      <c r="AH36" s="15">
        <v>-0.006504488096786783</v>
      </c>
      <c r="AI36" s="15">
        <v>1.9551904545074388</v>
      </c>
      <c r="AJ36" s="15">
        <v>6.192407601513011</v>
      </c>
      <c r="AK36" s="15">
        <v>12.343252452600229</v>
      </c>
      <c r="AL36" s="15">
        <v>7.530751012300405</v>
      </c>
      <c r="AM36" s="15">
        <v>1.5218796848245433</v>
      </c>
      <c r="AN36" s="15">
        <v>8.399526905500073</v>
      </c>
      <c r="AO36" s="15">
        <v>2.100832198126424</v>
      </c>
      <c r="AP36" s="51">
        <v>9.564640045527838</v>
      </c>
      <c r="AQ36" s="51">
        <v>6.408458426395646</v>
      </c>
      <c r="AR36" s="51">
        <v>7.01993220338983</v>
      </c>
    </row>
    <row r="37" spans="1:44" s="4" customFormat="1" ht="19.5">
      <c r="A37" s="18" t="s">
        <v>12</v>
      </c>
      <c r="B37" s="13"/>
      <c r="C37" s="13">
        <f t="shared" si="4"/>
        <v>6.7669172932330826</v>
      </c>
      <c r="D37" s="13">
        <f t="shared" si="4"/>
        <v>6.416275430359938</v>
      </c>
      <c r="E37" s="13">
        <f t="shared" si="4"/>
        <v>7.5</v>
      </c>
      <c r="F37" s="13">
        <f t="shared" si="4"/>
        <v>5.950752393980848</v>
      </c>
      <c r="G37" s="13">
        <f t="shared" si="4"/>
        <v>8.521626856036152</v>
      </c>
      <c r="H37" s="13">
        <f t="shared" si="4"/>
        <v>9.1017251635931</v>
      </c>
      <c r="I37" s="13">
        <f t="shared" si="4"/>
        <v>9.269356597600872</v>
      </c>
      <c r="J37" s="13">
        <f t="shared" si="4"/>
        <v>8.632734530938123</v>
      </c>
      <c r="K37" s="13">
        <f t="shared" si="4"/>
        <v>8.130454754248966</v>
      </c>
      <c r="L37" s="13">
        <f t="shared" si="4"/>
        <v>11.93712829226848</v>
      </c>
      <c r="M37" s="13">
        <f t="shared" si="4"/>
        <v>12.599620493358634</v>
      </c>
      <c r="N37" s="13">
        <f t="shared" si="4"/>
        <v>11.290866194809572</v>
      </c>
      <c r="O37" s="13">
        <f t="shared" si="4"/>
        <v>11.659600242277408</v>
      </c>
      <c r="P37" s="13">
        <f t="shared" si="4"/>
        <v>15.351234065636019</v>
      </c>
      <c r="Q37" s="13">
        <f t="shared" si="4"/>
        <v>13.07312485304491</v>
      </c>
      <c r="R37" s="13">
        <f t="shared" si="4"/>
        <v>9.794135995009357</v>
      </c>
      <c r="S37" s="13">
        <f t="shared" si="6"/>
        <v>16.325757575757574</v>
      </c>
      <c r="T37" s="13">
        <f t="shared" si="6"/>
        <v>24.242917616411592</v>
      </c>
      <c r="U37" s="13">
        <f t="shared" si="6"/>
        <v>28.646311099462718</v>
      </c>
      <c r="V37" s="13">
        <f t="shared" si="6"/>
        <v>22.461036976673117</v>
      </c>
      <c r="W37" s="13">
        <f t="shared" si="6"/>
        <v>17.95042422225919</v>
      </c>
      <c r="X37" s="13">
        <f t="shared" si="6"/>
        <v>13.166431593794076</v>
      </c>
      <c r="Y37" s="13">
        <f t="shared" si="6"/>
        <v>23.98579173677323</v>
      </c>
      <c r="Z37" s="13">
        <f t="shared" si="6"/>
        <v>24.79392842782469</v>
      </c>
      <c r="AA37" s="13">
        <f t="shared" si="6"/>
        <v>15.123444359418421</v>
      </c>
      <c r="AB37" s="13">
        <f t="shared" si="6"/>
        <v>10.558354324097397</v>
      </c>
      <c r="AC37" s="13">
        <f t="shared" si="6"/>
        <v>19.774064932599202</v>
      </c>
      <c r="AD37" s="13">
        <f t="shared" si="6"/>
        <v>37.71366674592481</v>
      </c>
      <c r="AE37" s="13">
        <v>-21.11806008517822</v>
      </c>
      <c r="AF37" s="13">
        <v>17.08497495014349</v>
      </c>
      <c r="AG37" s="13">
        <v>3.43767525912386</v>
      </c>
      <c r="AH37" s="13">
        <v>-4.937949315233544</v>
      </c>
      <c r="AI37" s="13">
        <v>-2.5877183717442276</v>
      </c>
      <c r="AJ37" s="13">
        <v>-0.42286507351346664</v>
      </c>
      <c r="AK37" s="13">
        <v>12.3456521265707</v>
      </c>
      <c r="AL37" s="13">
        <v>2.8902070248895093</v>
      </c>
      <c r="AM37" s="13">
        <v>-3.824488027280092</v>
      </c>
      <c r="AN37" s="13">
        <v>5.739583537385649</v>
      </c>
      <c r="AO37" s="13">
        <v>1.107838233387058</v>
      </c>
      <c r="AP37" s="49">
        <v>4.344320867764809</v>
      </c>
      <c r="AQ37" s="49">
        <v>6.950200182622743</v>
      </c>
      <c r="AR37" s="49">
        <v>6.771089876202673</v>
      </c>
    </row>
    <row r="38" spans="1:44" s="4" customFormat="1" ht="19.5">
      <c r="A38" s="18" t="s">
        <v>13</v>
      </c>
      <c r="B38" s="13"/>
      <c r="C38" s="13">
        <f t="shared" si="4"/>
        <v>6.565424144807486</v>
      </c>
      <c r="D38" s="13">
        <f t="shared" si="4"/>
        <v>6.664747372966748</v>
      </c>
      <c r="E38" s="13">
        <f t="shared" si="4"/>
        <v>5.209176788124156</v>
      </c>
      <c r="F38" s="13">
        <f t="shared" si="4"/>
        <v>2.591072344792201</v>
      </c>
      <c r="G38" s="13">
        <f t="shared" si="4"/>
        <v>6.514128532133033</v>
      </c>
      <c r="H38" s="13">
        <f t="shared" si="4"/>
        <v>5.3175255311656295</v>
      </c>
      <c r="I38" s="13">
        <f t="shared" si="4"/>
        <v>7.701738742755238</v>
      </c>
      <c r="J38" s="13">
        <f t="shared" si="4"/>
        <v>4.387871261512988</v>
      </c>
      <c r="K38" s="13">
        <f t="shared" si="4"/>
        <v>8.446515316744325</v>
      </c>
      <c r="L38" s="13">
        <f t="shared" si="4"/>
        <v>14.105494103665784</v>
      </c>
      <c r="M38" s="13">
        <f t="shared" si="4"/>
        <v>11.937189552956257</v>
      </c>
      <c r="N38" s="13">
        <f t="shared" si="4"/>
        <v>14.937016890924706</v>
      </c>
      <c r="O38" s="13">
        <f t="shared" si="4"/>
        <v>3.6179089607073913</v>
      </c>
      <c r="P38" s="13">
        <f t="shared" si="4"/>
        <v>5.877403846153846</v>
      </c>
      <c r="Q38" s="13">
        <f t="shared" si="4"/>
        <v>7.21421273697355</v>
      </c>
      <c r="R38" s="13">
        <f t="shared" si="4"/>
        <v>0.08470538408597597</v>
      </c>
      <c r="S38" s="13">
        <f t="shared" si="6"/>
        <v>11.330335889976197</v>
      </c>
      <c r="T38" s="13">
        <f t="shared" si="6"/>
        <v>12.657385850715066</v>
      </c>
      <c r="U38" s="13">
        <f t="shared" si="6"/>
        <v>19.083969465648856</v>
      </c>
      <c r="V38" s="13">
        <f t="shared" si="6"/>
        <v>23.370874061481796</v>
      </c>
      <c r="W38" s="13">
        <f t="shared" si="6"/>
        <v>15.15716951342041</v>
      </c>
      <c r="X38" s="13">
        <f t="shared" si="6"/>
        <v>14.019693381528107</v>
      </c>
      <c r="Y38" s="13">
        <f t="shared" si="6"/>
        <v>19.65937165220053</v>
      </c>
      <c r="Z38" s="13">
        <f t="shared" si="6"/>
        <v>17.49100144342329</v>
      </c>
      <c r="AA38" s="13">
        <f t="shared" si="6"/>
        <v>20.752985817367506</v>
      </c>
      <c r="AB38" s="13">
        <f t="shared" si="6"/>
        <v>18.783242540148617</v>
      </c>
      <c r="AC38" s="13">
        <f t="shared" si="6"/>
        <v>6.421709998482122</v>
      </c>
      <c r="AD38" s="13">
        <f t="shared" si="6"/>
        <v>13.462106625100605</v>
      </c>
      <c r="AE38" s="13">
        <v>-7.9176805452047665</v>
      </c>
      <c r="AF38" s="13">
        <v>4.021335309547259</v>
      </c>
      <c r="AG38" s="13">
        <v>20.413959897634918</v>
      </c>
      <c r="AH38" s="13">
        <v>5.030594609743566</v>
      </c>
      <c r="AI38" s="13">
        <v>3.922440629725162</v>
      </c>
      <c r="AJ38" s="13">
        <v>13.946422458062308</v>
      </c>
      <c r="AK38" s="13">
        <v>12.301423367258797</v>
      </c>
      <c r="AL38" s="13">
        <v>13.696736616224953</v>
      </c>
      <c r="AM38" s="13">
        <v>-0.7853364642211099</v>
      </c>
      <c r="AN38" s="13">
        <v>9.59251335313039</v>
      </c>
      <c r="AO38" s="13">
        <v>2.9066595732210403</v>
      </c>
      <c r="AP38" s="49">
        <v>9.807314850513476</v>
      </c>
      <c r="AQ38" s="49">
        <v>7.069699520813301</v>
      </c>
      <c r="AR38" s="49">
        <v>7.290051872167899</v>
      </c>
    </row>
    <row r="39" spans="1:44" s="4" customFormat="1" ht="19.5">
      <c r="A39" s="18" t="s">
        <v>14</v>
      </c>
      <c r="B39" s="13"/>
      <c r="C39" s="13">
        <f t="shared" si="4"/>
        <v>10.651920838183935</v>
      </c>
      <c r="D39" s="13">
        <f t="shared" si="4"/>
        <v>16.044187269857968</v>
      </c>
      <c r="E39" s="13">
        <f t="shared" si="4"/>
        <v>1.586582048957389</v>
      </c>
      <c r="F39" s="13">
        <f t="shared" si="4"/>
        <v>2.989736724676484</v>
      </c>
      <c r="G39" s="13">
        <f t="shared" si="4"/>
        <v>12.738301559792028</v>
      </c>
      <c r="H39" s="13">
        <f t="shared" si="4"/>
        <v>6.840891621829362</v>
      </c>
      <c r="I39" s="13">
        <f t="shared" si="4"/>
        <v>7.661870503597123</v>
      </c>
      <c r="J39" s="13">
        <f t="shared" si="4"/>
        <v>2.405613097226863</v>
      </c>
      <c r="K39" s="13">
        <f t="shared" si="4"/>
        <v>6.427406199021207</v>
      </c>
      <c r="L39" s="13">
        <f t="shared" si="4"/>
        <v>8.277130594727161</v>
      </c>
      <c r="M39" s="13">
        <f t="shared" si="4"/>
        <v>7.1630804077010195</v>
      </c>
      <c r="N39" s="13">
        <f t="shared" si="4"/>
        <v>3.461030383091149</v>
      </c>
      <c r="O39" s="13">
        <f t="shared" si="4"/>
        <v>3.3707865168539324</v>
      </c>
      <c r="P39" s="13">
        <f t="shared" si="4"/>
        <v>-0.0741106719367589</v>
      </c>
      <c r="Q39" s="13">
        <f t="shared" si="4"/>
        <v>8.479604449938195</v>
      </c>
      <c r="R39" s="13">
        <f t="shared" si="4"/>
        <v>3.486782133090246</v>
      </c>
      <c r="S39" s="13">
        <f t="shared" si="6"/>
        <v>14.203919841444616</v>
      </c>
      <c r="T39" s="13">
        <f t="shared" si="6"/>
        <v>10.316236020053992</v>
      </c>
      <c r="U39" s="13">
        <f t="shared" si="6"/>
        <v>15.78395385422129</v>
      </c>
      <c r="V39" s="13">
        <f t="shared" si="6"/>
        <v>13.632246376811594</v>
      </c>
      <c r="W39" s="13">
        <f t="shared" si="6"/>
        <v>10.947256543111465</v>
      </c>
      <c r="X39" s="13">
        <f t="shared" si="6"/>
        <v>5.2329062387738</v>
      </c>
      <c r="Y39" s="13">
        <f t="shared" si="6"/>
        <v>10.059171597633137</v>
      </c>
      <c r="Z39" s="13">
        <f t="shared" si="6"/>
        <v>9.263854425144748</v>
      </c>
      <c r="AA39" s="13">
        <f t="shared" si="6"/>
        <v>6.4723694171082515</v>
      </c>
      <c r="AB39" s="13">
        <f t="shared" si="6"/>
        <v>3.030572342694632</v>
      </c>
      <c r="AC39" s="13">
        <f t="shared" si="6"/>
        <v>19.063227809885277</v>
      </c>
      <c r="AD39" s="13">
        <f t="shared" si="6"/>
        <v>24.009273346373977</v>
      </c>
      <c r="AE39" s="13">
        <v>-14.506046620318982</v>
      </c>
      <c r="AF39" s="13">
        <v>9.860598605986059</v>
      </c>
      <c r="AG39" s="13">
        <v>13.901847359582012</v>
      </c>
      <c r="AH39" s="13">
        <v>1.5508955875928352</v>
      </c>
      <c r="AI39" s="13">
        <v>2.1725102172510216</v>
      </c>
      <c r="AJ39" s="13">
        <v>5.221052631578948</v>
      </c>
      <c r="AK39" s="13">
        <v>13.080232092837134</v>
      </c>
      <c r="AL39" s="13">
        <v>7.92232494360154</v>
      </c>
      <c r="AM39" s="13">
        <v>1.5657021067300598</v>
      </c>
      <c r="AN39" s="13">
        <v>7.998385794995965</v>
      </c>
      <c r="AO39" s="13">
        <v>2.899633809132352</v>
      </c>
      <c r="AP39" s="49">
        <v>9.982569540271625</v>
      </c>
      <c r="AQ39" s="49">
        <v>6.273318585531746</v>
      </c>
      <c r="AR39" s="49">
        <v>7.198558424208532</v>
      </c>
    </row>
    <row r="40" spans="1:44" s="4" customFormat="1" ht="19.5">
      <c r="A40" s="18" t="s">
        <v>15</v>
      </c>
      <c r="B40" s="13"/>
      <c r="C40" s="13">
        <f t="shared" si="4"/>
        <v>5.632556767915069</v>
      </c>
      <c r="D40" s="13">
        <f t="shared" si="4"/>
        <v>6.141820212171971</v>
      </c>
      <c r="E40" s="13">
        <f t="shared" si="4"/>
        <v>6.680694371383482</v>
      </c>
      <c r="F40" s="13">
        <f t="shared" si="4"/>
        <v>7.273175542406312</v>
      </c>
      <c r="G40" s="13">
        <f t="shared" si="4"/>
        <v>7.9292116754769015</v>
      </c>
      <c r="H40" s="13">
        <f t="shared" si="4"/>
        <v>8.581771720613288</v>
      </c>
      <c r="I40" s="13">
        <f t="shared" si="4"/>
        <v>9.295940380466758</v>
      </c>
      <c r="J40" s="13">
        <f t="shared" si="4"/>
        <v>10.048447873676656</v>
      </c>
      <c r="K40" s="13">
        <f t="shared" si="4"/>
        <v>10.745149192890919</v>
      </c>
      <c r="L40" s="13">
        <f t="shared" si="4"/>
        <v>7.523557126030624</v>
      </c>
      <c r="M40" s="13">
        <f t="shared" si="4"/>
        <v>19.389292071751335</v>
      </c>
      <c r="N40" s="13">
        <f t="shared" si="4"/>
        <v>14.485606147493979</v>
      </c>
      <c r="O40" s="13">
        <f t="shared" si="4"/>
        <v>14.045281506712081</v>
      </c>
      <c r="P40" s="13">
        <f t="shared" si="4"/>
        <v>10.945186226282502</v>
      </c>
      <c r="Q40" s="13">
        <f t="shared" si="4"/>
        <v>12.913697545526524</v>
      </c>
      <c r="R40" s="13">
        <f t="shared" si="4"/>
        <v>10.938924339106654</v>
      </c>
      <c r="S40" s="13">
        <f t="shared" si="6"/>
        <v>13.336704380254092</v>
      </c>
      <c r="T40" s="13">
        <f t="shared" si="6"/>
        <v>19.64196084992471</v>
      </c>
      <c r="U40" s="13">
        <f t="shared" si="6"/>
        <v>22.35584766699296</v>
      </c>
      <c r="V40" s="13">
        <f t="shared" si="6"/>
        <v>24.68284506076422</v>
      </c>
      <c r="W40" s="13">
        <f t="shared" si="6"/>
        <v>23.07198728917135</v>
      </c>
      <c r="X40" s="13">
        <f t="shared" si="6"/>
        <v>11.335931875170685</v>
      </c>
      <c r="Y40" s="13">
        <f t="shared" si="6"/>
        <v>11.272159661054744</v>
      </c>
      <c r="Z40" s="13">
        <f t="shared" si="6"/>
        <v>12.39879759519038</v>
      </c>
      <c r="AA40" s="13">
        <f t="shared" si="6"/>
        <v>12.318362543905005</v>
      </c>
      <c r="AB40" s="13">
        <f t="shared" si="6"/>
        <v>11.878531970283827</v>
      </c>
      <c r="AC40" s="13">
        <f t="shared" si="6"/>
        <v>8.68343761971651</v>
      </c>
      <c r="AD40" s="13">
        <f t="shared" si="6"/>
        <v>14.873562318045927</v>
      </c>
      <c r="AE40" s="13">
        <v>1.455814164924084</v>
      </c>
      <c r="AF40" s="13">
        <v>2.1126208372072184</v>
      </c>
      <c r="AG40" s="13">
        <v>3.9063614124771004</v>
      </c>
      <c r="AH40" s="13">
        <v>2.62035472972973</v>
      </c>
      <c r="AI40" s="13">
        <v>6.7292854056500895</v>
      </c>
      <c r="AJ40" s="13">
        <v>7.859807408692634</v>
      </c>
      <c r="AK40" s="13">
        <v>6.964440512256807</v>
      </c>
      <c r="AL40" s="13">
        <v>8.81861475478319</v>
      </c>
      <c r="AM40" s="13">
        <v>6.530768935467773</v>
      </c>
      <c r="AN40" s="13">
        <v>11.399557480666806</v>
      </c>
      <c r="AO40" s="13">
        <v>-2.9993271569794526</v>
      </c>
      <c r="AP40" s="49">
        <v>6.018728490248913</v>
      </c>
      <c r="AQ40" s="49">
        <v>11.410704849140643</v>
      </c>
      <c r="AR40" s="49">
        <v>6.370063356183722</v>
      </c>
    </row>
    <row r="41" spans="1:44" s="4" customFormat="1" ht="19.5">
      <c r="A41" s="18" t="s">
        <v>16</v>
      </c>
      <c r="B41" s="13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52" t="s">
        <v>20</v>
      </c>
      <c r="AQ41" s="52" t="s">
        <v>20</v>
      </c>
      <c r="AR41" s="52" t="s">
        <v>20</v>
      </c>
    </row>
    <row r="42" spans="1:44" s="4" customFormat="1" ht="19.5">
      <c r="A42" s="18" t="s">
        <v>17</v>
      </c>
      <c r="B42" s="13"/>
      <c r="C42" s="13">
        <f t="shared" si="4"/>
        <v>11.374407582938389</v>
      </c>
      <c r="D42" s="13">
        <f t="shared" si="4"/>
        <v>11.063829787234043</v>
      </c>
      <c r="E42" s="13">
        <f t="shared" si="4"/>
        <v>10.919540229885058</v>
      </c>
      <c r="F42" s="13">
        <f t="shared" si="4"/>
        <v>8.981001727115716</v>
      </c>
      <c r="G42" s="13">
        <f t="shared" si="4"/>
        <v>15.055467511885896</v>
      </c>
      <c r="H42" s="13">
        <f t="shared" si="4"/>
        <v>17.355371900826448</v>
      </c>
      <c r="I42" s="13">
        <f t="shared" si="4"/>
        <v>14.671361502347418</v>
      </c>
      <c r="J42" s="13">
        <f t="shared" si="4"/>
        <v>14.73899692937564</v>
      </c>
      <c r="K42" s="13">
        <f t="shared" si="4"/>
        <v>14.540588760035682</v>
      </c>
      <c r="L42" s="13">
        <f t="shared" si="4"/>
        <v>12.538940809968848</v>
      </c>
      <c r="M42" s="13">
        <f t="shared" si="4"/>
        <v>14.2560553633218</v>
      </c>
      <c r="N42" s="13">
        <f t="shared" si="4"/>
        <v>10.357359176256814</v>
      </c>
      <c r="O42" s="13">
        <f t="shared" si="4"/>
        <v>11.41602634467618</v>
      </c>
      <c r="P42" s="13">
        <f t="shared" si="4"/>
        <v>10.985221674876847</v>
      </c>
      <c r="Q42" s="13">
        <f t="shared" si="4"/>
        <v>10.386151797603196</v>
      </c>
      <c r="R42" s="13">
        <f t="shared" si="4"/>
        <v>6.956172094893446</v>
      </c>
      <c r="S42" s="13">
        <f t="shared" si="6"/>
        <v>12.368421052631579</v>
      </c>
      <c r="T42" s="13">
        <f t="shared" si="6"/>
        <v>20.776179324188693</v>
      </c>
      <c r="U42" s="13">
        <f t="shared" si="6"/>
        <v>21.994459833795013</v>
      </c>
      <c r="V42" s="13">
        <f t="shared" si="6"/>
        <v>19.91371480472298</v>
      </c>
      <c r="W42" s="13">
        <f t="shared" si="6"/>
        <v>15.508426434387427</v>
      </c>
      <c r="X42" s="13">
        <f t="shared" si="6"/>
        <v>11.049180327868852</v>
      </c>
      <c r="Y42" s="13">
        <f t="shared" si="6"/>
        <v>14.526129317980514</v>
      </c>
      <c r="Z42" s="13">
        <f t="shared" si="6"/>
        <v>15.906161381799432</v>
      </c>
      <c r="AA42" s="13">
        <f t="shared" si="6"/>
        <v>11.154359430604982</v>
      </c>
      <c r="AB42" s="13">
        <f t="shared" si="6"/>
        <v>10.395197598799399</v>
      </c>
      <c r="AC42" s="13">
        <f t="shared" si="6"/>
        <v>19.27678085916259</v>
      </c>
      <c r="AD42" s="13">
        <f t="shared" si="6"/>
        <v>14.694931996048933</v>
      </c>
      <c r="AE42" s="13">
        <v>-9.499834382245776</v>
      </c>
      <c r="AF42" s="13">
        <v>9.618622355610864</v>
      </c>
      <c r="AG42" s="13">
        <v>8.026711185308848</v>
      </c>
      <c r="AH42" s="13">
        <v>-0.9334239970328244</v>
      </c>
      <c r="AI42" s="13">
        <v>1.7222014226881317</v>
      </c>
      <c r="AJ42" s="13">
        <v>2.821739663844927</v>
      </c>
      <c r="AK42" s="13">
        <v>2.1417491946068488</v>
      </c>
      <c r="AL42" s="13">
        <v>5.817417206938847</v>
      </c>
      <c r="AM42" s="13">
        <v>0</v>
      </c>
      <c r="AN42" s="13">
        <v>4.940111497488546</v>
      </c>
      <c r="AO42" s="13">
        <v>2.151272880286135</v>
      </c>
      <c r="AP42" s="49">
        <v>9.355851912877812</v>
      </c>
      <c r="AQ42" s="49">
        <v>5.0663904322440905</v>
      </c>
      <c r="AR42" s="49">
        <v>8.43864838218159</v>
      </c>
    </row>
    <row r="43" spans="1:44" s="4" customFormat="1" ht="19.5">
      <c r="A43" s="18" t="s">
        <v>18</v>
      </c>
      <c r="B43" s="13"/>
      <c r="C43" s="13">
        <f t="shared" si="4"/>
        <v>6.922357343311506</v>
      </c>
      <c r="D43" s="13">
        <f t="shared" si="4"/>
        <v>7.961504811898513</v>
      </c>
      <c r="E43" s="13">
        <f t="shared" si="4"/>
        <v>9.643435980551054</v>
      </c>
      <c r="F43" s="13">
        <f t="shared" si="4"/>
        <v>8.721359940872135</v>
      </c>
      <c r="G43" s="13">
        <f t="shared" si="4"/>
        <v>11.896668932698844</v>
      </c>
      <c r="H43" s="13">
        <f t="shared" si="4"/>
        <v>12.575941676792224</v>
      </c>
      <c r="I43" s="13">
        <f t="shared" si="4"/>
        <v>12.520237452779277</v>
      </c>
      <c r="J43" s="13">
        <f t="shared" si="4"/>
        <v>11.318944844124701</v>
      </c>
      <c r="K43" s="13">
        <f t="shared" si="4"/>
        <v>10.38345540715209</v>
      </c>
      <c r="L43" s="13">
        <f t="shared" si="4"/>
        <v>14.519906323185012</v>
      </c>
      <c r="M43" s="13">
        <f t="shared" si="4"/>
        <v>15.20109066121336</v>
      </c>
      <c r="N43" s="13">
        <f t="shared" si="4"/>
        <v>10.118343195266272</v>
      </c>
      <c r="O43" s="13">
        <f t="shared" si="4"/>
        <v>15.609887157442236</v>
      </c>
      <c r="P43" s="13">
        <f t="shared" si="4"/>
        <v>6.367650476411805</v>
      </c>
      <c r="Q43" s="13">
        <f t="shared" si="4"/>
        <v>5.331002840288399</v>
      </c>
      <c r="R43" s="13">
        <f t="shared" si="4"/>
        <v>14.478323999170296</v>
      </c>
      <c r="S43" s="13">
        <f t="shared" si="6"/>
        <v>12.357311107084616</v>
      </c>
      <c r="T43" s="13">
        <f t="shared" si="6"/>
        <v>20.980487018222867</v>
      </c>
      <c r="U43" s="13">
        <f t="shared" si="6"/>
        <v>23.127166089042923</v>
      </c>
      <c r="V43" s="13">
        <f t="shared" si="6"/>
        <v>24.196167586878857</v>
      </c>
      <c r="W43" s="13">
        <f t="shared" si="6"/>
        <v>22.567991631799163</v>
      </c>
      <c r="X43" s="13">
        <f t="shared" si="6"/>
        <v>21.292937913377425</v>
      </c>
      <c r="Y43" s="13">
        <f t="shared" si="6"/>
        <v>20.304895924948696</v>
      </c>
      <c r="Z43" s="13">
        <f t="shared" si="6"/>
        <v>19.49995126230627</v>
      </c>
      <c r="AA43" s="13">
        <f t="shared" si="6"/>
        <v>14.503038459969819</v>
      </c>
      <c r="AB43" s="13">
        <f t="shared" si="6"/>
        <v>13.834372217275156</v>
      </c>
      <c r="AC43" s="13">
        <f t="shared" si="6"/>
        <v>13.745736725179135</v>
      </c>
      <c r="AD43" s="13">
        <f t="shared" si="6"/>
        <v>20.103433098591548</v>
      </c>
      <c r="AE43" s="13">
        <v>-3.934951901053596</v>
      </c>
      <c r="AF43" s="13">
        <v>16.119879834056555</v>
      </c>
      <c r="AG43" s="13">
        <v>15.243414163398558</v>
      </c>
      <c r="AH43" s="13">
        <v>-3.734388084166266</v>
      </c>
      <c r="AI43" s="13">
        <v>1.850789361662749</v>
      </c>
      <c r="AJ43" s="13">
        <v>-7.228652941069579</v>
      </c>
      <c r="AK43" s="13">
        <v>18.988110395079623</v>
      </c>
      <c r="AL43" s="13">
        <v>-4.19115347259947</v>
      </c>
      <c r="AM43" s="13">
        <v>14.611432793250975</v>
      </c>
      <c r="AN43" s="13">
        <v>12.991529870324563</v>
      </c>
      <c r="AO43" s="13">
        <v>2.9029732921150044</v>
      </c>
      <c r="AP43" s="49">
        <v>12.877938085844326</v>
      </c>
      <c r="AQ43" s="49">
        <v>7.407449712725736</v>
      </c>
      <c r="AR43" s="49">
        <v>7.75587034201123</v>
      </c>
    </row>
    <row r="44" spans="1:44" s="4" customFormat="1" ht="19.5">
      <c r="A44" s="18" t="s">
        <v>19</v>
      </c>
      <c r="B44" s="13"/>
      <c r="C44" s="13">
        <f t="shared" si="4"/>
        <v>6.382978723404255</v>
      </c>
      <c r="D44" s="13">
        <f t="shared" si="4"/>
        <v>6</v>
      </c>
      <c r="E44" s="13">
        <f t="shared" si="4"/>
        <v>6.386066763425254</v>
      </c>
      <c r="F44" s="13">
        <f t="shared" si="4"/>
        <v>4.638472032742156</v>
      </c>
      <c r="G44" s="13">
        <f t="shared" si="4"/>
        <v>6.6492829204693615</v>
      </c>
      <c r="H44" s="13">
        <f t="shared" si="4"/>
        <v>7.45721271393643</v>
      </c>
      <c r="I44" s="13">
        <f t="shared" si="4"/>
        <v>7.39476678043231</v>
      </c>
      <c r="J44" s="13">
        <f t="shared" si="4"/>
        <v>6.779661016949152</v>
      </c>
      <c r="K44" s="13">
        <f t="shared" si="4"/>
        <v>7.0436507936507935</v>
      </c>
      <c r="L44" s="13">
        <f t="shared" si="4"/>
        <v>8.248378127896201</v>
      </c>
      <c r="M44" s="13">
        <f t="shared" si="4"/>
        <v>12.157534246575343</v>
      </c>
      <c r="N44" s="13">
        <f t="shared" si="4"/>
        <v>9.770992366412214</v>
      </c>
      <c r="O44" s="13">
        <f t="shared" si="4"/>
        <v>9.179415855354659</v>
      </c>
      <c r="P44" s="13">
        <f t="shared" si="4"/>
        <v>9.490445859872612</v>
      </c>
      <c r="Q44" s="13">
        <f t="shared" si="4"/>
        <v>9.307737056428156</v>
      </c>
      <c r="R44" s="13">
        <f t="shared" si="4"/>
        <v>7.876530069185737</v>
      </c>
      <c r="S44" s="13">
        <f t="shared" si="6"/>
        <v>11.494819930932412</v>
      </c>
      <c r="T44" s="13">
        <f t="shared" si="6"/>
        <v>18.716814159292035</v>
      </c>
      <c r="U44" s="13">
        <f t="shared" si="6"/>
        <v>20.79761461051062</v>
      </c>
      <c r="V44" s="13">
        <f t="shared" si="6"/>
        <v>21.35143474236347</v>
      </c>
      <c r="W44" s="13">
        <f t="shared" si="6"/>
        <v>16.75565725908975</v>
      </c>
      <c r="X44" s="13">
        <f t="shared" si="6"/>
        <v>11.650696864111499</v>
      </c>
      <c r="Y44" s="13">
        <f t="shared" si="6"/>
        <v>16.949483128535206</v>
      </c>
      <c r="Z44" s="13">
        <f t="shared" si="6"/>
        <v>15.86057371581054</v>
      </c>
      <c r="AA44" s="13">
        <f t="shared" si="6"/>
        <v>12.177918525982438</v>
      </c>
      <c r="AB44" s="13">
        <f t="shared" si="6"/>
        <v>14.551520595406133</v>
      </c>
      <c r="AC44" s="13">
        <f t="shared" si="6"/>
        <v>43.49725551697099</v>
      </c>
      <c r="AD44" s="13">
        <f t="shared" si="6"/>
        <v>-5.308352849336456</v>
      </c>
      <c r="AE44" s="13">
        <v>-7.518549051937345</v>
      </c>
      <c r="AF44" s="13">
        <v>0.5883401675878053</v>
      </c>
      <c r="AG44" s="13">
        <v>11.175115207373272</v>
      </c>
      <c r="AH44" s="13">
        <v>0.1753686727779992</v>
      </c>
      <c r="AI44" s="13">
        <v>5.434869101615342</v>
      </c>
      <c r="AJ44" s="13">
        <v>6.233962264150944</v>
      </c>
      <c r="AK44" s="13">
        <v>5.498721227621483</v>
      </c>
      <c r="AL44" s="13">
        <v>11.447811447811448</v>
      </c>
      <c r="AM44" s="13">
        <v>8.066465256797583</v>
      </c>
      <c r="AN44" s="13">
        <v>6.105675146771037</v>
      </c>
      <c r="AO44" s="13">
        <v>2.160510091162987</v>
      </c>
      <c r="AP44" s="49">
        <v>9.35162737917161</v>
      </c>
      <c r="AQ44" s="49">
        <v>6.94811320754717</v>
      </c>
      <c r="AR44" s="49">
        <v>7.780179067613461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6.286442568105783</v>
      </c>
      <c r="D46" s="24">
        <f aca="true" t="shared" si="7" ref="D46:AO46">+(D22-C22)*100/C22</f>
        <v>6.280352539121051</v>
      </c>
      <c r="E46" s="24">
        <f t="shared" si="7"/>
        <v>6.761063943812935</v>
      </c>
      <c r="F46" s="24">
        <f t="shared" si="7"/>
        <v>5.841479524438573</v>
      </c>
      <c r="G46" s="24">
        <f t="shared" si="7"/>
        <v>7.124135693068071</v>
      </c>
      <c r="H46" s="24">
        <f t="shared" si="7"/>
        <v>8.323430036117907</v>
      </c>
      <c r="I46" s="24">
        <f t="shared" si="7"/>
        <v>8.611009529545894</v>
      </c>
      <c r="J46" s="24">
        <f t="shared" si="7"/>
        <v>8.03525450584274</v>
      </c>
      <c r="K46" s="24">
        <f t="shared" si="7"/>
        <v>8.203934221863713</v>
      </c>
      <c r="L46" s="24">
        <f t="shared" si="7"/>
        <v>9.210125038121378</v>
      </c>
      <c r="M46" s="24">
        <f t="shared" si="7"/>
        <v>12.035744205529182</v>
      </c>
      <c r="N46" s="24">
        <f t="shared" si="7"/>
        <v>10.165337321369226</v>
      </c>
      <c r="O46" s="24">
        <f t="shared" si="7"/>
        <v>5.897658282740677</v>
      </c>
      <c r="P46" s="24">
        <f t="shared" si="7"/>
        <v>7.425607425607426</v>
      </c>
      <c r="Q46" s="24">
        <f t="shared" si="7"/>
        <v>10.813767195182587</v>
      </c>
      <c r="R46" s="24">
        <f t="shared" si="7"/>
        <v>7.9118972600007975</v>
      </c>
      <c r="S46" s="24">
        <f t="shared" si="7"/>
        <v>11.704103412272353</v>
      </c>
      <c r="T46" s="24">
        <f t="shared" si="7"/>
        <v>20.374873856436217</v>
      </c>
      <c r="U46" s="24">
        <f t="shared" si="7"/>
        <v>21.954152522573285</v>
      </c>
      <c r="V46" s="24">
        <f t="shared" si="7"/>
        <v>21.30440907170024</v>
      </c>
      <c r="W46" s="24">
        <f t="shared" si="7"/>
        <v>17.789906403140023</v>
      </c>
      <c r="X46" s="24">
        <f t="shared" si="7"/>
        <v>13.692504258943782</v>
      </c>
      <c r="Y46" s="24">
        <f t="shared" si="7"/>
        <v>18.49597302865705</v>
      </c>
      <c r="Z46" s="24">
        <f t="shared" si="7"/>
        <v>18.09203497340698</v>
      </c>
      <c r="AA46" s="24">
        <f t="shared" si="7"/>
        <v>16.052736597106378</v>
      </c>
      <c r="AB46" s="24">
        <f t="shared" si="7"/>
        <v>15.037526537690997</v>
      </c>
      <c r="AC46" s="24">
        <f t="shared" si="7"/>
        <v>12.218719365475447</v>
      </c>
      <c r="AD46" s="24">
        <f t="shared" si="7"/>
        <v>17.4633821901694</v>
      </c>
      <c r="AE46" s="24">
        <v>-9.266998229505148</v>
      </c>
      <c r="AF46" s="24">
        <v>8.784062790098389</v>
      </c>
      <c r="AG46" s="24">
        <v>13.478165941980384</v>
      </c>
      <c r="AH46" s="24">
        <v>0.782809134156509</v>
      </c>
      <c r="AI46" s="24">
        <v>2.6303968616412</v>
      </c>
      <c r="AJ46" s="24">
        <v>6.310978834531482</v>
      </c>
      <c r="AK46" s="24">
        <v>12.245605127008742</v>
      </c>
      <c r="AL46" s="24">
        <v>8.161531196415309</v>
      </c>
      <c r="AM46" s="24">
        <v>2.2027801091358152</v>
      </c>
      <c r="AN46" s="24">
        <v>8.88056936510482</v>
      </c>
      <c r="AO46" s="24">
        <v>2.1542266826483556</v>
      </c>
      <c r="AP46" s="24">
        <v>9.353903419039261</v>
      </c>
      <c r="AQ46" s="24">
        <v>6.9500728962387965</v>
      </c>
      <c r="AR46" s="24">
        <v>7.14997771720763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80" workbookViewId="0" topLeftCell="A21">
      <selection activeCell="AE28" sqref="AE28:AR46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19701</v>
      </c>
      <c r="C4" s="30">
        <f aca="true" t="shared" si="0" ref="C4:AR4">SUM(C5:C6)</f>
        <v>19644</v>
      </c>
      <c r="D4" s="30">
        <f t="shared" si="0"/>
        <v>19295</v>
      </c>
      <c r="E4" s="30">
        <f t="shared" si="0"/>
        <v>19052</v>
      </c>
      <c r="F4" s="30">
        <f t="shared" si="0"/>
        <v>19963</v>
      </c>
      <c r="G4" s="30">
        <f t="shared" si="0"/>
        <v>20840</v>
      </c>
      <c r="H4" s="30">
        <f t="shared" si="0"/>
        <v>20312</v>
      </c>
      <c r="I4" s="30">
        <f t="shared" si="0"/>
        <v>19934</v>
      </c>
      <c r="J4" s="30">
        <f t="shared" si="0"/>
        <v>20612</v>
      </c>
      <c r="K4" s="30">
        <f t="shared" si="0"/>
        <v>20064</v>
      </c>
      <c r="L4" s="30">
        <f t="shared" si="0"/>
        <v>19451</v>
      </c>
      <c r="M4" s="30">
        <f t="shared" si="0"/>
        <v>18881</v>
      </c>
      <c r="N4" s="30">
        <f t="shared" si="0"/>
        <v>18289</v>
      </c>
      <c r="O4" s="30">
        <f t="shared" si="0"/>
        <v>18167</v>
      </c>
      <c r="P4" s="30">
        <f t="shared" si="0"/>
        <v>17563</v>
      </c>
      <c r="Q4" s="30">
        <f t="shared" si="0"/>
        <v>17328</v>
      </c>
      <c r="R4" s="30">
        <f t="shared" si="0"/>
        <v>17728</v>
      </c>
      <c r="S4" s="30">
        <f t="shared" si="0"/>
        <v>17359</v>
      </c>
      <c r="T4" s="30">
        <f t="shared" si="0"/>
        <v>17347</v>
      </c>
      <c r="U4" s="30">
        <f t="shared" si="0"/>
        <v>17587</v>
      </c>
      <c r="V4" s="30">
        <f t="shared" si="0"/>
        <v>18169</v>
      </c>
      <c r="W4" s="30">
        <f t="shared" si="0"/>
        <v>19086</v>
      </c>
      <c r="X4" s="30">
        <f t="shared" si="0"/>
        <v>19779</v>
      </c>
      <c r="Y4" s="30">
        <f t="shared" si="0"/>
        <v>21396</v>
      </c>
      <c r="Z4" s="30">
        <f t="shared" si="0"/>
        <v>22900</v>
      </c>
      <c r="AA4" s="30">
        <f t="shared" si="0"/>
        <v>23154</v>
      </c>
      <c r="AB4" s="30">
        <f t="shared" si="0"/>
        <v>24199</v>
      </c>
      <c r="AC4" s="30">
        <f t="shared" si="0"/>
        <v>26547</v>
      </c>
      <c r="AD4" s="30">
        <f t="shared" si="0"/>
        <v>26382</v>
      </c>
      <c r="AE4" s="30">
        <v>24209</v>
      </c>
      <c r="AF4" s="30">
        <v>24378</v>
      </c>
      <c r="AG4" s="30">
        <v>25597</v>
      </c>
      <c r="AH4" s="30">
        <v>25611</v>
      </c>
      <c r="AI4" s="30">
        <v>25968</v>
      </c>
      <c r="AJ4" s="30">
        <v>26621</v>
      </c>
      <c r="AK4" s="30">
        <v>27769</v>
      </c>
      <c r="AL4" s="30">
        <v>28866</v>
      </c>
      <c r="AM4" s="30">
        <v>30062</v>
      </c>
      <c r="AN4" s="30">
        <v>31385</v>
      </c>
      <c r="AO4" s="30">
        <v>32107</v>
      </c>
      <c r="AP4" s="42">
        <v>34282</v>
      </c>
      <c r="AQ4" s="42">
        <v>34759</v>
      </c>
      <c r="AR4" s="42">
        <v>36719</v>
      </c>
    </row>
    <row r="5" spans="1:44" s="34" customFormat="1" ht="19.5">
      <c r="A5" s="32" t="s">
        <v>8</v>
      </c>
      <c r="B5" s="33">
        <v>15850</v>
      </c>
      <c r="C5" s="33">
        <v>15811</v>
      </c>
      <c r="D5" s="33">
        <v>15538</v>
      </c>
      <c r="E5" s="33">
        <v>15347</v>
      </c>
      <c r="F5" s="33">
        <v>16078</v>
      </c>
      <c r="G5" s="33">
        <v>16785</v>
      </c>
      <c r="H5" s="33">
        <v>16372</v>
      </c>
      <c r="I5" s="33">
        <v>16079</v>
      </c>
      <c r="J5" s="33">
        <v>16633</v>
      </c>
      <c r="K5" s="33">
        <v>16207</v>
      </c>
      <c r="L5" s="33">
        <v>15734</v>
      </c>
      <c r="M5" s="33">
        <v>15301</v>
      </c>
      <c r="N5" s="33">
        <v>14847</v>
      </c>
      <c r="O5" s="33">
        <v>14769</v>
      </c>
      <c r="P5" s="33">
        <v>14308</v>
      </c>
      <c r="Q5" s="33">
        <v>14142</v>
      </c>
      <c r="R5" s="33">
        <v>14495</v>
      </c>
      <c r="S5" s="33">
        <v>14210</v>
      </c>
      <c r="T5" s="33">
        <v>14219</v>
      </c>
      <c r="U5" s="33">
        <v>14431</v>
      </c>
      <c r="V5" s="33">
        <v>14924</v>
      </c>
      <c r="W5" s="33">
        <v>15695</v>
      </c>
      <c r="X5" s="33">
        <v>16302</v>
      </c>
      <c r="Y5" s="33">
        <v>17655</v>
      </c>
      <c r="Z5" s="33">
        <v>18934</v>
      </c>
      <c r="AA5" s="33">
        <v>19203</v>
      </c>
      <c r="AB5" s="33">
        <v>20112</v>
      </c>
      <c r="AC5" s="33">
        <v>22057</v>
      </c>
      <c r="AD5" s="33">
        <v>21982</v>
      </c>
      <c r="AE5" s="33">
        <v>20330</v>
      </c>
      <c r="AF5" s="33">
        <v>20515</v>
      </c>
      <c r="AG5" s="33">
        <v>21534</v>
      </c>
      <c r="AH5" s="33">
        <v>21593</v>
      </c>
      <c r="AI5" s="33">
        <v>21921</v>
      </c>
      <c r="AJ5" s="33">
        <v>22488</v>
      </c>
      <c r="AK5" s="33">
        <v>23457</v>
      </c>
      <c r="AL5" s="33">
        <v>24391</v>
      </c>
      <c r="AM5" s="33">
        <v>25413</v>
      </c>
      <c r="AN5" s="33">
        <v>26539</v>
      </c>
      <c r="AO5" s="33">
        <v>27185</v>
      </c>
      <c r="AP5" s="40">
        <v>28999</v>
      </c>
      <c r="AQ5" s="40">
        <v>29439</v>
      </c>
      <c r="AR5" s="40">
        <v>31223</v>
      </c>
    </row>
    <row r="6" spans="1:44" s="34" customFormat="1" ht="19.5">
      <c r="A6" s="32" t="s">
        <v>9</v>
      </c>
      <c r="B6" s="33">
        <v>3851</v>
      </c>
      <c r="C6" s="33">
        <v>3833</v>
      </c>
      <c r="D6" s="33">
        <v>3757</v>
      </c>
      <c r="E6" s="33">
        <v>3705</v>
      </c>
      <c r="F6" s="33">
        <v>3885</v>
      </c>
      <c r="G6" s="33">
        <v>4055</v>
      </c>
      <c r="H6" s="33">
        <v>3940</v>
      </c>
      <c r="I6" s="33">
        <v>3855</v>
      </c>
      <c r="J6" s="33">
        <v>3979</v>
      </c>
      <c r="K6" s="33">
        <v>3857</v>
      </c>
      <c r="L6" s="33">
        <v>3717</v>
      </c>
      <c r="M6" s="33">
        <v>3580</v>
      </c>
      <c r="N6" s="33">
        <v>3442</v>
      </c>
      <c r="O6" s="33">
        <v>3398</v>
      </c>
      <c r="P6" s="33">
        <v>3255</v>
      </c>
      <c r="Q6" s="33">
        <v>3186</v>
      </c>
      <c r="R6" s="33">
        <v>3233</v>
      </c>
      <c r="S6" s="33">
        <v>3149</v>
      </c>
      <c r="T6" s="33">
        <v>3128</v>
      </c>
      <c r="U6" s="33">
        <v>3156</v>
      </c>
      <c r="V6" s="33">
        <v>3245</v>
      </c>
      <c r="W6" s="33">
        <v>3391</v>
      </c>
      <c r="X6" s="33">
        <v>3477</v>
      </c>
      <c r="Y6" s="33">
        <v>3741</v>
      </c>
      <c r="Z6" s="33">
        <v>3966</v>
      </c>
      <c r="AA6" s="33">
        <v>3951</v>
      </c>
      <c r="AB6" s="33">
        <v>4087</v>
      </c>
      <c r="AC6" s="33">
        <v>4490</v>
      </c>
      <c r="AD6" s="33">
        <v>4400</v>
      </c>
      <c r="AE6" s="33">
        <v>3879</v>
      </c>
      <c r="AF6" s="33">
        <v>3863</v>
      </c>
      <c r="AG6" s="33">
        <v>4063</v>
      </c>
      <c r="AH6" s="33">
        <v>4018</v>
      </c>
      <c r="AI6" s="33">
        <v>4047</v>
      </c>
      <c r="AJ6" s="33">
        <v>4133</v>
      </c>
      <c r="AK6" s="33">
        <v>4312</v>
      </c>
      <c r="AL6" s="33">
        <v>4475</v>
      </c>
      <c r="AM6" s="33">
        <v>4649</v>
      </c>
      <c r="AN6" s="33">
        <v>4846</v>
      </c>
      <c r="AO6" s="33">
        <v>4922</v>
      </c>
      <c r="AP6" s="40">
        <v>5283</v>
      </c>
      <c r="AQ6" s="40">
        <v>5320</v>
      </c>
      <c r="AR6" s="40">
        <v>5496</v>
      </c>
    </row>
    <row r="7" spans="1:44" s="31" customFormat="1" ht="19.5">
      <c r="A7" s="29" t="s">
        <v>10</v>
      </c>
      <c r="B7" s="29">
        <f>SUM(B8:B20)</f>
        <v>57909</v>
      </c>
      <c r="C7" s="29">
        <f aca="true" t="shared" si="1" ref="C7:AR7">SUM(C8:C20)</f>
        <v>59226</v>
      </c>
      <c r="D7" s="29">
        <f t="shared" si="1"/>
        <v>61044</v>
      </c>
      <c r="E7" s="29">
        <f t="shared" si="1"/>
        <v>63414</v>
      </c>
      <c r="F7" s="29">
        <f t="shared" si="1"/>
        <v>64935</v>
      </c>
      <c r="G7" s="29">
        <f t="shared" si="1"/>
        <v>66312</v>
      </c>
      <c r="H7" s="29">
        <f t="shared" si="1"/>
        <v>69216</v>
      </c>
      <c r="I7" s="29">
        <f t="shared" si="1"/>
        <v>72539</v>
      </c>
      <c r="J7" s="29">
        <f t="shared" si="1"/>
        <v>74376</v>
      </c>
      <c r="K7" s="29">
        <f t="shared" si="1"/>
        <v>77743</v>
      </c>
      <c r="L7" s="29">
        <f t="shared" si="1"/>
        <v>81557</v>
      </c>
      <c r="M7" s="29">
        <f t="shared" si="1"/>
        <v>85849</v>
      </c>
      <c r="N7" s="29">
        <f t="shared" si="1"/>
        <v>89872</v>
      </c>
      <c r="O7" s="29">
        <f t="shared" si="1"/>
        <v>95410</v>
      </c>
      <c r="P7" s="29">
        <f t="shared" si="1"/>
        <v>101546</v>
      </c>
      <c r="Q7" s="29">
        <f t="shared" si="1"/>
        <v>105634</v>
      </c>
      <c r="R7" s="29">
        <f t="shared" si="1"/>
        <v>108928</v>
      </c>
      <c r="S7" s="29">
        <f t="shared" si="1"/>
        <v>116500</v>
      </c>
      <c r="T7" s="29">
        <f t="shared" si="1"/>
        <v>128179</v>
      </c>
      <c r="U7" s="29">
        <f t="shared" si="1"/>
        <v>144610</v>
      </c>
      <c r="V7" s="29">
        <f t="shared" si="1"/>
        <v>168524</v>
      </c>
      <c r="W7" s="29">
        <f t="shared" si="1"/>
        <v>194176</v>
      </c>
      <c r="X7" s="29">
        <f t="shared" si="1"/>
        <v>222907</v>
      </c>
      <c r="Y7" s="29">
        <f t="shared" si="1"/>
        <v>254791</v>
      </c>
      <c r="Z7" s="29">
        <f t="shared" si="1"/>
        <v>289682</v>
      </c>
      <c r="AA7" s="29">
        <f t="shared" si="1"/>
        <v>315178</v>
      </c>
      <c r="AB7" s="29">
        <f t="shared" si="1"/>
        <v>353178</v>
      </c>
      <c r="AC7" s="29">
        <f t="shared" si="1"/>
        <v>373323</v>
      </c>
      <c r="AD7" s="29">
        <f t="shared" si="1"/>
        <v>364153</v>
      </c>
      <c r="AE7" s="29">
        <v>351137</v>
      </c>
      <c r="AF7" s="29">
        <v>351338</v>
      </c>
      <c r="AG7" s="29">
        <v>367874</v>
      </c>
      <c r="AH7" s="29">
        <v>367902</v>
      </c>
      <c r="AI7" s="29">
        <v>373342</v>
      </c>
      <c r="AJ7" s="29">
        <v>383949</v>
      </c>
      <c r="AK7" s="29">
        <v>398396</v>
      </c>
      <c r="AL7" s="29">
        <v>412947</v>
      </c>
      <c r="AM7" s="29">
        <v>428041</v>
      </c>
      <c r="AN7" s="29">
        <v>444734</v>
      </c>
      <c r="AO7" s="29">
        <v>454991</v>
      </c>
      <c r="AP7" s="44">
        <v>480939</v>
      </c>
      <c r="AQ7" s="44">
        <v>488825</v>
      </c>
      <c r="AR7" s="44">
        <v>512834</v>
      </c>
    </row>
    <row r="8" spans="1:44" s="34" customFormat="1" ht="19.5">
      <c r="A8" s="32" t="s">
        <v>2</v>
      </c>
      <c r="B8" s="33">
        <v>888</v>
      </c>
      <c r="C8" s="33">
        <v>930</v>
      </c>
      <c r="D8" s="33">
        <v>1018</v>
      </c>
      <c r="E8" s="33">
        <v>1027</v>
      </c>
      <c r="F8" s="33">
        <v>1078</v>
      </c>
      <c r="G8" s="33">
        <v>824</v>
      </c>
      <c r="H8" s="33">
        <v>900</v>
      </c>
      <c r="I8" s="33">
        <v>986</v>
      </c>
      <c r="J8" s="33">
        <v>1054</v>
      </c>
      <c r="K8" s="33">
        <v>1178</v>
      </c>
      <c r="L8" s="33">
        <v>1323</v>
      </c>
      <c r="M8" s="33">
        <v>1410</v>
      </c>
      <c r="N8" s="33">
        <v>1773</v>
      </c>
      <c r="O8" s="33">
        <v>2501</v>
      </c>
      <c r="P8" s="33">
        <v>3319</v>
      </c>
      <c r="Q8" s="33">
        <v>3595</v>
      </c>
      <c r="R8" s="33">
        <v>3400</v>
      </c>
      <c r="S8" s="33">
        <v>3019</v>
      </c>
      <c r="T8" s="33">
        <v>3024</v>
      </c>
      <c r="U8" s="33">
        <v>3111</v>
      </c>
      <c r="V8" s="33">
        <v>3383</v>
      </c>
      <c r="W8" s="33">
        <v>3816</v>
      </c>
      <c r="X8" s="33">
        <v>4338</v>
      </c>
      <c r="Y8" s="33">
        <v>4915</v>
      </c>
      <c r="Z8" s="33">
        <v>5519</v>
      </c>
      <c r="AA8" s="33">
        <v>5836</v>
      </c>
      <c r="AB8" s="33">
        <v>6378</v>
      </c>
      <c r="AC8" s="33">
        <v>6789</v>
      </c>
      <c r="AD8" s="33">
        <v>6549</v>
      </c>
      <c r="AE8" s="33">
        <v>6115</v>
      </c>
      <c r="AF8" s="33">
        <v>6197</v>
      </c>
      <c r="AG8" s="33">
        <v>6520</v>
      </c>
      <c r="AH8" s="33">
        <v>6478</v>
      </c>
      <c r="AI8" s="33">
        <v>6554</v>
      </c>
      <c r="AJ8" s="33">
        <v>6741</v>
      </c>
      <c r="AK8" s="33">
        <v>7036</v>
      </c>
      <c r="AL8" s="33">
        <v>7310</v>
      </c>
      <c r="AM8" s="33">
        <v>7605</v>
      </c>
      <c r="AN8" s="33">
        <v>7939</v>
      </c>
      <c r="AO8" s="33">
        <v>8084</v>
      </c>
      <c r="AP8" s="40">
        <v>8631</v>
      </c>
      <c r="AQ8" s="40">
        <v>8745</v>
      </c>
      <c r="AR8" s="40">
        <v>9236</v>
      </c>
    </row>
    <row r="9" spans="1:44" s="34" customFormat="1" ht="19.5">
      <c r="A9" s="32" t="s">
        <v>3</v>
      </c>
      <c r="B9" s="33">
        <v>6952</v>
      </c>
      <c r="C9" s="33">
        <v>7482</v>
      </c>
      <c r="D9" s="33">
        <v>8135</v>
      </c>
      <c r="E9" s="33">
        <v>9225</v>
      </c>
      <c r="F9" s="33">
        <v>9474</v>
      </c>
      <c r="G9" s="33">
        <v>9696</v>
      </c>
      <c r="H9" s="33">
        <v>10843</v>
      </c>
      <c r="I9" s="33">
        <v>11763</v>
      </c>
      <c r="J9" s="33">
        <v>12584</v>
      </c>
      <c r="K9" s="33">
        <v>13681</v>
      </c>
      <c r="L9" s="33">
        <v>14251</v>
      </c>
      <c r="M9" s="33">
        <v>15106</v>
      </c>
      <c r="N9" s="33">
        <v>16023</v>
      </c>
      <c r="O9" s="33">
        <v>17248</v>
      </c>
      <c r="P9" s="33">
        <v>18602</v>
      </c>
      <c r="Q9" s="33">
        <v>19448</v>
      </c>
      <c r="R9" s="33">
        <v>21092</v>
      </c>
      <c r="S9" s="33">
        <v>23955</v>
      </c>
      <c r="T9" s="33">
        <v>28020</v>
      </c>
      <c r="U9" s="33">
        <v>32995</v>
      </c>
      <c r="V9" s="33">
        <v>38600</v>
      </c>
      <c r="W9" s="33">
        <v>45657</v>
      </c>
      <c r="X9" s="33">
        <v>53720</v>
      </c>
      <c r="Y9" s="33">
        <v>62137</v>
      </c>
      <c r="Z9" s="33">
        <v>71200</v>
      </c>
      <c r="AA9" s="33">
        <v>77617</v>
      </c>
      <c r="AB9" s="33">
        <v>87650</v>
      </c>
      <c r="AC9" s="33">
        <v>94366</v>
      </c>
      <c r="AD9" s="33">
        <v>92493</v>
      </c>
      <c r="AE9" s="33">
        <v>88751</v>
      </c>
      <c r="AF9" s="33">
        <v>87419</v>
      </c>
      <c r="AG9" s="33">
        <v>92660</v>
      </c>
      <c r="AH9" s="33">
        <v>92780</v>
      </c>
      <c r="AI9" s="33">
        <v>94329</v>
      </c>
      <c r="AJ9" s="33">
        <v>97158</v>
      </c>
      <c r="AK9" s="33">
        <v>101049</v>
      </c>
      <c r="AL9" s="33">
        <v>105222</v>
      </c>
      <c r="AM9" s="33">
        <v>109500</v>
      </c>
      <c r="AN9" s="33">
        <v>114209</v>
      </c>
      <c r="AO9" s="33">
        <v>116949</v>
      </c>
      <c r="AP9" s="40">
        <v>124470</v>
      </c>
      <c r="AQ9" s="40">
        <v>126418</v>
      </c>
      <c r="AR9" s="40">
        <v>133295</v>
      </c>
    </row>
    <row r="10" spans="1:44" s="34" customFormat="1" ht="19.5">
      <c r="A10" s="32" t="s">
        <v>11</v>
      </c>
      <c r="B10" s="33">
        <v>191</v>
      </c>
      <c r="C10" s="33">
        <v>207</v>
      </c>
      <c r="D10" s="33">
        <v>228</v>
      </c>
      <c r="E10" s="33">
        <v>235</v>
      </c>
      <c r="F10" s="33">
        <v>236</v>
      </c>
      <c r="G10" s="33">
        <v>243</v>
      </c>
      <c r="H10" s="33">
        <v>265</v>
      </c>
      <c r="I10" s="33">
        <v>288</v>
      </c>
      <c r="J10" s="33">
        <v>335</v>
      </c>
      <c r="K10" s="33">
        <v>382</v>
      </c>
      <c r="L10" s="33">
        <v>468</v>
      </c>
      <c r="M10" s="33">
        <v>560</v>
      </c>
      <c r="N10" s="33">
        <v>638</v>
      </c>
      <c r="O10" s="33">
        <v>745</v>
      </c>
      <c r="P10" s="33">
        <v>857</v>
      </c>
      <c r="Q10" s="33">
        <v>929</v>
      </c>
      <c r="R10" s="33">
        <v>998</v>
      </c>
      <c r="S10" s="33">
        <v>1032</v>
      </c>
      <c r="T10" s="33">
        <v>1088</v>
      </c>
      <c r="U10" s="33">
        <v>1159</v>
      </c>
      <c r="V10" s="33">
        <v>1243</v>
      </c>
      <c r="W10" s="33">
        <v>1372</v>
      </c>
      <c r="X10" s="33">
        <v>1517</v>
      </c>
      <c r="Y10" s="33">
        <v>1705</v>
      </c>
      <c r="Z10" s="33">
        <v>1935</v>
      </c>
      <c r="AA10" s="33">
        <v>2145</v>
      </c>
      <c r="AB10" s="33">
        <v>2399</v>
      </c>
      <c r="AC10" s="33">
        <v>2629</v>
      </c>
      <c r="AD10" s="33">
        <v>2982</v>
      </c>
      <c r="AE10" s="33">
        <v>3269</v>
      </c>
      <c r="AF10" s="33">
        <v>3404</v>
      </c>
      <c r="AG10" s="33">
        <v>3545</v>
      </c>
      <c r="AH10" s="33">
        <v>3697</v>
      </c>
      <c r="AI10" s="33">
        <v>3776</v>
      </c>
      <c r="AJ10" s="33">
        <v>3902</v>
      </c>
      <c r="AK10" s="33">
        <v>4033</v>
      </c>
      <c r="AL10" s="33">
        <v>4195</v>
      </c>
      <c r="AM10" s="33">
        <v>4392</v>
      </c>
      <c r="AN10" s="33">
        <v>4634</v>
      </c>
      <c r="AO10" s="33">
        <v>4838</v>
      </c>
      <c r="AP10" s="40">
        <v>4935</v>
      </c>
      <c r="AQ10" s="40">
        <v>5212</v>
      </c>
      <c r="AR10" s="40">
        <v>5496</v>
      </c>
    </row>
    <row r="11" spans="1:44" s="34" customFormat="1" ht="19.5">
      <c r="A11" s="32" t="s">
        <v>4</v>
      </c>
      <c r="B11" s="33">
        <v>1048</v>
      </c>
      <c r="C11" s="33">
        <v>1037</v>
      </c>
      <c r="D11" s="33">
        <v>995</v>
      </c>
      <c r="E11" s="33">
        <v>968</v>
      </c>
      <c r="F11" s="33">
        <v>970</v>
      </c>
      <c r="G11" s="33">
        <v>966</v>
      </c>
      <c r="H11" s="33">
        <v>1180</v>
      </c>
      <c r="I11" s="33">
        <v>1161</v>
      </c>
      <c r="J11" s="33">
        <v>1295</v>
      </c>
      <c r="K11" s="33">
        <v>1504</v>
      </c>
      <c r="L11" s="33">
        <v>1631</v>
      </c>
      <c r="M11" s="33">
        <v>1763</v>
      </c>
      <c r="N11" s="33">
        <v>1953</v>
      </c>
      <c r="O11" s="33">
        <v>1949</v>
      </c>
      <c r="P11" s="33">
        <v>2201</v>
      </c>
      <c r="Q11" s="33">
        <v>2264</v>
      </c>
      <c r="R11" s="33">
        <v>2404</v>
      </c>
      <c r="S11" s="33">
        <v>2665</v>
      </c>
      <c r="T11" s="33">
        <v>3415</v>
      </c>
      <c r="U11" s="33">
        <v>3998</v>
      </c>
      <c r="V11" s="33">
        <v>5108</v>
      </c>
      <c r="W11" s="33">
        <v>6303</v>
      </c>
      <c r="X11" s="33">
        <v>7876</v>
      </c>
      <c r="Y11" s="33">
        <v>9801</v>
      </c>
      <c r="Z11" s="33">
        <v>12039</v>
      </c>
      <c r="AA11" s="33">
        <v>13912</v>
      </c>
      <c r="AB11" s="33">
        <v>16731</v>
      </c>
      <c r="AC11" s="33">
        <v>16751</v>
      </c>
      <c r="AD11" s="33">
        <v>14769</v>
      </c>
      <c r="AE11" s="33">
        <v>13795</v>
      </c>
      <c r="AF11" s="33">
        <v>14083</v>
      </c>
      <c r="AG11" s="33">
        <v>14946</v>
      </c>
      <c r="AH11" s="33">
        <v>14467</v>
      </c>
      <c r="AI11" s="33">
        <v>14533</v>
      </c>
      <c r="AJ11" s="33">
        <v>15043</v>
      </c>
      <c r="AK11" s="33">
        <v>15768</v>
      </c>
      <c r="AL11" s="33">
        <v>16364</v>
      </c>
      <c r="AM11" s="33">
        <v>16960</v>
      </c>
      <c r="AN11" s="33">
        <v>17658</v>
      </c>
      <c r="AO11" s="33">
        <v>18011</v>
      </c>
      <c r="AP11" s="40">
        <v>19461</v>
      </c>
      <c r="AQ11" s="40">
        <v>19574</v>
      </c>
      <c r="AR11" s="40">
        <v>20670</v>
      </c>
    </row>
    <row r="12" spans="1:44" s="34" customFormat="1" ht="39">
      <c r="A12" s="35" t="s">
        <v>59</v>
      </c>
      <c r="B12" s="36">
        <v>11007</v>
      </c>
      <c r="C12" s="36">
        <v>10931</v>
      </c>
      <c r="D12" s="36">
        <v>10911</v>
      </c>
      <c r="E12" s="36">
        <v>11556</v>
      </c>
      <c r="F12" s="36">
        <v>11782</v>
      </c>
      <c r="G12" s="36">
        <v>12057</v>
      </c>
      <c r="H12" s="36">
        <v>12607</v>
      </c>
      <c r="I12" s="36">
        <v>13419</v>
      </c>
      <c r="J12" s="36">
        <v>13635</v>
      </c>
      <c r="K12" s="36">
        <v>13763</v>
      </c>
      <c r="L12" s="36">
        <v>14391</v>
      </c>
      <c r="M12" s="36">
        <v>15018</v>
      </c>
      <c r="N12" s="36">
        <v>15372</v>
      </c>
      <c r="O12" s="36">
        <v>15471</v>
      </c>
      <c r="P12" s="36">
        <v>15997</v>
      </c>
      <c r="Q12" s="36">
        <v>16851</v>
      </c>
      <c r="R12" s="36">
        <v>17085</v>
      </c>
      <c r="S12" s="36">
        <v>18365</v>
      </c>
      <c r="T12" s="36">
        <v>20321</v>
      </c>
      <c r="U12" s="36">
        <v>22439</v>
      </c>
      <c r="V12" s="36">
        <v>26110</v>
      </c>
      <c r="W12" s="36">
        <v>30021</v>
      </c>
      <c r="X12" s="36">
        <v>34581</v>
      </c>
      <c r="Y12" s="36">
        <v>39920</v>
      </c>
      <c r="Z12" s="36">
        <v>45513</v>
      </c>
      <c r="AA12" s="36">
        <v>49919</v>
      </c>
      <c r="AB12" s="36">
        <v>56527</v>
      </c>
      <c r="AC12" s="36">
        <v>58519</v>
      </c>
      <c r="AD12" s="36">
        <v>55579</v>
      </c>
      <c r="AE12" s="36">
        <v>53232</v>
      </c>
      <c r="AF12" s="36">
        <v>54072</v>
      </c>
      <c r="AG12" s="36">
        <v>56472</v>
      </c>
      <c r="AH12" s="36">
        <v>55890</v>
      </c>
      <c r="AI12" s="36">
        <v>56351</v>
      </c>
      <c r="AJ12" s="36">
        <v>57859</v>
      </c>
      <c r="AK12" s="36">
        <v>60031</v>
      </c>
      <c r="AL12" s="36">
        <v>62019</v>
      </c>
      <c r="AM12" s="36">
        <v>64137</v>
      </c>
      <c r="AN12" s="36">
        <v>66574</v>
      </c>
      <c r="AO12" s="36">
        <v>67973</v>
      </c>
      <c r="AP12" s="45">
        <v>71922</v>
      </c>
      <c r="AQ12" s="45">
        <v>72831</v>
      </c>
      <c r="AR12" s="45">
        <v>76392</v>
      </c>
    </row>
    <row r="13" spans="1:44" s="34" customFormat="1" ht="19.5">
      <c r="A13" s="32" t="s">
        <v>12</v>
      </c>
      <c r="B13" s="33">
        <v>2855</v>
      </c>
      <c r="C13" s="33">
        <v>2917</v>
      </c>
      <c r="D13" s="33">
        <v>2987</v>
      </c>
      <c r="E13" s="33">
        <v>3084</v>
      </c>
      <c r="F13" s="33">
        <v>3203</v>
      </c>
      <c r="G13" s="33">
        <v>3321</v>
      </c>
      <c r="H13" s="33">
        <v>3443</v>
      </c>
      <c r="I13" s="33">
        <v>3593</v>
      </c>
      <c r="J13" s="33">
        <v>3740</v>
      </c>
      <c r="K13" s="33">
        <v>3905</v>
      </c>
      <c r="L13" s="33">
        <v>4107</v>
      </c>
      <c r="M13" s="33">
        <v>4344</v>
      </c>
      <c r="N13" s="33">
        <v>4593</v>
      </c>
      <c r="O13" s="33">
        <v>5028</v>
      </c>
      <c r="P13" s="33">
        <v>5532</v>
      </c>
      <c r="Q13" s="33">
        <v>5931</v>
      </c>
      <c r="R13" s="33">
        <v>6279</v>
      </c>
      <c r="S13" s="33">
        <v>6790</v>
      </c>
      <c r="T13" s="33">
        <v>7631</v>
      </c>
      <c r="U13" s="33">
        <v>8869</v>
      </c>
      <c r="V13" s="33">
        <v>10461</v>
      </c>
      <c r="W13" s="33">
        <v>11986</v>
      </c>
      <c r="X13" s="33">
        <v>13945</v>
      </c>
      <c r="Y13" s="33">
        <v>16758</v>
      </c>
      <c r="Z13" s="33">
        <v>19946</v>
      </c>
      <c r="AA13" s="33">
        <v>21910</v>
      </c>
      <c r="AB13" s="33">
        <v>24169</v>
      </c>
      <c r="AC13" s="33">
        <v>25166</v>
      </c>
      <c r="AD13" s="33">
        <v>23778</v>
      </c>
      <c r="AE13" s="33">
        <v>21994</v>
      </c>
      <c r="AF13" s="33">
        <v>21116</v>
      </c>
      <c r="AG13" s="33">
        <v>21270</v>
      </c>
      <c r="AH13" s="33">
        <v>20717</v>
      </c>
      <c r="AI13" s="33">
        <v>20570</v>
      </c>
      <c r="AJ13" s="33">
        <v>20852</v>
      </c>
      <c r="AK13" s="33">
        <v>21781</v>
      </c>
      <c r="AL13" s="33">
        <v>23019</v>
      </c>
      <c r="AM13" s="33">
        <v>24402</v>
      </c>
      <c r="AN13" s="33">
        <v>25944</v>
      </c>
      <c r="AO13" s="33">
        <v>26542</v>
      </c>
      <c r="AP13" s="40">
        <v>27861</v>
      </c>
      <c r="AQ13" s="40">
        <v>28116</v>
      </c>
      <c r="AR13" s="40">
        <v>29676</v>
      </c>
    </row>
    <row r="14" spans="1:44" s="34" customFormat="1" ht="19.5">
      <c r="A14" s="32" t="s">
        <v>13</v>
      </c>
      <c r="B14" s="33">
        <v>20727</v>
      </c>
      <c r="C14" s="33">
        <v>21013</v>
      </c>
      <c r="D14" s="33">
        <v>21265</v>
      </c>
      <c r="E14" s="33">
        <v>21434</v>
      </c>
      <c r="F14" s="33">
        <v>21544</v>
      </c>
      <c r="G14" s="33">
        <v>21710</v>
      </c>
      <c r="H14" s="33">
        <v>21619</v>
      </c>
      <c r="I14" s="33">
        <v>21940</v>
      </c>
      <c r="J14" s="33">
        <v>21449</v>
      </c>
      <c r="K14" s="33">
        <v>21826</v>
      </c>
      <c r="L14" s="33">
        <v>22730</v>
      </c>
      <c r="M14" s="33">
        <v>23780</v>
      </c>
      <c r="N14" s="33">
        <v>23932</v>
      </c>
      <c r="O14" s="33">
        <v>24691</v>
      </c>
      <c r="P14" s="33">
        <v>25300</v>
      </c>
      <c r="Q14" s="33">
        <v>24780</v>
      </c>
      <c r="R14" s="33">
        <v>23509</v>
      </c>
      <c r="S14" s="33">
        <v>23260</v>
      </c>
      <c r="T14" s="33">
        <v>23711</v>
      </c>
      <c r="U14" s="33">
        <v>26224</v>
      </c>
      <c r="V14" s="33">
        <v>31333</v>
      </c>
      <c r="W14" s="33">
        <v>35368</v>
      </c>
      <c r="X14" s="33">
        <v>39833</v>
      </c>
      <c r="Y14" s="33">
        <v>44728</v>
      </c>
      <c r="Z14" s="33">
        <v>50430</v>
      </c>
      <c r="AA14" s="33">
        <v>54158</v>
      </c>
      <c r="AB14" s="33">
        <v>61213</v>
      </c>
      <c r="AC14" s="33">
        <v>65064</v>
      </c>
      <c r="AD14" s="33">
        <v>63257</v>
      </c>
      <c r="AE14" s="33">
        <v>60285</v>
      </c>
      <c r="AF14" s="33">
        <v>59878</v>
      </c>
      <c r="AG14" s="33">
        <v>63685</v>
      </c>
      <c r="AH14" s="33">
        <v>63908</v>
      </c>
      <c r="AI14" s="33">
        <v>65415</v>
      </c>
      <c r="AJ14" s="33">
        <v>67987</v>
      </c>
      <c r="AK14" s="33">
        <v>71607</v>
      </c>
      <c r="AL14" s="33">
        <v>75344</v>
      </c>
      <c r="AM14" s="33">
        <v>79101</v>
      </c>
      <c r="AN14" s="33">
        <v>83649</v>
      </c>
      <c r="AO14" s="33">
        <v>85515</v>
      </c>
      <c r="AP14" s="40">
        <v>89764</v>
      </c>
      <c r="AQ14" s="40">
        <v>91132</v>
      </c>
      <c r="AR14" s="40">
        <v>96080</v>
      </c>
    </row>
    <row r="15" spans="1:44" s="34" customFormat="1" ht="19.5">
      <c r="A15" s="32" t="s">
        <v>14</v>
      </c>
      <c r="B15" s="33">
        <v>3545</v>
      </c>
      <c r="C15" s="33">
        <v>3744</v>
      </c>
      <c r="D15" s="33">
        <v>4193</v>
      </c>
      <c r="E15" s="33">
        <v>4134</v>
      </c>
      <c r="F15" s="33">
        <v>4356</v>
      </c>
      <c r="G15" s="33">
        <v>4549</v>
      </c>
      <c r="H15" s="33">
        <v>4645</v>
      </c>
      <c r="I15" s="33">
        <v>4805</v>
      </c>
      <c r="J15" s="33">
        <v>4733</v>
      </c>
      <c r="K15" s="33">
        <v>4860</v>
      </c>
      <c r="L15" s="33">
        <v>4930</v>
      </c>
      <c r="M15" s="33">
        <v>4873</v>
      </c>
      <c r="N15" s="33">
        <v>4932</v>
      </c>
      <c r="O15" s="33">
        <v>5049</v>
      </c>
      <c r="P15" s="33">
        <v>5118</v>
      </c>
      <c r="Q15" s="33">
        <v>5299</v>
      </c>
      <c r="R15" s="33">
        <v>5333</v>
      </c>
      <c r="S15" s="33">
        <v>5628</v>
      </c>
      <c r="T15" s="33">
        <v>5721</v>
      </c>
      <c r="U15" s="33">
        <v>5971</v>
      </c>
      <c r="V15" s="33">
        <v>6554</v>
      </c>
      <c r="W15" s="33">
        <v>7243</v>
      </c>
      <c r="X15" s="33">
        <v>7826</v>
      </c>
      <c r="Y15" s="33">
        <v>8429</v>
      </c>
      <c r="Z15" s="33">
        <v>9049</v>
      </c>
      <c r="AA15" s="33">
        <v>9144</v>
      </c>
      <c r="AB15" s="33">
        <v>9537</v>
      </c>
      <c r="AC15" s="33">
        <v>10454</v>
      </c>
      <c r="AD15" s="33">
        <v>10435</v>
      </c>
      <c r="AE15" s="33">
        <v>9652</v>
      </c>
      <c r="AF15" s="33">
        <v>9674</v>
      </c>
      <c r="AG15" s="33">
        <v>10117</v>
      </c>
      <c r="AH15" s="33">
        <v>10131</v>
      </c>
      <c r="AI15" s="33">
        <v>10265</v>
      </c>
      <c r="AJ15" s="33">
        <v>10502</v>
      </c>
      <c r="AK15" s="33">
        <v>10916</v>
      </c>
      <c r="AL15" s="33">
        <v>11322</v>
      </c>
      <c r="AM15" s="33">
        <v>11765</v>
      </c>
      <c r="AN15" s="33">
        <v>12247</v>
      </c>
      <c r="AO15" s="33">
        <v>12493</v>
      </c>
      <c r="AP15" s="40">
        <v>13285</v>
      </c>
      <c r="AQ15" s="40">
        <v>13462</v>
      </c>
      <c r="AR15" s="40">
        <v>14175</v>
      </c>
    </row>
    <row r="16" spans="1:44" s="34" customFormat="1" ht="19.5">
      <c r="A16" s="32" t="s">
        <v>15</v>
      </c>
      <c r="B16" s="33">
        <v>6367</v>
      </c>
      <c r="C16" s="33">
        <v>6484</v>
      </c>
      <c r="D16" s="33">
        <v>6634</v>
      </c>
      <c r="E16" s="33">
        <v>6823</v>
      </c>
      <c r="F16" s="33">
        <v>7058</v>
      </c>
      <c r="G16" s="33">
        <v>7343</v>
      </c>
      <c r="H16" s="33">
        <v>7687</v>
      </c>
      <c r="I16" s="33">
        <v>8100</v>
      </c>
      <c r="J16" s="33">
        <v>8592</v>
      </c>
      <c r="K16" s="33">
        <v>9174</v>
      </c>
      <c r="L16" s="33">
        <v>9801</v>
      </c>
      <c r="M16" s="33">
        <v>10646</v>
      </c>
      <c r="N16" s="33">
        <v>11642</v>
      </c>
      <c r="O16" s="33">
        <v>12889</v>
      </c>
      <c r="P16" s="33">
        <v>14252</v>
      </c>
      <c r="Q16" s="33">
        <v>15605</v>
      </c>
      <c r="R16" s="33">
        <v>17220</v>
      </c>
      <c r="S16" s="33">
        <v>19257</v>
      </c>
      <c r="T16" s="33">
        <v>21453</v>
      </c>
      <c r="U16" s="33">
        <v>24298</v>
      </c>
      <c r="V16" s="33">
        <v>27633</v>
      </c>
      <c r="W16" s="33">
        <v>31385</v>
      </c>
      <c r="X16" s="33">
        <v>34661</v>
      </c>
      <c r="Y16" s="33">
        <v>38125</v>
      </c>
      <c r="Z16" s="33">
        <v>42003</v>
      </c>
      <c r="AA16" s="33">
        <v>45598</v>
      </c>
      <c r="AB16" s="33">
        <v>49491</v>
      </c>
      <c r="AC16" s="33">
        <v>51242</v>
      </c>
      <c r="AD16" s="33">
        <v>51906</v>
      </c>
      <c r="AE16" s="33">
        <v>52373</v>
      </c>
      <c r="AF16" s="33">
        <v>52985</v>
      </c>
      <c r="AG16" s="33">
        <v>53768</v>
      </c>
      <c r="AH16" s="33">
        <v>54828</v>
      </c>
      <c r="AI16" s="33">
        <v>56134</v>
      </c>
      <c r="AJ16" s="33">
        <v>57764</v>
      </c>
      <c r="AK16" s="33">
        <v>59571</v>
      </c>
      <c r="AL16" s="33">
        <v>61439</v>
      </c>
      <c r="AM16" s="33">
        <v>63249</v>
      </c>
      <c r="AN16" s="33">
        <v>65083</v>
      </c>
      <c r="AO16" s="33">
        <v>66711</v>
      </c>
      <c r="AP16" s="40">
        <v>68507</v>
      </c>
      <c r="AQ16" s="40">
        <v>70406</v>
      </c>
      <c r="AR16" s="40">
        <v>72483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37" t="s">
        <v>20</v>
      </c>
      <c r="AP17" s="47" t="s">
        <v>20</v>
      </c>
      <c r="AQ17" s="47" t="s">
        <v>20</v>
      </c>
      <c r="AR17" s="47" t="s">
        <v>20</v>
      </c>
    </row>
    <row r="18" spans="1:44" s="34" customFormat="1" ht="19.5">
      <c r="A18" s="32" t="s">
        <v>17</v>
      </c>
      <c r="B18" s="33">
        <v>960</v>
      </c>
      <c r="C18" s="33">
        <v>1005</v>
      </c>
      <c r="D18" s="33">
        <v>1059</v>
      </c>
      <c r="E18" s="33">
        <v>1116</v>
      </c>
      <c r="F18" s="33">
        <v>1188</v>
      </c>
      <c r="G18" s="33">
        <v>1301</v>
      </c>
      <c r="H18" s="33">
        <v>1444</v>
      </c>
      <c r="I18" s="33">
        <v>1581</v>
      </c>
      <c r="J18" s="33">
        <v>1741</v>
      </c>
      <c r="K18" s="33">
        <v>1923</v>
      </c>
      <c r="L18" s="33">
        <v>2075</v>
      </c>
      <c r="M18" s="33">
        <v>2217</v>
      </c>
      <c r="N18" s="33">
        <v>2350</v>
      </c>
      <c r="O18" s="33">
        <v>2552</v>
      </c>
      <c r="P18" s="33">
        <v>2741</v>
      </c>
      <c r="Q18" s="33">
        <v>2909</v>
      </c>
      <c r="R18" s="33">
        <v>3100</v>
      </c>
      <c r="S18" s="33">
        <v>3330</v>
      </c>
      <c r="T18" s="33">
        <v>3610</v>
      </c>
      <c r="U18" s="33">
        <v>3956</v>
      </c>
      <c r="V18" s="33">
        <v>4400</v>
      </c>
      <c r="W18" s="33">
        <v>4815</v>
      </c>
      <c r="X18" s="33">
        <v>5319</v>
      </c>
      <c r="Y18" s="33">
        <v>5899</v>
      </c>
      <c r="Z18" s="33">
        <v>6521</v>
      </c>
      <c r="AA18" s="33">
        <v>6852</v>
      </c>
      <c r="AB18" s="33">
        <v>7366</v>
      </c>
      <c r="AC18" s="33">
        <v>7705</v>
      </c>
      <c r="AD18" s="33">
        <v>7572</v>
      </c>
      <c r="AE18" s="33">
        <v>7358</v>
      </c>
      <c r="AF18" s="33">
        <v>7366</v>
      </c>
      <c r="AG18" s="33">
        <v>7642</v>
      </c>
      <c r="AH18" s="33">
        <v>7560</v>
      </c>
      <c r="AI18" s="33">
        <v>7542</v>
      </c>
      <c r="AJ18" s="33">
        <v>7550</v>
      </c>
      <c r="AK18" s="33">
        <v>7620</v>
      </c>
      <c r="AL18" s="33">
        <v>7733</v>
      </c>
      <c r="AM18" s="33">
        <v>7946</v>
      </c>
      <c r="AN18" s="33">
        <v>8265</v>
      </c>
      <c r="AO18" s="33">
        <v>8455</v>
      </c>
      <c r="AP18" s="40">
        <v>10194</v>
      </c>
      <c r="AQ18" s="40">
        <v>10337</v>
      </c>
      <c r="AR18" s="40">
        <v>10991</v>
      </c>
    </row>
    <row r="19" spans="1:44" s="34" customFormat="1" ht="19.5">
      <c r="A19" s="32" t="s">
        <v>18</v>
      </c>
      <c r="B19" s="33">
        <v>2065</v>
      </c>
      <c r="C19" s="33">
        <v>2148</v>
      </c>
      <c r="D19" s="33">
        <v>2265</v>
      </c>
      <c r="E19" s="33">
        <v>2424</v>
      </c>
      <c r="F19" s="33">
        <v>2622</v>
      </c>
      <c r="G19" s="33">
        <v>2843</v>
      </c>
      <c r="H19" s="33">
        <v>3086</v>
      </c>
      <c r="I19" s="33">
        <v>3361</v>
      </c>
      <c r="J19" s="33">
        <v>3636</v>
      </c>
      <c r="K19" s="33">
        <v>3916</v>
      </c>
      <c r="L19" s="33">
        <v>4159</v>
      </c>
      <c r="M19" s="33">
        <v>4371</v>
      </c>
      <c r="N19" s="33">
        <v>4828</v>
      </c>
      <c r="O19" s="33">
        <v>5324</v>
      </c>
      <c r="P19" s="33">
        <v>5530</v>
      </c>
      <c r="Q19" s="33">
        <v>5815</v>
      </c>
      <c r="R19" s="33">
        <v>6186</v>
      </c>
      <c r="S19" s="33">
        <v>6721</v>
      </c>
      <c r="T19" s="33">
        <v>7502</v>
      </c>
      <c r="U19" s="33">
        <v>8627</v>
      </c>
      <c r="V19" s="33">
        <v>10343</v>
      </c>
      <c r="W19" s="33">
        <v>12474</v>
      </c>
      <c r="X19" s="33">
        <v>15118</v>
      </c>
      <c r="Y19" s="33">
        <v>17654</v>
      </c>
      <c r="Z19" s="33">
        <v>20239</v>
      </c>
      <c r="AA19" s="33">
        <v>22464</v>
      </c>
      <c r="AB19" s="33">
        <v>25572</v>
      </c>
      <c r="AC19" s="33">
        <v>28186</v>
      </c>
      <c r="AD19" s="33">
        <v>28506</v>
      </c>
      <c r="AE19" s="33">
        <v>28143</v>
      </c>
      <c r="AF19" s="33">
        <v>28899</v>
      </c>
      <c r="AG19" s="33">
        <v>30650</v>
      </c>
      <c r="AH19" s="33">
        <v>30764</v>
      </c>
      <c r="AI19" s="33">
        <v>31011</v>
      </c>
      <c r="AJ19" s="33">
        <v>31468</v>
      </c>
      <c r="AK19" s="33">
        <v>31505</v>
      </c>
      <c r="AL19" s="33">
        <v>31122</v>
      </c>
      <c r="AM19" s="33">
        <v>30740</v>
      </c>
      <c r="AN19" s="33">
        <v>29856</v>
      </c>
      <c r="AO19" s="33">
        <v>30844</v>
      </c>
      <c r="AP19" s="40">
        <v>32479</v>
      </c>
      <c r="AQ19" s="40">
        <v>33053</v>
      </c>
      <c r="AR19" s="40">
        <v>34622</v>
      </c>
    </row>
    <row r="20" spans="1:44" s="34" customFormat="1" ht="19.5">
      <c r="A20" s="32" t="s">
        <v>19</v>
      </c>
      <c r="B20" s="33">
        <v>1304</v>
      </c>
      <c r="C20" s="33">
        <v>1328</v>
      </c>
      <c r="D20" s="33">
        <v>1354</v>
      </c>
      <c r="E20" s="33">
        <v>1388</v>
      </c>
      <c r="F20" s="33">
        <v>1424</v>
      </c>
      <c r="G20" s="33">
        <v>1459</v>
      </c>
      <c r="H20" s="33">
        <v>1497</v>
      </c>
      <c r="I20" s="33">
        <v>1542</v>
      </c>
      <c r="J20" s="33">
        <v>1582</v>
      </c>
      <c r="K20" s="33">
        <v>1631</v>
      </c>
      <c r="L20" s="33">
        <v>1691</v>
      </c>
      <c r="M20" s="33">
        <v>1761</v>
      </c>
      <c r="N20" s="33">
        <v>1836</v>
      </c>
      <c r="O20" s="33">
        <v>1963</v>
      </c>
      <c r="P20" s="33">
        <v>2097</v>
      </c>
      <c r="Q20" s="33">
        <v>2208</v>
      </c>
      <c r="R20" s="33">
        <v>2322</v>
      </c>
      <c r="S20" s="33">
        <v>2478</v>
      </c>
      <c r="T20" s="33">
        <v>2683</v>
      </c>
      <c r="U20" s="33">
        <v>2963</v>
      </c>
      <c r="V20" s="33">
        <v>3356</v>
      </c>
      <c r="W20" s="33">
        <v>3736</v>
      </c>
      <c r="X20" s="33">
        <v>4173</v>
      </c>
      <c r="Y20" s="33">
        <v>4720</v>
      </c>
      <c r="Z20" s="33">
        <v>5288</v>
      </c>
      <c r="AA20" s="33">
        <v>5623</v>
      </c>
      <c r="AB20" s="33">
        <v>6145</v>
      </c>
      <c r="AC20" s="33">
        <v>6452</v>
      </c>
      <c r="AD20" s="33">
        <v>6327</v>
      </c>
      <c r="AE20" s="33">
        <v>6170</v>
      </c>
      <c r="AF20" s="33">
        <v>6245</v>
      </c>
      <c r="AG20" s="33">
        <v>6599</v>
      </c>
      <c r="AH20" s="33">
        <v>6682</v>
      </c>
      <c r="AI20" s="33">
        <v>6862</v>
      </c>
      <c r="AJ20" s="33">
        <v>7123</v>
      </c>
      <c r="AK20" s="33">
        <v>7479</v>
      </c>
      <c r="AL20" s="33">
        <v>7858</v>
      </c>
      <c r="AM20" s="33">
        <v>8244</v>
      </c>
      <c r="AN20" s="33">
        <v>8676</v>
      </c>
      <c r="AO20" s="33">
        <v>8576</v>
      </c>
      <c r="AP20" s="40">
        <v>9430</v>
      </c>
      <c r="AQ20" s="40">
        <v>9539</v>
      </c>
      <c r="AR20" s="40">
        <v>9718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53" t="s">
        <v>20</v>
      </c>
      <c r="AQ21" s="53" t="s">
        <v>20</v>
      </c>
      <c r="AR21" s="53" t="s">
        <v>20</v>
      </c>
    </row>
    <row r="22" spans="1:44" s="31" customFormat="1" ht="19.5">
      <c r="A22" s="38" t="s">
        <v>0</v>
      </c>
      <c r="B22" s="39">
        <f>+B4+B7</f>
        <v>77610</v>
      </c>
      <c r="C22" s="39">
        <f>+C4+C7</f>
        <v>78870</v>
      </c>
      <c r="D22" s="39">
        <f aca="true" t="shared" si="2" ref="D22:AQ22">+D4+D7</f>
        <v>80339</v>
      </c>
      <c r="E22" s="39">
        <f t="shared" si="2"/>
        <v>82466</v>
      </c>
      <c r="F22" s="39">
        <f t="shared" si="2"/>
        <v>84898</v>
      </c>
      <c r="G22" s="39">
        <f t="shared" si="2"/>
        <v>87152</v>
      </c>
      <c r="H22" s="39">
        <f t="shared" si="2"/>
        <v>89528</v>
      </c>
      <c r="I22" s="39">
        <f t="shared" si="2"/>
        <v>92473</v>
      </c>
      <c r="J22" s="39">
        <f t="shared" si="2"/>
        <v>94988</v>
      </c>
      <c r="K22" s="39">
        <f t="shared" si="2"/>
        <v>97807</v>
      </c>
      <c r="L22" s="39">
        <f t="shared" si="2"/>
        <v>101008</v>
      </c>
      <c r="M22" s="39">
        <f t="shared" si="2"/>
        <v>104730</v>
      </c>
      <c r="N22" s="39">
        <f t="shared" si="2"/>
        <v>108161</v>
      </c>
      <c r="O22" s="39">
        <f t="shared" si="2"/>
        <v>113577</v>
      </c>
      <c r="P22" s="39">
        <f t="shared" si="2"/>
        <v>119109</v>
      </c>
      <c r="Q22" s="39">
        <f t="shared" si="2"/>
        <v>122962</v>
      </c>
      <c r="R22" s="39">
        <f t="shared" si="2"/>
        <v>126656</v>
      </c>
      <c r="S22" s="39">
        <f t="shared" si="2"/>
        <v>133859</v>
      </c>
      <c r="T22" s="39">
        <f t="shared" si="2"/>
        <v>145526</v>
      </c>
      <c r="U22" s="39">
        <f t="shared" si="2"/>
        <v>162197</v>
      </c>
      <c r="V22" s="39">
        <f t="shared" si="2"/>
        <v>186693</v>
      </c>
      <c r="W22" s="39">
        <f t="shared" si="2"/>
        <v>213262</v>
      </c>
      <c r="X22" s="39">
        <f t="shared" si="2"/>
        <v>242686</v>
      </c>
      <c r="Y22" s="39">
        <f t="shared" si="2"/>
        <v>276187</v>
      </c>
      <c r="Z22" s="39">
        <f t="shared" si="2"/>
        <v>312582</v>
      </c>
      <c r="AA22" s="39">
        <f t="shared" si="2"/>
        <v>338332</v>
      </c>
      <c r="AB22" s="39">
        <f t="shared" si="2"/>
        <v>377377</v>
      </c>
      <c r="AC22" s="39">
        <f t="shared" si="2"/>
        <v>399870</v>
      </c>
      <c r="AD22" s="39">
        <f t="shared" si="2"/>
        <v>390535</v>
      </c>
      <c r="AE22" s="39">
        <v>375346</v>
      </c>
      <c r="AF22" s="39">
        <v>375716</v>
      </c>
      <c r="AG22" s="39">
        <v>393471</v>
      </c>
      <c r="AH22" s="39">
        <v>393513</v>
      </c>
      <c r="AI22" s="39">
        <v>399310</v>
      </c>
      <c r="AJ22" s="39">
        <v>410570</v>
      </c>
      <c r="AK22" s="39">
        <v>426165</v>
      </c>
      <c r="AL22" s="39">
        <v>441813</v>
      </c>
      <c r="AM22" s="39">
        <v>458103</v>
      </c>
      <c r="AN22" s="39">
        <v>476119</v>
      </c>
      <c r="AO22" s="39">
        <v>487098</v>
      </c>
      <c r="AP22" s="39">
        <v>515221</v>
      </c>
      <c r="AQ22" s="39">
        <v>523584</v>
      </c>
      <c r="AR22" s="39">
        <v>549553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-0.2893254149535557</v>
      </c>
      <c r="D28" s="12">
        <f aca="true" t="shared" si="3" ref="D28:AP34">+(D4-C4)*100/C4</f>
        <v>-1.7766239055182245</v>
      </c>
      <c r="E28" s="12">
        <f t="shared" si="3"/>
        <v>-1.2593936252915263</v>
      </c>
      <c r="F28" s="12">
        <f t="shared" si="3"/>
        <v>4.781650220449297</v>
      </c>
      <c r="G28" s="12">
        <f t="shared" si="3"/>
        <v>4.393127285478134</v>
      </c>
      <c r="H28" s="12">
        <f t="shared" si="3"/>
        <v>-2.5335892514395395</v>
      </c>
      <c r="I28" s="12">
        <f t="shared" si="3"/>
        <v>-1.860968885387948</v>
      </c>
      <c r="J28" s="12">
        <f t="shared" si="3"/>
        <v>3.4012240393297883</v>
      </c>
      <c r="K28" s="12">
        <f t="shared" si="3"/>
        <v>-2.6586454492528624</v>
      </c>
      <c r="L28" s="12">
        <f t="shared" si="3"/>
        <v>-3.055223285486443</v>
      </c>
      <c r="M28" s="12">
        <f t="shared" si="3"/>
        <v>-2.930440594313917</v>
      </c>
      <c r="N28" s="12">
        <f t="shared" si="3"/>
        <v>-3.135427148985753</v>
      </c>
      <c r="O28" s="12">
        <f t="shared" si="3"/>
        <v>-0.6670676362841051</v>
      </c>
      <c r="P28" s="12">
        <f t="shared" si="3"/>
        <v>-3.3247096383552597</v>
      </c>
      <c r="Q28" s="12">
        <f t="shared" si="3"/>
        <v>-1.338040198143825</v>
      </c>
      <c r="R28" s="12">
        <f t="shared" si="3"/>
        <v>2.308402585410896</v>
      </c>
      <c r="S28" s="12">
        <f t="shared" si="3"/>
        <v>-2.0814530685920576</v>
      </c>
      <c r="T28" s="12">
        <f t="shared" si="3"/>
        <v>-0.06912840601417132</v>
      </c>
      <c r="U28" s="12">
        <f t="shared" si="3"/>
        <v>1.3835245287369573</v>
      </c>
      <c r="V28" s="12">
        <f t="shared" si="3"/>
        <v>3.3092625234548247</v>
      </c>
      <c r="W28" s="12">
        <f t="shared" si="3"/>
        <v>5.04705817601409</v>
      </c>
      <c r="X28" s="12">
        <f t="shared" si="3"/>
        <v>3.6309336686576548</v>
      </c>
      <c r="Y28" s="12">
        <f t="shared" si="3"/>
        <v>8.175337479144547</v>
      </c>
      <c r="Z28" s="12">
        <f t="shared" si="3"/>
        <v>7.029351280613199</v>
      </c>
      <c r="AA28" s="12">
        <f t="shared" si="3"/>
        <v>1.1091703056768558</v>
      </c>
      <c r="AB28" s="12">
        <f t="shared" si="3"/>
        <v>4.513259048112637</v>
      </c>
      <c r="AC28" s="12">
        <f t="shared" si="3"/>
        <v>9.70288028430927</v>
      </c>
      <c r="AD28" s="12">
        <f t="shared" si="3"/>
        <v>-0.6215391569668889</v>
      </c>
      <c r="AE28" s="12">
        <v>-8.236676521870972</v>
      </c>
      <c r="AF28" s="12">
        <v>0.6980874881242514</v>
      </c>
      <c r="AG28" s="12">
        <v>5.000410205923374</v>
      </c>
      <c r="AH28" s="12">
        <v>0.054693909442512796</v>
      </c>
      <c r="AI28" s="12">
        <v>1.3939322947171138</v>
      </c>
      <c r="AJ28" s="12">
        <v>2.514633394947628</v>
      </c>
      <c r="AK28" s="12">
        <v>4.312384959242703</v>
      </c>
      <c r="AL28" s="12">
        <v>3.9504483416759695</v>
      </c>
      <c r="AM28" s="12">
        <v>4.143282754798032</v>
      </c>
      <c r="AN28" s="12">
        <v>4.400904796753377</v>
      </c>
      <c r="AO28" s="12">
        <v>2.300462004142106</v>
      </c>
      <c r="AP28" s="48">
        <v>6.774223689538107</v>
      </c>
      <c r="AQ28" s="48">
        <v>1.3914007350796336</v>
      </c>
      <c r="AR28" s="48">
        <v>5.6388273540665725</v>
      </c>
    </row>
    <row r="29" spans="1:44" s="4" customFormat="1" ht="19.5">
      <c r="A29" s="18" t="s">
        <v>8</v>
      </c>
      <c r="B29" s="13"/>
      <c r="C29" s="13">
        <f>+(C5-B5)*100/B5</f>
        <v>-0.24605678233438485</v>
      </c>
      <c r="D29" s="13">
        <f t="shared" si="3"/>
        <v>-1.726646005945228</v>
      </c>
      <c r="E29" s="13">
        <f t="shared" si="3"/>
        <v>-1.2292444330029604</v>
      </c>
      <c r="F29" s="13">
        <f t="shared" si="3"/>
        <v>4.76314589170522</v>
      </c>
      <c r="G29" s="13">
        <f t="shared" si="3"/>
        <v>4.39731309864411</v>
      </c>
      <c r="H29" s="13">
        <f t="shared" si="3"/>
        <v>-2.460530235329163</v>
      </c>
      <c r="I29" s="13">
        <f t="shared" si="3"/>
        <v>-1.7896408502321035</v>
      </c>
      <c r="J29" s="13">
        <f t="shared" si="3"/>
        <v>3.445487903476584</v>
      </c>
      <c r="K29" s="13">
        <f t="shared" si="3"/>
        <v>-2.5611735706126377</v>
      </c>
      <c r="L29" s="13">
        <f t="shared" si="3"/>
        <v>-2.9184920096254703</v>
      </c>
      <c r="M29" s="13">
        <f t="shared" si="3"/>
        <v>-2.7520020338121265</v>
      </c>
      <c r="N29" s="13">
        <f t="shared" si="3"/>
        <v>-2.967126331612313</v>
      </c>
      <c r="O29" s="13">
        <f t="shared" si="3"/>
        <v>-0.5253586583148111</v>
      </c>
      <c r="P29" s="13">
        <f t="shared" si="3"/>
        <v>-3.121402938587582</v>
      </c>
      <c r="Q29" s="13">
        <f t="shared" si="3"/>
        <v>-1.1601901034386357</v>
      </c>
      <c r="R29" s="13">
        <f t="shared" si="3"/>
        <v>2.49611087540659</v>
      </c>
      <c r="S29" s="13">
        <f t="shared" si="3"/>
        <v>-1.9661952397378406</v>
      </c>
      <c r="T29" s="13">
        <f t="shared" si="3"/>
        <v>0.0633356790992259</v>
      </c>
      <c r="U29" s="13">
        <f t="shared" si="3"/>
        <v>1.4909627962585272</v>
      </c>
      <c r="V29" s="13">
        <f t="shared" si="3"/>
        <v>3.4162566696694614</v>
      </c>
      <c r="W29" s="13">
        <f t="shared" si="3"/>
        <v>5.1661752881265075</v>
      </c>
      <c r="X29" s="13">
        <f t="shared" si="3"/>
        <v>3.8674737177445047</v>
      </c>
      <c r="Y29" s="13">
        <f t="shared" si="3"/>
        <v>8.299595141700404</v>
      </c>
      <c r="Z29" s="13">
        <f t="shared" si="3"/>
        <v>7.24440668365902</v>
      </c>
      <c r="AA29" s="13">
        <f t="shared" si="3"/>
        <v>1.4207246223724517</v>
      </c>
      <c r="AB29" s="13">
        <f t="shared" si="3"/>
        <v>4.73363536947352</v>
      </c>
      <c r="AC29" s="13">
        <f t="shared" si="3"/>
        <v>9.670843277645186</v>
      </c>
      <c r="AD29" s="13">
        <f t="shared" si="3"/>
        <v>-0.3400281089903432</v>
      </c>
      <c r="AE29" s="13">
        <v>-7.515239741606769</v>
      </c>
      <c r="AF29" s="13">
        <v>0.9099852434825382</v>
      </c>
      <c r="AG29" s="13">
        <v>4.967097245917621</v>
      </c>
      <c r="AH29" s="13">
        <v>0.2739853255317173</v>
      </c>
      <c r="AI29" s="13">
        <v>1.5190107905339694</v>
      </c>
      <c r="AJ29" s="13">
        <v>2.5865608320788285</v>
      </c>
      <c r="AK29" s="13">
        <v>4.308964781216649</v>
      </c>
      <c r="AL29" s="13">
        <v>3.9817538474655754</v>
      </c>
      <c r="AM29" s="13">
        <v>4.190070107826657</v>
      </c>
      <c r="AN29" s="13">
        <v>4.430803132255145</v>
      </c>
      <c r="AO29" s="13">
        <v>2.434153509928784</v>
      </c>
      <c r="AP29" s="49">
        <v>6.672797498620563</v>
      </c>
      <c r="AQ29" s="49">
        <v>1.517293699782751</v>
      </c>
      <c r="AR29" s="49">
        <v>6.059988450694656</v>
      </c>
    </row>
    <row r="30" spans="1:44" s="4" customFormat="1" ht="19.5">
      <c r="A30" s="18" t="s">
        <v>9</v>
      </c>
      <c r="B30" s="13"/>
      <c r="C30" s="13">
        <f>+(C6-B6)*100/B6</f>
        <v>-0.4674110620618021</v>
      </c>
      <c r="D30" s="13">
        <f t="shared" si="3"/>
        <v>-1.9827811114009914</v>
      </c>
      <c r="E30" s="13">
        <f t="shared" si="3"/>
        <v>-1.3840830449826989</v>
      </c>
      <c r="F30" s="13">
        <f t="shared" si="3"/>
        <v>4.8582995951417</v>
      </c>
      <c r="G30" s="13">
        <f t="shared" si="3"/>
        <v>4.375804375804376</v>
      </c>
      <c r="H30" s="13">
        <f t="shared" si="3"/>
        <v>-2.8360049321824907</v>
      </c>
      <c r="I30" s="13">
        <f t="shared" si="3"/>
        <v>-2.1573604060913705</v>
      </c>
      <c r="J30" s="13">
        <f t="shared" si="3"/>
        <v>3.216601815823606</v>
      </c>
      <c r="K30" s="13">
        <f t="shared" si="3"/>
        <v>-3.0660970092988187</v>
      </c>
      <c r="L30" s="13">
        <f t="shared" si="3"/>
        <v>-3.629764065335753</v>
      </c>
      <c r="M30" s="13">
        <f t="shared" si="3"/>
        <v>-3.6857680925477534</v>
      </c>
      <c r="N30" s="13">
        <f t="shared" si="3"/>
        <v>-3.8547486033519553</v>
      </c>
      <c r="O30" s="13">
        <f t="shared" si="3"/>
        <v>-1.2783265543288787</v>
      </c>
      <c r="P30" s="13">
        <f t="shared" si="3"/>
        <v>-4.208357857563272</v>
      </c>
      <c r="Q30" s="13">
        <f t="shared" si="3"/>
        <v>-2.119815668202765</v>
      </c>
      <c r="R30" s="13">
        <f t="shared" si="3"/>
        <v>1.475204017576899</v>
      </c>
      <c r="S30" s="13">
        <f t="shared" si="3"/>
        <v>-2.5982060006186205</v>
      </c>
      <c r="T30" s="13">
        <f t="shared" si="3"/>
        <v>-0.6668783740870118</v>
      </c>
      <c r="U30" s="13">
        <f t="shared" si="3"/>
        <v>0.8951406649616368</v>
      </c>
      <c r="V30" s="13">
        <f t="shared" si="3"/>
        <v>2.8200253485424587</v>
      </c>
      <c r="W30" s="13">
        <f t="shared" si="3"/>
        <v>4.499229583975347</v>
      </c>
      <c r="X30" s="13">
        <f t="shared" si="3"/>
        <v>2.5361250368622823</v>
      </c>
      <c r="Y30" s="13">
        <f t="shared" si="3"/>
        <v>7.5927523727351165</v>
      </c>
      <c r="Z30" s="13">
        <f t="shared" si="3"/>
        <v>6.014434643143544</v>
      </c>
      <c r="AA30" s="13">
        <f t="shared" si="3"/>
        <v>-0.37821482602118</v>
      </c>
      <c r="AB30" s="13">
        <f t="shared" si="3"/>
        <v>3.442166540116426</v>
      </c>
      <c r="AC30" s="13">
        <f t="shared" si="3"/>
        <v>9.860533398580866</v>
      </c>
      <c r="AD30" s="13">
        <f t="shared" si="3"/>
        <v>-2.0044543429844097</v>
      </c>
      <c r="AE30" s="13">
        <v>-11.840909090909092</v>
      </c>
      <c r="AF30" s="13">
        <v>-0.41247744263985564</v>
      </c>
      <c r="AG30" s="13">
        <v>5.177323323841574</v>
      </c>
      <c r="AH30" s="13">
        <v>-1.1075559931085406</v>
      </c>
      <c r="AI30" s="13">
        <v>0.7217521154803385</v>
      </c>
      <c r="AJ30" s="13">
        <v>2.125030887076847</v>
      </c>
      <c r="AK30" s="13">
        <v>4.330994435035083</v>
      </c>
      <c r="AL30" s="13">
        <v>3.7801484230055657</v>
      </c>
      <c r="AM30" s="13">
        <v>3.888268156424581</v>
      </c>
      <c r="AN30" s="13">
        <v>4.237470423747042</v>
      </c>
      <c r="AO30" s="13">
        <v>1.5683037556747834</v>
      </c>
      <c r="AP30" s="49">
        <v>7.334416903697684</v>
      </c>
      <c r="AQ30" s="49">
        <v>0.7003596441415862</v>
      </c>
      <c r="AR30" s="49">
        <v>3.308270676691729</v>
      </c>
    </row>
    <row r="31" spans="1:44" s="5" customFormat="1" ht="19.5">
      <c r="A31" s="14" t="s">
        <v>10</v>
      </c>
      <c r="B31" s="14"/>
      <c r="C31" s="14">
        <f>+(C7-B7)*100/B7</f>
        <v>2.274257887375019</v>
      </c>
      <c r="D31" s="14">
        <f t="shared" si="3"/>
        <v>3.0695978117718568</v>
      </c>
      <c r="E31" s="14">
        <f t="shared" si="3"/>
        <v>3.882445449184195</v>
      </c>
      <c r="F31" s="14">
        <f t="shared" si="3"/>
        <v>2.3985239852398523</v>
      </c>
      <c r="G31" s="14">
        <f t="shared" si="3"/>
        <v>2.1205821205821205</v>
      </c>
      <c r="H31" s="14">
        <f t="shared" si="3"/>
        <v>4.379297864639884</v>
      </c>
      <c r="I31" s="14">
        <f t="shared" si="3"/>
        <v>4.800913083680074</v>
      </c>
      <c r="J31" s="14">
        <f t="shared" si="3"/>
        <v>2.53243083031197</v>
      </c>
      <c r="K31" s="14">
        <f t="shared" si="3"/>
        <v>4.526997956329999</v>
      </c>
      <c r="L31" s="14">
        <f t="shared" si="3"/>
        <v>4.905907927401824</v>
      </c>
      <c r="M31" s="14">
        <f t="shared" si="3"/>
        <v>5.2625770933212355</v>
      </c>
      <c r="N31" s="14">
        <f t="shared" si="3"/>
        <v>4.686134957891181</v>
      </c>
      <c r="O31" s="14">
        <f t="shared" si="3"/>
        <v>6.162097204913655</v>
      </c>
      <c r="P31" s="14">
        <f t="shared" si="3"/>
        <v>6.431191698983335</v>
      </c>
      <c r="Q31" s="14">
        <f t="shared" si="3"/>
        <v>4.025761723750812</v>
      </c>
      <c r="R31" s="14">
        <f t="shared" si="3"/>
        <v>3.1183141791468656</v>
      </c>
      <c r="S31" s="14">
        <f t="shared" si="3"/>
        <v>6.951380728554642</v>
      </c>
      <c r="T31" s="14">
        <f t="shared" si="3"/>
        <v>10.02489270386266</v>
      </c>
      <c r="U31" s="14">
        <f t="shared" si="3"/>
        <v>12.818792469905366</v>
      </c>
      <c r="V31" s="14">
        <f t="shared" si="3"/>
        <v>16.536892331097434</v>
      </c>
      <c r="W31" s="14">
        <f t="shared" si="3"/>
        <v>15.22157081483943</v>
      </c>
      <c r="X31" s="14">
        <f t="shared" si="3"/>
        <v>14.79637030323006</v>
      </c>
      <c r="Y31" s="14">
        <f t="shared" si="3"/>
        <v>14.303723077337185</v>
      </c>
      <c r="Z31" s="14">
        <f t="shared" si="3"/>
        <v>13.69396878225683</v>
      </c>
      <c r="AA31" s="14">
        <f t="shared" si="3"/>
        <v>8.801375301192342</v>
      </c>
      <c r="AB31" s="14">
        <f t="shared" si="3"/>
        <v>12.056679082930915</v>
      </c>
      <c r="AC31" s="14">
        <f t="shared" si="3"/>
        <v>5.703922667889846</v>
      </c>
      <c r="AD31" s="14">
        <f t="shared" si="3"/>
        <v>-2.4563179873728647</v>
      </c>
      <c r="AE31" s="14">
        <v>-3.574321782327758</v>
      </c>
      <c r="AF31" s="14">
        <v>0.05724261470594098</v>
      </c>
      <c r="AG31" s="14">
        <v>4.7065788499962995</v>
      </c>
      <c r="AH31" s="14">
        <v>0.007611301695689285</v>
      </c>
      <c r="AI31" s="14">
        <v>1.478654641725242</v>
      </c>
      <c r="AJ31" s="14">
        <v>2.8410947603002072</v>
      </c>
      <c r="AK31" s="14">
        <v>3.762739322149556</v>
      </c>
      <c r="AL31" s="14">
        <v>3.6523961083946626</v>
      </c>
      <c r="AM31" s="14">
        <v>3.6551906176821722</v>
      </c>
      <c r="AN31" s="14">
        <v>3.899860060134426</v>
      </c>
      <c r="AO31" s="14">
        <v>2.306322430936245</v>
      </c>
      <c r="AP31" s="50">
        <v>5.702969948856131</v>
      </c>
      <c r="AQ31" s="50">
        <v>1.6397089859628768</v>
      </c>
      <c r="AR31" s="50">
        <v>4.911573671559352</v>
      </c>
    </row>
    <row r="32" spans="1:44" s="4" customFormat="1" ht="19.5">
      <c r="A32" s="18" t="s">
        <v>2</v>
      </c>
      <c r="B32" s="13"/>
      <c r="C32" s="13">
        <f>+(C8-B8)*100/B8</f>
        <v>4.72972972972973</v>
      </c>
      <c r="D32" s="13">
        <f t="shared" si="3"/>
        <v>9.46236559139785</v>
      </c>
      <c r="E32" s="13">
        <f t="shared" si="3"/>
        <v>0.8840864440078585</v>
      </c>
      <c r="F32" s="13">
        <f t="shared" si="3"/>
        <v>4.965920155793573</v>
      </c>
      <c r="G32" s="13">
        <f t="shared" si="3"/>
        <v>-23.562152133580707</v>
      </c>
      <c r="H32" s="13">
        <f t="shared" si="3"/>
        <v>9.223300970873787</v>
      </c>
      <c r="I32" s="13">
        <f t="shared" si="3"/>
        <v>9.555555555555555</v>
      </c>
      <c r="J32" s="13">
        <f t="shared" si="3"/>
        <v>6.896551724137931</v>
      </c>
      <c r="K32" s="13">
        <f t="shared" si="3"/>
        <v>11.764705882352942</v>
      </c>
      <c r="L32" s="13">
        <f t="shared" si="3"/>
        <v>12.308998302207131</v>
      </c>
      <c r="M32" s="13">
        <f t="shared" si="3"/>
        <v>6.575963718820861</v>
      </c>
      <c r="N32" s="13">
        <f t="shared" si="3"/>
        <v>25.74468085106383</v>
      </c>
      <c r="O32" s="13">
        <f t="shared" si="3"/>
        <v>41.060349689791316</v>
      </c>
      <c r="P32" s="13">
        <f t="shared" si="3"/>
        <v>32.70691723310676</v>
      </c>
      <c r="Q32" s="13">
        <f t="shared" si="3"/>
        <v>8.315757758360952</v>
      </c>
      <c r="R32" s="13">
        <f t="shared" si="3"/>
        <v>-5.4242002781641165</v>
      </c>
      <c r="S32" s="13">
        <f t="shared" si="3"/>
        <v>-11.205882352941176</v>
      </c>
      <c r="T32" s="13">
        <f t="shared" si="3"/>
        <v>0.16561775422325273</v>
      </c>
      <c r="U32" s="13">
        <f t="shared" si="3"/>
        <v>2.876984126984127</v>
      </c>
      <c r="V32" s="13">
        <f t="shared" si="3"/>
        <v>8.743169398907105</v>
      </c>
      <c r="W32" s="13">
        <f t="shared" si="3"/>
        <v>12.799290570499556</v>
      </c>
      <c r="X32" s="13">
        <f t="shared" si="3"/>
        <v>13.679245283018869</v>
      </c>
      <c r="Y32" s="13">
        <f t="shared" si="3"/>
        <v>13.301060396496082</v>
      </c>
      <c r="Z32" s="13">
        <f t="shared" si="3"/>
        <v>12.288911495422177</v>
      </c>
      <c r="AA32" s="13">
        <f t="shared" si="3"/>
        <v>5.743794165609712</v>
      </c>
      <c r="AB32" s="13">
        <f t="shared" si="3"/>
        <v>9.287183002056203</v>
      </c>
      <c r="AC32" s="13">
        <f t="shared" si="3"/>
        <v>6.4440263405456255</v>
      </c>
      <c r="AD32" s="13">
        <f t="shared" si="3"/>
        <v>-3.5351303579319486</v>
      </c>
      <c r="AE32" s="13">
        <v>-6.626965948999847</v>
      </c>
      <c r="AF32" s="13">
        <v>1.3409648405560097</v>
      </c>
      <c r="AG32" s="13">
        <v>5.212199451347426</v>
      </c>
      <c r="AH32" s="13">
        <v>-0.6441717791411042</v>
      </c>
      <c r="AI32" s="13">
        <v>1.173201605433776</v>
      </c>
      <c r="AJ32" s="13">
        <v>2.8532194079951174</v>
      </c>
      <c r="AK32" s="13">
        <v>4.37620531078475</v>
      </c>
      <c r="AL32" s="13">
        <v>3.89425810119386</v>
      </c>
      <c r="AM32" s="13">
        <v>4.035567715458276</v>
      </c>
      <c r="AN32" s="13">
        <v>4.391847468770545</v>
      </c>
      <c r="AO32" s="13">
        <v>1.8264265020783474</v>
      </c>
      <c r="AP32" s="49">
        <v>6.766452251360713</v>
      </c>
      <c r="AQ32" s="49">
        <v>1.3208202989224886</v>
      </c>
      <c r="AR32" s="49">
        <v>5.614636935391652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7.623705408515535</v>
      </c>
      <c r="D33" s="13">
        <f t="shared" si="3"/>
        <v>8.727612937717188</v>
      </c>
      <c r="E33" s="13">
        <f t="shared" si="3"/>
        <v>13.398893669330056</v>
      </c>
      <c r="F33" s="13">
        <f t="shared" si="3"/>
        <v>2.6991869918699187</v>
      </c>
      <c r="G33" s="13">
        <f t="shared" si="3"/>
        <v>2.343255224825839</v>
      </c>
      <c r="H33" s="13">
        <f t="shared" si="3"/>
        <v>11.829620462046204</v>
      </c>
      <c r="I33" s="13">
        <f t="shared" si="3"/>
        <v>8.484736696486213</v>
      </c>
      <c r="J33" s="13">
        <f t="shared" si="3"/>
        <v>6.9795120292442405</v>
      </c>
      <c r="K33" s="13">
        <f t="shared" si="3"/>
        <v>8.717418944691673</v>
      </c>
      <c r="L33" s="13">
        <f t="shared" si="3"/>
        <v>4.166362108033039</v>
      </c>
      <c r="M33" s="13">
        <f t="shared" si="3"/>
        <v>5.9995789769139005</v>
      </c>
      <c r="N33" s="13">
        <f t="shared" si="3"/>
        <v>6.070435588507878</v>
      </c>
      <c r="O33" s="13">
        <f t="shared" si="3"/>
        <v>7.6452599388379205</v>
      </c>
      <c r="P33" s="13">
        <f t="shared" si="3"/>
        <v>7.850185528756957</v>
      </c>
      <c r="Q33" s="13">
        <f t="shared" si="3"/>
        <v>4.547898075475755</v>
      </c>
      <c r="R33" s="13">
        <f t="shared" si="3"/>
        <v>8.453311394487866</v>
      </c>
      <c r="S33" s="13">
        <f t="shared" si="3"/>
        <v>13.573866868955054</v>
      </c>
      <c r="T33" s="13">
        <f t="shared" si="3"/>
        <v>16.96931747025673</v>
      </c>
      <c r="U33" s="13">
        <f t="shared" si="3"/>
        <v>17.75517487508922</v>
      </c>
      <c r="V33" s="13">
        <f t="shared" si="3"/>
        <v>16.987422336717685</v>
      </c>
      <c r="W33" s="13">
        <f t="shared" si="3"/>
        <v>18.28238341968912</v>
      </c>
      <c r="X33" s="13">
        <f t="shared" si="3"/>
        <v>17.65994261559016</v>
      </c>
      <c r="Y33" s="13">
        <f t="shared" si="3"/>
        <v>15.668279970215934</v>
      </c>
      <c r="Z33" s="13">
        <f t="shared" si="3"/>
        <v>14.585512657514846</v>
      </c>
      <c r="AA33" s="13">
        <f t="shared" si="3"/>
        <v>9.012640449438202</v>
      </c>
      <c r="AB33" s="13">
        <f t="shared" si="3"/>
        <v>12.926291920584408</v>
      </c>
      <c r="AC33" s="13">
        <f t="shared" si="3"/>
        <v>7.662293211637193</v>
      </c>
      <c r="AD33" s="13">
        <f t="shared" si="3"/>
        <v>-1.984825042918</v>
      </c>
      <c r="AE33" s="13">
        <v>-4.045711567361854</v>
      </c>
      <c r="AF33" s="13">
        <v>-1.5008281596827078</v>
      </c>
      <c r="AG33" s="13">
        <v>5.9952641874192105</v>
      </c>
      <c r="AH33" s="13">
        <v>0.12950571983595943</v>
      </c>
      <c r="AI33" s="13">
        <v>1.6695408493209742</v>
      </c>
      <c r="AJ33" s="13">
        <v>2.9990776961485865</v>
      </c>
      <c r="AK33" s="13">
        <v>4.004816896189712</v>
      </c>
      <c r="AL33" s="13">
        <v>4.129679660362794</v>
      </c>
      <c r="AM33" s="13">
        <v>4.0656896846667046</v>
      </c>
      <c r="AN33" s="13">
        <v>4.3004566210045665</v>
      </c>
      <c r="AO33" s="13">
        <v>2.3991104028579184</v>
      </c>
      <c r="AP33" s="49">
        <v>6.4310083882718105</v>
      </c>
      <c r="AQ33" s="49">
        <v>1.5650357515867277</v>
      </c>
      <c r="AR33" s="49">
        <v>5.439889889098072</v>
      </c>
    </row>
    <row r="34" spans="1:44" s="4" customFormat="1" ht="19.5">
      <c r="A34" s="18" t="s">
        <v>11</v>
      </c>
      <c r="B34" s="13"/>
      <c r="C34" s="13">
        <f t="shared" si="4"/>
        <v>8.37696335078534</v>
      </c>
      <c r="D34" s="13">
        <f t="shared" si="3"/>
        <v>10.144927536231885</v>
      </c>
      <c r="E34" s="13">
        <f t="shared" si="3"/>
        <v>3.0701754385964914</v>
      </c>
      <c r="F34" s="13">
        <f t="shared" si="3"/>
        <v>0.425531914893617</v>
      </c>
      <c r="G34" s="13">
        <f t="shared" si="3"/>
        <v>2.9661016949152543</v>
      </c>
      <c r="H34" s="13">
        <f t="shared" si="3"/>
        <v>9.053497942386832</v>
      </c>
      <c r="I34" s="13">
        <f t="shared" si="3"/>
        <v>8.679245283018869</v>
      </c>
      <c r="J34" s="13">
        <f t="shared" si="3"/>
        <v>16.319444444444443</v>
      </c>
      <c r="K34" s="13">
        <f t="shared" si="3"/>
        <v>14.029850746268657</v>
      </c>
      <c r="L34" s="13">
        <f t="shared" si="3"/>
        <v>22.513089005235603</v>
      </c>
      <c r="M34" s="13">
        <f t="shared" si="3"/>
        <v>19.65811965811966</v>
      </c>
      <c r="N34" s="13">
        <f t="shared" si="3"/>
        <v>13.928571428571429</v>
      </c>
      <c r="O34" s="13">
        <f t="shared" si="3"/>
        <v>16.771159874608152</v>
      </c>
      <c r="P34" s="13">
        <f t="shared" si="3"/>
        <v>15.033557046979865</v>
      </c>
      <c r="Q34" s="13">
        <f t="shared" si="3"/>
        <v>8.401400233372229</v>
      </c>
      <c r="R34" s="13">
        <f t="shared" si="3"/>
        <v>7.427341227125942</v>
      </c>
      <c r="S34" s="13">
        <f t="shared" si="3"/>
        <v>3.406813627254509</v>
      </c>
      <c r="T34" s="13">
        <f t="shared" si="3"/>
        <v>5.426356589147287</v>
      </c>
      <c r="U34" s="13">
        <f t="shared" si="3"/>
        <v>6.525735294117647</v>
      </c>
      <c r="V34" s="13">
        <f t="shared" si="3"/>
        <v>7.24762726488352</v>
      </c>
      <c r="W34" s="13">
        <f t="shared" si="3"/>
        <v>10.378117457763475</v>
      </c>
      <c r="X34" s="13">
        <f t="shared" si="3"/>
        <v>10.568513119533527</v>
      </c>
      <c r="Y34" s="13">
        <f aca="true" t="shared" si="5" ref="Y34:AR34">+(Y10-X10)*100/X10</f>
        <v>12.392880685563613</v>
      </c>
      <c r="Z34" s="13">
        <f t="shared" si="5"/>
        <v>13.489736070381232</v>
      </c>
      <c r="AA34" s="13">
        <f t="shared" si="5"/>
        <v>10.852713178294573</v>
      </c>
      <c r="AB34" s="13">
        <f t="shared" si="5"/>
        <v>11.841491841491841</v>
      </c>
      <c r="AC34" s="13">
        <f t="shared" si="5"/>
        <v>9.587328053355565</v>
      </c>
      <c r="AD34" s="13">
        <f t="shared" si="5"/>
        <v>13.427158615443135</v>
      </c>
      <c r="AE34" s="13">
        <v>9.624413145539906</v>
      </c>
      <c r="AF34" s="13">
        <v>4.129703273172224</v>
      </c>
      <c r="AG34" s="13">
        <v>4.142185663924795</v>
      </c>
      <c r="AH34" s="13">
        <v>4.287729196050776</v>
      </c>
      <c r="AI34" s="13">
        <v>2.136867730592372</v>
      </c>
      <c r="AJ34" s="13">
        <v>3.336864406779661</v>
      </c>
      <c r="AK34" s="13">
        <v>3.357252690927729</v>
      </c>
      <c r="AL34" s="13">
        <v>4.016860897594842</v>
      </c>
      <c r="AM34" s="13">
        <v>4.696066746126341</v>
      </c>
      <c r="AN34" s="13">
        <v>5.510018214936248</v>
      </c>
      <c r="AO34" s="13">
        <v>4.40224428139836</v>
      </c>
      <c r="AP34" s="49">
        <v>2.0049607275733776</v>
      </c>
      <c r="AQ34" s="49">
        <v>5.612968591691996</v>
      </c>
      <c r="AR34" s="49">
        <v>5.448963929393707</v>
      </c>
    </row>
    <row r="35" spans="1:44" s="4" customFormat="1" ht="19.5">
      <c r="A35" s="18" t="s">
        <v>4</v>
      </c>
      <c r="B35" s="13"/>
      <c r="C35" s="13">
        <f t="shared" si="4"/>
        <v>-1.049618320610687</v>
      </c>
      <c r="D35" s="13">
        <f t="shared" si="4"/>
        <v>-4.050144648023144</v>
      </c>
      <c r="E35" s="13">
        <f t="shared" si="4"/>
        <v>-2.71356783919598</v>
      </c>
      <c r="F35" s="13">
        <f t="shared" si="4"/>
        <v>0.2066115702479339</v>
      </c>
      <c r="G35" s="13">
        <f t="shared" si="4"/>
        <v>-0.41237113402061853</v>
      </c>
      <c r="H35" s="13">
        <f t="shared" si="4"/>
        <v>22.15320910973085</v>
      </c>
      <c r="I35" s="13">
        <f t="shared" si="4"/>
        <v>-1.6101694915254237</v>
      </c>
      <c r="J35" s="13">
        <f t="shared" si="4"/>
        <v>11.541774332472007</v>
      </c>
      <c r="K35" s="13">
        <f t="shared" si="4"/>
        <v>16.138996138996138</v>
      </c>
      <c r="L35" s="13">
        <f t="shared" si="4"/>
        <v>8.444148936170214</v>
      </c>
      <c r="M35" s="13">
        <f t="shared" si="4"/>
        <v>8.09319435928878</v>
      </c>
      <c r="N35" s="13">
        <f t="shared" si="4"/>
        <v>10.777084515031197</v>
      </c>
      <c r="O35" s="13">
        <f t="shared" si="4"/>
        <v>-0.2048131080389145</v>
      </c>
      <c r="P35" s="13">
        <f t="shared" si="4"/>
        <v>12.9297075423294</v>
      </c>
      <c r="Q35" s="13">
        <f t="shared" si="4"/>
        <v>2.862335302135393</v>
      </c>
      <c r="R35" s="13">
        <f t="shared" si="4"/>
        <v>6.18374558303887</v>
      </c>
      <c r="S35" s="13">
        <f aca="true" t="shared" si="6" ref="S35:AR44">+(S11-R11)*100/R11</f>
        <v>10.856905158069884</v>
      </c>
      <c r="T35" s="13">
        <f t="shared" si="6"/>
        <v>28.142589118198874</v>
      </c>
      <c r="U35" s="13">
        <f t="shared" si="6"/>
        <v>17.071742313323572</v>
      </c>
      <c r="V35" s="13">
        <f t="shared" si="6"/>
        <v>27.763881940970485</v>
      </c>
      <c r="W35" s="13">
        <f t="shared" si="6"/>
        <v>23.394675019577132</v>
      </c>
      <c r="X35" s="13">
        <f t="shared" si="6"/>
        <v>24.956369982547994</v>
      </c>
      <c r="Y35" s="13">
        <f t="shared" si="6"/>
        <v>24.441340782122904</v>
      </c>
      <c r="Z35" s="13">
        <f t="shared" si="6"/>
        <v>22.83440465258647</v>
      </c>
      <c r="AA35" s="13">
        <f t="shared" si="6"/>
        <v>15.55777057895174</v>
      </c>
      <c r="AB35" s="13">
        <f t="shared" si="6"/>
        <v>20.26308223116734</v>
      </c>
      <c r="AC35" s="13">
        <f t="shared" si="6"/>
        <v>0.11953858107704261</v>
      </c>
      <c r="AD35" s="13">
        <f t="shared" si="6"/>
        <v>-11.832129425108949</v>
      </c>
      <c r="AE35" s="13">
        <v>-6.59489471189654</v>
      </c>
      <c r="AF35" s="13">
        <v>2.0877129394708227</v>
      </c>
      <c r="AG35" s="13">
        <v>6.127955691258965</v>
      </c>
      <c r="AH35" s="13">
        <v>-3.2048708684597886</v>
      </c>
      <c r="AI35" s="13">
        <v>0.4562106863897145</v>
      </c>
      <c r="AJ35" s="13">
        <v>3.509254799422005</v>
      </c>
      <c r="AK35" s="13">
        <v>4.8195173835006315</v>
      </c>
      <c r="AL35" s="13">
        <v>3.779807204464739</v>
      </c>
      <c r="AM35" s="13">
        <v>3.6421412857492057</v>
      </c>
      <c r="AN35" s="13">
        <v>4.115566037735849</v>
      </c>
      <c r="AO35" s="13">
        <v>1.9990938951183599</v>
      </c>
      <c r="AP35" s="49">
        <v>8.050635722613958</v>
      </c>
      <c r="AQ35" s="49">
        <v>0.5806484764400596</v>
      </c>
      <c r="AR35" s="49">
        <v>5.599264330233984</v>
      </c>
    </row>
    <row r="36" spans="1:44" s="4" customFormat="1" ht="39">
      <c r="A36" s="35" t="s">
        <v>59</v>
      </c>
      <c r="B36" s="13"/>
      <c r="C36" s="15">
        <f t="shared" si="4"/>
        <v>-0.6904697010993004</v>
      </c>
      <c r="D36" s="15">
        <f t="shared" si="4"/>
        <v>-0.18296587686396487</v>
      </c>
      <c r="E36" s="15">
        <f t="shared" si="4"/>
        <v>5.911465493538631</v>
      </c>
      <c r="F36" s="15">
        <f t="shared" si="4"/>
        <v>1.9556940117687782</v>
      </c>
      <c r="G36" s="15">
        <f t="shared" si="4"/>
        <v>2.3340689186895265</v>
      </c>
      <c r="H36" s="15">
        <f t="shared" si="4"/>
        <v>4.561665422576097</v>
      </c>
      <c r="I36" s="15">
        <f t="shared" si="4"/>
        <v>6.440866185452526</v>
      </c>
      <c r="J36" s="15">
        <f t="shared" si="4"/>
        <v>1.6096579476861168</v>
      </c>
      <c r="K36" s="15">
        <f t="shared" si="4"/>
        <v>0.9387605427209388</v>
      </c>
      <c r="L36" s="15">
        <f t="shared" si="4"/>
        <v>4.5629586572694905</v>
      </c>
      <c r="M36" s="15">
        <f t="shared" si="4"/>
        <v>4.356889722743381</v>
      </c>
      <c r="N36" s="15">
        <f t="shared" si="4"/>
        <v>2.357171394326808</v>
      </c>
      <c r="O36" s="15">
        <f t="shared" si="4"/>
        <v>0.6440281030444965</v>
      </c>
      <c r="P36" s="15">
        <f t="shared" si="4"/>
        <v>3.3999095081119513</v>
      </c>
      <c r="Q36" s="15">
        <f t="shared" si="4"/>
        <v>5.338500968931674</v>
      </c>
      <c r="R36" s="15">
        <f t="shared" si="4"/>
        <v>1.3886416236425139</v>
      </c>
      <c r="S36" s="15">
        <f t="shared" si="6"/>
        <v>7.49195200468247</v>
      </c>
      <c r="T36" s="15">
        <f t="shared" si="6"/>
        <v>10.650694255377076</v>
      </c>
      <c r="U36" s="15">
        <f t="shared" si="6"/>
        <v>10.42271541754835</v>
      </c>
      <c r="V36" s="15">
        <f t="shared" si="6"/>
        <v>16.3599090868577</v>
      </c>
      <c r="W36" s="15">
        <f t="shared" si="6"/>
        <v>14.97893527384144</v>
      </c>
      <c r="X36" s="15">
        <f t="shared" si="6"/>
        <v>15.189367442790047</v>
      </c>
      <c r="Y36" s="15">
        <f t="shared" si="6"/>
        <v>15.439113964315665</v>
      </c>
      <c r="Z36" s="15">
        <f t="shared" si="6"/>
        <v>14.010521042084168</v>
      </c>
      <c r="AA36" s="15">
        <f t="shared" si="6"/>
        <v>9.680750554786545</v>
      </c>
      <c r="AB36" s="15">
        <f t="shared" si="6"/>
        <v>13.237444660349766</v>
      </c>
      <c r="AC36" s="15">
        <f t="shared" si="6"/>
        <v>3.523979691121057</v>
      </c>
      <c r="AD36" s="15">
        <f t="shared" si="6"/>
        <v>-5.024009296126045</v>
      </c>
      <c r="AE36" s="15">
        <v>-4.222817970816315</v>
      </c>
      <c r="AF36" s="15">
        <v>1.5779981965734897</v>
      </c>
      <c r="AG36" s="15">
        <v>4.438526409232135</v>
      </c>
      <c r="AH36" s="15">
        <v>-1.0305992350191244</v>
      </c>
      <c r="AI36" s="15">
        <v>0.8248344963320808</v>
      </c>
      <c r="AJ36" s="15">
        <v>2.6760838316977518</v>
      </c>
      <c r="AK36" s="15">
        <v>3.7539535767987693</v>
      </c>
      <c r="AL36" s="15">
        <v>3.3116223284636273</v>
      </c>
      <c r="AM36" s="15">
        <v>3.4150824747254873</v>
      </c>
      <c r="AN36" s="15">
        <v>3.7996788125419023</v>
      </c>
      <c r="AO36" s="15">
        <v>2.101420975155466</v>
      </c>
      <c r="AP36" s="51">
        <v>5.809659717829138</v>
      </c>
      <c r="AQ36" s="51">
        <v>1.2638691916242597</v>
      </c>
      <c r="AR36" s="51">
        <v>4.8894014911232855</v>
      </c>
    </row>
    <row r="37" spans="1:44" s="4" customFormat="1" ht="19.5">
      <c r="A37" s="18" t="s">
        <v>12</v>
      </c>
      <c r="B37" s="13"/>
      <c r="C37" s="13">
        <f t="shared" si="4"/>
        <v>2.171628721541156</v>
      </c>
      <c r="D37" s="13">
        <f t="shared" si="4"/>
        <v>2.399725745629071</v>
      </c>
      <c r="E37" s="13">
        <f t="shared" si="4"/>
        <v>3.2474054235018412</v>
      </c>
      <c r="F37" s="13">
        <f t="shared" si="4"/>
        <v>3.8586251621271077</v>
      </c>
      <c r="G37" s="13">
        <f t="shared" si="4"/>
        <v>3.6840462066812365</v>
      </c>
      <c r="H37" s="13">
        <f t="shared" si="4"/>
        <v>3.6735922914784704</v>
      </c>
      <c r="I37" s="13">
        <f t="shared" si="4"/>
        <v>4.356665698518734</v>
      </c>
      <c r="J37" s="13">
        <f t="shared" si="4"/>
        <v>4.091288616754801</v>
      </c>
      <c r="K37" s="13">
        <f t="shared" si="4"/>
        <v>4.411764705882353</v>
      </c>
      <c r="L37" s="13">
        <f t="shared" si="4"/>
        <v>5.172855313700384</v>
      </c>
      <c r="M37" s="13">
        <f t="shared" si="4"/>
        <v>5.77063550036523</v>
      </c>
      <c r="N37" s="13">
        <f t="shared" si="4"/>
        <v>5.732044198895028</v>
      </c>
      <c r="O37" s="13">
        <f t="shared" si="4"/>
        <v>9.470934030045722</v>
      </c>
      <c r="P37" s="13">
        <f t="shared" si="4"/>
        <v>10.023866348448687</v>
      </c>
      <c r="Q37" s="13">
        <f t="shared" si="4"/>
        <v>7.212581344902386</v>
      </c>
      <c r="R37" s="13">
        <f t="shared" si="4"/>
        <v>5.8674759736975215</v>
      </c>
      <c r="S37" s="13">
        <f t="shared" si="6"/>
        <v>8.138238573021182</v>
      </c>
      <c r="T37" s="13">
        <f t="shared" si="6"/>
        <v>12.385861561119293</v>
      </c>
      <c r="U37" s="13">
        <f t="shared" si="6"/>
        <v>16.223299698597824</v>
      </c>
      <c r="V37" s="13">
        <f t="shared" si="6"/>
        <v>17.950163490810688</v>
      </c>
      <c r="W37" s="13">
        <f t="shared" si="6"/>
        <v>14.577956218334768</v>
      </c>
      <c r="X37" s="13">
        <f t="shared" si="6"/>
        <v>16.344068079426</v>
      </c>
      <c r="Y37" s="13">
        <f t="shared" si="6"/>
        <v>20.17210469702402</v>
      </c>
      <c r="Z37" s="13">
        <f t="shared" si="6"/>
        <v>19.02374985081752</v>
      </c>
      <c r="AA37" s="13">
        <f t="shared" si="6"/>
        <v>9.846585781610347</v>
      </c>
      <c r="AB37" s="13">
        <f t="shared" si="6"/>
        <v>10.31036056595162</v>
      </c>
      <c r="AC37" s="13">
        <f t="shared" si="6"/>
        <v>4.1251189540320246</v>
      </c>
      <c r="AD37" s="13">
        <f t="shared" si="6"/>
        <v>-5.515377890805055</v>
      </c>
      <c r="AE37" s="13">
        <v>-7.502733619311969</v>
      </c>
      <c r="AF37" s="13">
        <v>-3.9919978175866144</v>
      </c>
      <c r="AG37" s="13">
        <v>0.7293047925743512</v>
      </c>
      <c r="AH37" s="13">
        <v>-2.5999059708509638</v>
      </c>
      <c r="AI37" s="13">
        <v>-0.7095621952985471</v>
      </c>
      <c r="AJ37" s="13">
        <v>1.3709285367039379</v>
      </c>
      <c r="AK37" s="13">
        <v>4.4552081335123725</v>
      </c>
      <c r="AL37" s="13">
        <v>5.683852899315918</v>
      </c>
      <c r="AM37" s="13">
        <v>6.008080281506581</v>
      </c>
      <c r="AN37" s="13">
        <v>6.319154167691173</v>
      </c>
      <c r="AO37" s="13">
        <v>2.3049645390070923</v>
      </c>
      <c r="AP37" s="49">
        <v>4.969482329892246</v>
      </c>
      <c r="AQ37" s="49">
        <v>0.9152578873694411</v>
      </c>
      <c r="AR37" s="49">
        <v>5.548442168160478</v>
      </c>
    </row>
    <row r="38" spans="1:44" s="4" customFormat="1" ht="19.5">
      <c r="A38" s="18" t="s">
        <v>13</v>
      </c>
      <c r="B38" s="13"/>
      <c r="C38" s="13">
        <f t="shared" si="4"/>
        <v>1.3798427172287355</v>
      </c>
      <c r="D38" s="13">
        <f t="shared" si="4"/>
        <v>1.1992576024365869</v>
      </c>
      <c r="E38" s="13">
        <f t="shared" si="4"/>
        <v>0.7947331295556078</v>
      </c>
      <c r="F38" s="13">
        <f t="shared" si="4"/>
        <v>0.5132033218251376</v>
      </c>
      <c r="G38" s="13">
        <f t="shared" si="4"/>
        <v>0.7705161529892314</v>
      </c>
      <c r="H38" s="13">
        <f t="shared" si="4"/>
        <v>-0.41916167664670656</v>
      </c>
      <c r="I38" s="13">
        <f t="shared" si="4"/>
        <v>1.484805032610204</v>
      </c>
      <c r="J38" s="13">
        <f t="shared" si="4"/>
        <v>-2.2379216043755696</v>
      </c>
      <c r="K38" s="13">
        <f t="shared" si="4"/>
        <v>1.7576576996596578</v>
      </c>
      <c r="L38" s="13">
        <f t="shared" si="4"/>
        <v>4.141849170713828</v>
      </c>
      <c r="M38" s="13">
        <f t="shared" si="4"/>
        <v>4.619445666520018</v>
      </c>
      <c r="N38" s="13">
        <f t="shared" si="4"/>
        <v>0.63919259882254</v>
      </c>
      <c r="O38" s="13">
        <f t="shared" si="4"/>
        <v>3.1714858766505096</v>
      </c>
      <c r="P38" s="13">
        <f t="shared" si="4"/>
        <v>2.4664857640435787</v>
      </c>
      <c r="Q38" s="13">
        <f t="shared" si="4"/>
        <v>-2.0553359683794468</v>
      </c>
      <c r="R38" s="13">
        <f t="shared" si="4"/>
        <v>-5.129136400322841</v>
      </c>
      <c r="S38" s="13">
        <f t="shared" si="6"/>
        <v>-1.0591688289591221</v>
      </c>
      <c r="T38" s="13">
        <f t="shared" si="6"/>
        <v>1.938950988822012</v>
      </c>
      <c r="U38" s="13">
        <f t="shared" si="6"/>
        <v>10.598456412635485</v>
      </c>
      <c r="V38" s="13">
        <f t="shared" si="6"/>
        <v>19.48215375228798</v>
      </c>
      <c r="W38" s="13">
        <f t="shared" si="6"/>
        <v>12.87779657230396</v>
      </c>
      <c r="X38" s="13">
        <f t="shared" si="6"/>
        <v>12.624406242931464</v>
      </c>
      <c r="Y38" s="13">
        <f t="shared" si="6"/>
        <v>12.288805764064971</v>
      </c>
      <c r="Z38" s="13">
        <f t="shared" si="6"/>
        <v>12.74816669647648</v>
      </c>
      <c r="AA38" s="13">
        <f t="shared" si="6"/>
        <v>7.392425143763632</v>
      </c>
      <c r="AB38" s="13">
        <f t="shared" si="6"/>
        <v>13.026699656560435</v>
      </c>
      <c r="AC38" s="13">
        <f t="shared" si="6"/>
        <v>6.291147305310964</v>
      </c>
      <c r="AD38" s="13">
        <f t="shared" si="6"/>
        <v>-2.77726546169925</v>
      </c>
      <c r="AE38" s="13">
        <v>-4.698294259923803</v>
      </c>
      <c r="AF38" s="13">
        <v>-0.6751264825412623</v>
      </c>
      <c r="AG38" s="13">
        <v>6.357927786499215</v>
      </c>
      <c r="AH38" s="13">
        <v>0.35016094841799483</v>
      </c>
      <c r="AI38" s="13">
        <v>2.3580772360267885</v>
      </c>
      <c r="AJ38" s="13">
        <v>3.9318199189788277</v>
      </c>
      <c r="AK38" s="13">
        <v>5.324547339932634</v>
      </c>
      <c r="AL38" s="13">
        <v>5.218763528705294</v>
      </c>
      <c r="AM38" s="13">
        <v>4.986462093862816</v>
      </c>
      <c r="AN38" s="13">
        <v>5.749611256494861</v>
      </c>
      <c r="AO38" s="13">
        <v>2.23074991930567</v>
      </c>
      <c r="AP38" s="49">
        <v>4.968718938197977</v>
      </c>
      <c r="AQ38" s="49">
        <v>1.523996256851299</v>
      </c>
      <c r="AR38" s="49">
        <v>5.429486898125796</v>
      </c>
    </row>
    <row r="39" spans="1:44" s="4" customFormat="1" ht="19.5">
      <c r="A39" s="18" t="s">
        <v>14</v>
      </c>
      <c r="B39" s="13"/>
      <c r="C39" s="13">
        <f t="shared" si="4"/>
        <v>5.613540197461213</v>
      </c>
      <c r="D39" s="13">
        <f t="shared" si="4"/>
        <v>11.992521367521368</v>
      </c>
      <c r="E39" s="13">
        <f t="shared" si="4"/>
        <v>-1.4071070832339614</v>
      </c>
      <c r="F39" s="13">
        <f t="shared" si="4"/>
        <v>5.370101596516691</v>
      </c>
      <c r="G39" s="13">
        <f t="shared" si="4"/>
        <v>4.430670339761249</v>
      </c>
      <c r="H39" s="13">
        <f t="shared" si="4"/>
        <v>2.110353923939327</v>
      </c>
      <c r="I39" s="13">
        <f t="shared" si="4"/>
        <v>3.4445640473627557</v>
      </c>
      <c r="J39" s="13">
        <f t="shared" si="4"/>
        <v>-1.4984391259105099</v>
      </c>
      <c r="K39" s="13">
        <f t="shared" si="4"/>
        <v>2.683287555461652</v>
      </c>
      <c r="L39" s="13">
        <f t="shared" si="4"/>
        <v>1.440329218106996</v>
      </c>
      <c r="M39" s="13">
        <f t="shared" si="4"/>
        <v>-1.156186612576065</v>
      </c>
      <c r="N39" s="13">
        <f t="shared" si="4"/>
        <v>1.210753129489021</v>
      </c>
      <c r="O39" s="13">
        <f t="shared" si="4"/>
        <v>2.372262773722628</v>
      </c>
      <c r="P39" s="13">
        <f t="shared" si="4"/>
        <v>1.3666072489601901</v>
      </c>
      <c r="Q39" s="13">
        <f t="shared" si="4"/>
        <v>3.5365377100429853</v>
      </c>
      <c r="R39" s="13">
        <f t="shared" si="4"/>
        <v>0.6416304963200604</v>
      </c>
      <c r="S39" s="13">
        <f t="shared" si="6"/>
        <v>5.531595724732796</v>
      </c>
      <c r="T39" s="13">
        <f t="shared" si="6"/>
        <v>1.652452025586354</v>
      </c>
      <c r="U39" s="13">
        <f t="shared" si="6"/>
        <v>4.369865408145429</v>
      </c>
      <c r="V39" s="13">
        <f t="shared" si="6"/>
        <v>9.763858650142355</v>
      </c>
      <c r="W39" s="13">
        <f t="shared" si="6"/>
        <v>10.512664021971315</v>
      </c>
      <c r="X39" s="13">
        <f t="shared" si="6"/>
        <v>8.049150904321413</v>
      </c>
      <c r="Y39" s="13">
        <f t="shared" si="6"/>
        <v>7.705085612062356</v>
      </c>
      <c r="Z39" s="13">
        <f t="shared" si="6"/>
        <v>7.355558191956341</v>
      </c>
      <c r="AA39" s="13">
        <f t="shared" si="6"/>
        <v>1.0498397612995911</v>
      </c>
      <c r="AB39" s="13">
        <f t="shared" si="6"/>
        <v>4.297900262467191</v>
      </c>
      <c r="AC39" s="13">
        <f t="shared" si="6"/>
        <v>9.615182971584355</v>
      </c>
      <c r="AD39" s="13">
        <f t="shared" si="6"/>
        <v>-0.18174861297111153</v>
      </c>
      <c r="AE39" s="13">
        <v>-7.503593675131768</v>
      </c>
      <c r="AF39" s="13">
        <v>0.22793203481143803</v>
      </c>
      <c r="AG39" s="13">
        <v>4.579284680587141</v>
      </c>
      <c r="AH39" s="13">
        <v>0.1383809429672828</v>
      </c>
      <c r="AI39" s="13">
        <v>1.322672983910769</v>
      </c>
      <c r="AJ39" s="13">
        <v>2.3088163662932293</v>
      </c>
      <c r="AK39" s="13">
        <v>3.9421062654732433</v>
      </c>
      <c r="AL39" s="13">
        <v>3.71931110296812</v>
      </c>
      <c r="AM39" s="13">
        <v>3.912736265677442</v>
      </c>
      <c r="AN39" s="13">
        <v>4.096897577560561</v>
      </c>
      <c r="AO39" s="13">
        <v>2.008655180860619</v>
      </c>
      <c r="AP39" s="49">
        <v>6.339550148082926</v>
      </c>
      <c r="AQ39" s="49">
        <v>1.3323296951449002</v>
      </c>
      <c r="AR39" s="49">
        <v>5.296389838062695</v>
      </c>
    </row>
    <row r="40" spans="1:44" s="4" customFormat="1" ht="19.5">
      <c r="A40" s="18" t="s">
        <v>15</v>
      </c>
      <c r="B40" s="13"/>
      <c r="C40" s="13">
        <f t="shared" si="4"/>
        <v>1.8376001256478718</v>
      </c>
      <c r="D40" s="13">
        <f t="shared" si="4"/>
        <v>2.313386798272671</v>
      </c>
      <c r="E40" s="13">
        <f t="shared" si="4"/>
        <v>2.848959903527284</v>
      </c>
      <c r="F40" s="13">
        <f t="shared" si="4"/>
        <v>3.4442327421955152</v>
      </c>
      <c r="G40" s="13">
        <f t="shared" si="4"/>
        <v>4.03797109662794</v>
      </c>
      <c r="H40" s="13">
        <f t="shared" si="4"/>
        <v>4.684733760043579</v>
      </c>
      <c r="I40" s="13">
        <f t="shared" si="4"/>
        <v>5.372707167945883</v>
      </c>
      <c r="J40" s="13">
        <f t="shared" si="4"/>
        <v>6.074074074074074</v>
      </c>
      <c r="K40" s="13">
        <f t="shared" si="4"/>
        <v>6.773743016759776</v>
      </c>
      <c r="L40" s="13">
        <f t="shared" si="4"/>
        <v>6.83453237410072</v>
      </c>
      <c r="M40" s="13">
        <f t="shared" si="4"/>
        <v>8.621569227629834</v>
      </c>
      <c r="N40" s="13">
        <f t="shared" si="4"/>
        <v>9.35562652639489</v>
      </c>
      <c r="O40" s="13">
        <f t="shared" si="4"/>
        <v>10.71121800377942</v>
      </c>
      <c r="P40" s="13">
        <f t="shared" si="4"/>
        <v>10.574908836992785</v>
      </c>
      <c r="Q40" s="13">
        <f t="shared" si="4"/>
        <v>9.493404434465338</v>
      </c>
      <c r="R40" s="13">
        <f t="shared" si="4"/>
        <v>10.349247036206345</v>
      </c>
      <c r="S40" s="13">
        <f t="shared" si="6"/>
        <v>11.829268292682928</v>
      </c>
      <c r="T40" s="13">
        <f t="shared" si="6"/>
        <v>11.403645427636704</v>
      </c>
      <c r="U40" s="13">
        <f t="shared" si="6"/>
        <v>13.261548501375099</v>
      </c>
      <c r="V40" s="13">
        <f t="shared" si="6"/>
        <v>13.725409498724176</v>
      </c>
      <c r="W40" s="13">
        <f t="shared" si="6"/>
        <v>13.577968371150437</v>
      </c>
      <c r="X40" s="13">
        <f t="shared" si="6"/>
        <v>10.438107376135097</v>
      </c>
      <c r="Y40" s="13">
        <f t="shared" si="6"/>
        <v>9.993941317330718</v>
      </c>
      <c r="Z40" s="13">
        <f t="shared" si="6"/>
        <v>10.171803278688525</v>
      </c>
      <c r="AA40" s="13">
        <f t="shared" si="6"/>
        <v>8.558912458633907</v>
      </c>
      <c r="AB40" s="13">
        <f t="shared" si="6"/>
        <v>8.53765516031405</v>
      </c>
      <c r="AC40" s="13">
        <f t="shared" si="6"/>
        <v>3.538017013194318</v>
      </c>
      <c r="AD40" s="13">
        <f t="shared" si="6"/>
        <v>1.2958120291948012</v>
      </c>
      <c r="AE40" s="13">
        <v>0.8997033098293068</v>
      </c>
      <c r="AF40" s="13">
        <v>1.168541042140034</v>
      </c>
      <c r="AG40" s="13">
        <v>1.4777767292629989</v>
      </c>
      <c r="AH40" s="13">
        <v>1.9714328224966522</v>
      </c>
      <c r="AI40" s="13">
        <v>2.3819946012986066</v>
      </c>
      <c r="AJ40" s="13">
        <v>2.9037659885274523</v>
      </c>
      <c r="AK40" s="13">
        <v>3.128245966345821</v>
      </c>
      <c r="AL40" s="13">
        <v>3.1357539742492153</v>
      </c>
      <c r="AM40" s="13">
        <v>2.9460114910724458</v>
      </c>
      <c r="AN40" s="13">
        <v>2.899650587361065</v>
      </c>
      <c r="AO40" s="13">
        <v>2.501421262080728</v>
      </c>
      <c r="AP40" s="49">
        <v>2.692209680562426</v>
      </c>
      <c r="AQ40" s="49">
        <v>2.7719795057439387</v>
      </c>
      <c r="AR40" s="49">
        <v>2.950032667670369</v>
      </c>
    </row>
    <row r="41" spans="1:44" s="4" customFormat="1" ht="19.5">
      <c r="A41" s="18" t="s">
        <v>16</v>
      </c>
      <c r="B41" s="16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52" t="s">
        <v>20</v>
      </c>
      <c r="AQ41" s="52" t="s">
        <v>20</v>
      </c>
      <c r="AR41" s="52" t="s">
        <v>20</v>
      </c>
    </row>
    <row r="42" spans="1:44" s="4" customFormat="1" ht="19.5">
      <c r="A42" s="18" t="s">
        <v>17</v>
      </c>
      <c r="B42" s="13"/>
      <c r="C42" s="13">
        <f t="shared" si="4"/>
        <v>4.6875</v>
      </c>
      <c r="D42" s="13">
        <f t="shared" si="4"/>
        <v>5.373134328358209</v>
      </c>
      <c r="E42" s="13">
        <f t="shared" si="4"/>
        <v>5.38243626062323</v>
      </c>
      <c r="F42" s="13">
        <f t="shared" si="4"/>
        <v>6.451612903225806</v>
      </c>
      <c r="G42" s="13">
        <f t="shared" si="4"/>
        <v>9.511784511784512</v>
      </c>
      <c r="H42" s="13">
        <f t="shared" si="4"/>
        <v>10.991544965411222</v>
      </c>
      <c r="I42" s="13">
        <f t="shared" si="4"/>
        <v>9.487534626038782</v>
      </c>
      <c r="J42" s="13">
        <f t="shared" si="4"/>
        <v>10.120177103099305</v>
      </c>
      <c r="K42" s="13">
        <f t="shared" si="4"/>
        <v>10.45376220562895</v>
      </c>
      <c r="L42" s="13">
        <f t="shared" si="4"/>
        <v>7.904316172646906</v>
      </c>
      <c r="M42" s="13">
        <f t="shared" si="4"/>
        <v>6.843373493975903</v>
      </c>
      <c r="N42" s="13">
        <f t="shared" si="4"/>
        <v>5.999097880018042</v>
      </c>
      <c r="O42" s="13">
        <f t="shared" si="4"/>
        <v>8.595744680851064</v>
      </c>
      <c r="P42" s="13">
        <f t="shared" si="4"/>
        <v>7.405956112852665</v>
      </c>
      <c r="Q42" s="13">
        <f t="shared" si="4"/>
        <v>6.129149945275447</v>
      </c>
      <c r="R42" s="13">
        <f t="shared" si="4"/>
        <v>6.565830182193194</v>
      </c>
      <c r="S42" s="13">
        <f t="shared" si="6"/>
        <v>7.419354838709677</v>
      </c>
      <c r="T42" s="13">
        <f t="shared" si="6"/>
        <v>8.408408408408409</v>
      </c>
      <c r="U42" s="13">
        <f t="shared" si="6"/>
        <v>9.584487534626039</v>
      </c>
      <c r="V42" s="13">
        <f t="shared" si="6"/>
        <v>11.223458038422649</v>
      </c>
      <c r="W42" s="13">
        <f t="shared" si="6"/>
        <v>9.431818181818182</v>
      </c>
      <c r="X42" s="13">
        <f t="shared" si="6"/>
        <v>10.467289719626168</v>
      </c>
      <c r="Y42" s="13">
        <f t="shared" si="6"/>
        <v>10.904305320548975</v>
      </c>
      <c r="Z42" s="13">
        <f t="shared" si="6"/>
        <v>10.544160027123242</v>
      </c>
      <c r="AA42" s="13">
        <f t="shared" si="6"/>
        <v>5.075908602975004</v>
      </c>
      <c r="AB42" s="13">
        <f t="shared" si="6"/>
        <v>7.501459427904262</v>
      </c>
      <c r="AC42" s="13">
        <f t="shared" si="6"/>
        <v>4.602226445832202</v>
      </c>
      <c r="AD42" s="13">
        <f t="shared" si="6"/>
        <v>-1.72615184944841</v>
      </c>
      <c r="AE42" s="13">
        <v>-2.826201796090861</v>
      </c>
      <c r="AF42" s="13">
        <v>0.10872519706441967</v>
      </c>
      <c r="AG42" s="13">
        <v>3.7469454249253324</v>
      </c>
      <c r="AH42" s="13">
        <v>-1.0730175346767863</v>
      </c>
      <c r="AI42" s="13">
        <v>-0.23809523809523808</v>
      </c>
      <c r="AJ42" s="13">
        <v>0.10607265977194379</v>
      </c>
      <c r="AK42" s="13">
        <v>0.9271523178807947</v>
      </c>
      <c r="AL42" s="13">
        <v>1.4829396325459319</v>
      </c>
      <c r="AM42" s="13">
        <v>2.754429070218544</v>
      </c>
      <c r="AN42" s="13">
        <v>4.014598540145985</v>
      </c>
      <c r="AO42" s="13">
        <v>2.2988505747126435</v>
      </c>
      <c r="AP42" s="49">
        <v>20.567711413364872</v>
      </c>
      <c r="AQ42" s="49">
        <v>1.4027859525210908</v>
      </c>
      <c r="AR42" s="49">
        <v>6.326787269033569</v>
      </c>
    </row>
    <row r="43" spans="1:44" s="4" customFormat="1" ht="19.5">
      <c r="A43" s="18" t="s">
        <v>18</v>
      </c>
      <c r="B43" s="13"/>
      <c r="C43" s="13">
        <f t="shared" si="4"/>
        <v>4.019370460048426</v>
      </c>
      <c r="D43" s="13">
        <f t="shared" si="4"/>
        <v>5.446927374301676</v>
      </c>
      <c r="E43" s="13">
        <f t="shared" si="4"/>
        <v>7.0198675496688745</v>
      </c>
      <c r="F43" s="13">
        <f t="shared" si="4"/>
        <v>8.168316831683168</v>
      </c>
      <c r="G43" s="13">
        <f t="shared" si="4"/>
        <v>8.428680396643783</v>
      </c>
      <c r="H43" s="13">
        <f t="shared" si="4"/>
        <v>8.547309180443193</v>
      </c>
      <c r="I43" s="13">
        <f t="shared" si="4"/>
        <v>8.911211924821776</v>
      </c>
      <c r="J43" s="13">
        <f t="shared" si="4"/>
        <v>8.182088664088068</v>
      </c>
      <c r="K43" s="13">
        <f t="shared" si="4"/>
        <v>7.700770077007701</v>
      </c>
      <c r="L43" s="13">
        <f t="shared" si="4"/>
        <v>6.205311542390194</v>
      </c>
      <c r="M43" s="13">
        <f t="shared" si="4"/>
        <v>5.097379177686944</v>
      </c>
      <c r="N43" s="13">
        <f t="shared" si="4"/>
        <v>10.45527339281629</v>
      </c>
      <c r="O43" s="13">
        <f t="shared" si="4"/>
        <v>10.273405136702568</v>
      </c>
      <c r="P43" s="13">
        <f t="shared" si="4"/>
        <v>3.8692712246431253</v>
      </c>
      <c r="Q43" s="13">
        <f t="shared" si="4"/>
        <v>5.15370705244123</v>
      </c>
      <c r="R43" s="13">
        <f t="shared" si="4"/>
        <v>6.380051590713672</v>
      </c>
      <c r="S43" s="13">
        <f t="shared" si="6"/>
        <v>8.64856126737795</v>
      </c>
      <c r="T43" s="13">
        <f t="shared" si="6"/>
        <v>11.620294599018003</v>
      </c>
      <c r="U43" s="13">
        <f t="shared" si="6"/>
        <v>14.996001066382298</v>
      </c>
      <c r="V43" s="13">
        <f t="shared" si="6"/>
        <v>19.891039758896486</v>
      </c>
      <c r="W43" s="13">
        <f t="shared" si="6"/>
        <v>20.603306584163203</v>
      </c>
      <c r="X43" s="13">
        <f t="shared" si="6"/>
        <v>21.196087862754528</v>
      </c>
      <c r="Y43" s="13">
        <f t="shared" si="6"/>
        <v>16.774705648895356</v>
      </c>
      <c r="Z43" s="13">
        <f t="shared" si="6"/>
        <v>14.642573920924436</v>
      </c>
      <c r="AA43" s="13">
        <f t="shared" si="6"/>
        <v>10.993626167300755</v>
      </c>
      <c r="AB43" s="13">
        <f t="shared" si="6"/>
        <v>13.835470085470085</v>
      </c>
      <c r="AC43" s="13">
        <f t="shared" si="6"/>
        <v>10.222117941498514</v>
      </c>
      <c r="AD43" s="13">
        <f t="shared" si="6"/>
        <v>1.135315404810899</v>
      </c>
      <c r="AE43" s="13">
        <v>-1.2734161229214902</v>
      </c>
      <c r="AF43" s="13">
        <v>2.6862807803006077</v>
      </c>
      <c r="AG43" s="13">
        <v>6.059033184539257</v>
      </c>
      <c r="AH43" s="13">
        <v>0.3719412724306688</v>
      </c>
      <c r="AI43" s="13">
        <v>0.8028864907034196</v>
      </c>
      <c r="AJ43" s="13">
        <v>1.473670633001193</v>
      </c>
      <c r="AK43" s="13">
        <v>0.11757976356934029</v>
      </c>
      <c r="AL43" s="13">
        <v>-1.2156800507855896</v>
      </c>
      <c r="AM43" s="13">
        <v>-1.227427543217017</v>
      </c>
      <c r="AN43" s="13">
        <v>-2.8757319453480807</v>
      </c>
      <c r="AO43" s="13">
        <v>3.3092175777063235</v>
      </c>
      <c r="AP43" s="49">
        <v>5.3008688886007</v>
      </c>
      <c r="AQ43" s="49">
        <v>1.767295791126574</v>
      </c>
      <c r="AR43" s="49">
        <v>4.746921610746377</v>
      </c>
    </row>
    <row r="44" spans="1:44" s="4" customFormat="1" ht="19.5">
      <c r="A44" s="18" t="s">
        <v>19</v>
      </c>
      <c r="B44" s="13"/>
      <c r="C44" s="13">
        <f t="shared" si="4"/>
        <v>1.8404907975460123</v>
      </c>
      <c r="D44" s="13">
        <f t="shared" si="4"/>
        <v>1.9578313253012047</v>
      </c>
      <c r="E44" s="13">
        <f t="shared" si="4"/>
        <v>2.511078286558346</v>
      </c>
      <c r="F44" s="13">
        <f t="shared" si="4"/>
        <v>2.5936599423631126</v>
      </c>
      <c r="G44" s="13">
        <f t="shared" si="4"/>
        <v>2.457865168539326</v>
      </c>
      <c r="H44" s="13">
        <f t="shared" si="4"/>
        <v>2.6045236463331047</v>
      </c>
      <c r="I44" s="13">
        <f t="shared" si="4"/>
        <v>3.006012024048096</v>
      </c>
      <c r="J44" s="13">
        <f t="shared" si="4"/>
        <v>2.594033722438392</v>
      </c>
      <c r="K44" s="13">
        <f t="shared" si="4"/>
        <v>3.0973451327433628</v>
      </c>
      <c r="L44" s="13">
        <f t="shared" si="4"/>
        <v>3.678724708767627</v>
      </c>
      <c r="M44" s="13">
        <f t="shared" si="4"/>
        <v>4.139562389118865</v>
      </c>
      <c r="N44" s="13">
        <f t="shared" si="4"/>
        <v>4.258943781942079</v>
      </c>
      <c r="O44" s="13">
        <f t="shared" si="4"/>
        <v>6.917211328976035</v>
      </c>
      <c r="P44" s="13">
        <f t="shared" si="4"/>
        <v>6.826286296484972</v>
      </c>
      <c r="Q44" s="13">
        <f t="shared" si="4"/>
        <v>5.293276108726753</v>
      </c>
      <c r="R44" s="13">
        <f t="shared" si="4"/>
        <v>5.163043478260869</v>
      </c>
      <c r="S44" s="13">
        <f t="shared" si="6"/>
        <v>6.718346253229974</v>
      </c>
      <c r="T44" s="13">
        <f t="shared" si="6"/>
        <v>8.272800645682002</v>
      </c>
      <c r="U44" s="13">
        <f t="shared" si="6"/>
        <v>10.436079016026836</v>
      </c>
      <c r="V44" s="13">
        <f t="shared" si="6"/>
        <v>13.263584205197436</v>
      </c>
      <c r="W44" s="13">
        <f t="shared" si="6"/>
        <v>11.32300357568534</v>
      </c>
      <c r="X44" s="13">
        <f t="shared" si="6"/>
        <v>11.697002141327623</v>
      </c>
      <c r="Y44" s="13">
        <f t="shared" si="6"/>
        <v>13.108075724898155</v>
      </c>
      <c r="Z44" s="13">
        <f t="shared" si="6"/>
        <v>12.033898305084746</v>
      </c>
      <c r="AA44" s="13">
        <f t="shared" si="6"/>
        <v>6.335098335854766</v>
      </c>
      <c r="AB44" s="13">
        <f t="shared" si="6"/>
        <v>9.283300729148142</v>
      </c>
      <c r="AC44" s="13">
        <f t="shared" si="6"/>
        <v>4.99593165174939</v>
      </c>
      <c r="AD44" s="13">
        <f t="shared" si="6"/>
        <v>-1.9373837569745815</v>
      </c>
      <c r="AE44" s="13">
        <v>-2.4814287972182707</v>
      </c>
      <c r="AF44" s="13">
        <v>1.2155591572123177</v>
      </c>
      <c r="AG44" s="13">
        <v>5.66853482786229</v>
      </c>
      <c r="AH44" s="13">
        <v>1.2577663282315503</v>
      </c>
      <c r="AI44" s="13">
        <v>2.693804250224484</v>
      </c>
      <c r="AJ44" s="13">
        <v>3.8035558146313027</v>
      </c>
      <c r="AK44" s="13">
        <v>4.997894145725116</v>
      </c>
      <c r="AL44" s="13">
        <v>5.067522396042252</v>
      </c>
      <c r="AM44" s="13">
        <v>4.912191397302112</v>
      </c>
      <c r="AN44" s="13">
        <v>5.240174672489083</v>
      </c>
      <c r="AO44" s="13">
        <v>-1.152604887044721</v>
      </c>
      <c r="AP44" s="49">
        <v>9.958022388059701</v>
      </c>
      <c r="AQ44" s="49">
        <v>1.1558854718981972</v>
      </c>
      <c r="AR44" s="49">
        <v>1.876506971380648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1.623502126014689</v>
      </c>
      <c r="D46" s="24">
        <f aca="true" t="shared" si="7" ref="D46:AO46">+(D22-C22)*100/C22</f>
        <v>1.8625586408013186</v>
      </c>
      <c r="E46" s="24">
        <f t="shared" si="7"/>
        <v>2.647531087018758</v>
      </c>
      <c r="F46" s="24">
        <f t="shared" si="7"/>
        <v>2.9490941721436714</v>
      </c>
      <c r="G46" s="24">
        <f t="shared" si="7"/>
        <v>2.654950646658343</v>
      </c>
      <c r="H46" s="24">
        <f t="shared" si="7"/>
        <v>2.726271342023132</v>
      </c>
      <c r="I46" s="24">
        <f t="shared" si="7"/>
        <v>3.289473684210526</v>
      </c>
      <c r="J46" s="24">
        <f t="shared" si="7"/>
        <v>2.7197127810279755</v>
      </c>
      <c r="K46" s="24">
        <f t="shared" si="7"/>
        <v>2.9677432938897543</v>
      </c>
      <c r="L46" s="24">
        <f t="shared" si="7"/>
        <v>3.2727718874927154</v>
      </c>
      <c r="M46" s="24">
        <f t="shared" si="7"/>
        <v>3.6848566450182165</v>
      </c>
      <c r="N46" s="24">
        <f t="shared" si="7"/>
        <v>3.2760431585983003</v>
      </c>
      <c r="O46" s="24">
        <f t="shared" si="7"/>
        <v>5.007350153937186</v>
      </c>
      <c r="P46" s="24">
        <f t="shared" si="7"/>
        <v>4.870704456007818</v>
      </c>
      <c r="Q46" s="24">
        <f t="shared" si="7"/>
        <v>3.2348521102519543</v>
      </c>
      <c r="R46" s="24">
        <f t="shared" si="7"/>
        <v>3.0041801532180674</v>
      </c>
      <c r="S46" s="24">
        <f t="shared" si="7"/>
        <v>5.68705785750379</v>
      </c>
      <c r="T46" s="24">
        <f t="shared" si="7"/>
        <v>8.71588761308541</v>
      </c>
      <c r="U46" s="24">
        <f t="shared" si="7"/>
        <v>11.455684894795432</v>
      </c>
      <c r="V46" s="24">
        <f t="shared" si="7"/>
        <v>15.10262212001455</v>
      </c>
      <c r="W46" s="24">
        <f t="shared" si="7"/>
        <v>14.231385215299985</v>
      </c>
      <c r="X46" s="24">
        <f t="shared" si="7"/>
        <v>13.7971134097964</v>
      </c>
      <c r="Y46" s="24">
        <f t="shared" si="7"/>
        <v>13.804257353122965</v>
      </c>
      <c r="Z46" s="24">
        <f t="shared" si="7"/>
        <v>13.177665856828888</v>
      </c>
      <c r="AA46" s="24">
        <f t="shared" si="7"/>
        <v>8.237838391206148</v>
      </c>
      <c r="AB46" s="24">
        <f t="shared" si="7"/>
        <v>11.540439568234751</v>
      </c>
      <c r="AC46" s="24">
        <f t="shared" si="7"/>
        <v>5.960352644702778</v>
      </c>
      <c r="AD46" s="24">
        <f t="shared" si="7"/>
        <v>-2.334508715332483</v>
      </c>
      <c r="AE46" s="24">
        <v>-3.8892800901327664</v>
      </c>
      <c r="AF46" s="24">
        <v>0.09857571414108582</v>
      </c>
      <c r="AG46" s="24">
        <v>4.725643837366522</v>
      </c>
      <c r="AH46" s="24">
        <v>0.010674230121152511</v>
      </c>
      <c r="AI46" s="24">
        <v>1.473140658631354</v>
      </c>
      <c r="AJ46" s="24">
        <v>2.819864265858606</v>
      </c>
      <c r="AK46" s="24">
        <v>3.798377864919502</v>
      </c>
      <c r="AL46" s="24">
        <v>3.671817253880539</v>
      </c>
      <c r="AM46" s="24">
        <v>3.687080280571192</v>
      </c>
      <c r="AN46" s="24">
        <v>3.93274001698308</v>
      </c>
      <c r="AO46" s="24">
        <v>2.3059361210117637</v>
      </c>
      <c r="AP46" s="24">
        <v>5.7735814969472266</v>
      </c>
      <c r="AQ46" s="24">
        <v>1.6231869430787953</v>
      </c>
      <c r="AR46" s="24">
        <v>4.959853624251314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70" workbookViewId="0" topLeftCell="A22">
      <selection activeCell="AE31" sqref="AE31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343</v>
      </c>
      <c r="C4" s="30">
        <f aca="true" t="shared" si="0" ref="C4:AR4">SUM(C5:C6)</f>
        <v>394</v>
      </c>
      <c r="D4" s="30">
        <f t="shared" si="0"/>
        <v>454</v>
      </c>
      <c r="E4" s="30">
        <f t="shared" si="0"/>
        <v>507</v>
      </c>
      <c r="F4" s="30">
        <f t="shared" si="0"/>
        <v>581</v>
      </c>
      <c r="G4" s="30">
        <f t="shared" si="0"/>
        <v>652</v>
      </c>
      <c r="H4" s="30">
        <f t="shared" si="0"/>
        <v>740</v>
      </c>
      <c r="I4" s="30">
        <f t="shared" si="0"/>
        <v>841</v>
      </c>
      <c r="J4" s="30">
        <f t="shared" si="0"/>
        <v>963</v>
      </c>
      <c r="K4" s="30">
        <f t="shared" si="0"/>
        <v>1099</v>
      </c>
      <c r="L4" s="30">
        <f t="shared" si="0"/>
        <v>1266</v>
      </c>
      <c r="M4" s="30">
        <f t="shared" si="0"/>
        <v>1559</v>
      </c>
      <c r="N4" s="30">
        <f t="shared" si="0"/>
        <v>1818</v>
      </c>
      <c r="O4" s="30">
        <f t="shared" si="0"/>
        <v>2031</v>
      </c>
      <c r="P4" s="30">
        <f t="shared" si="0"/>
        <v>2230</v>
      </c>
      <c r="Q4" s="30">
        <f t="shared" si="0"/>
        <v>2516</v>
      </c>
      <c r="R4" s="30">
        <f t="shared" si="0"/>
        <v>2827</v>
      </c>
      <c r="S4" s="30">
        <f t="shared" si="0"/>
        <v>2993</v>
      </c>
      <c r="T4" s="30">
        <f t="shared" si="0"/>
        <v>3416</v>
      </c>
      <c r="U4" s="30">
        <f t="shared" si="0"/>
        <v>3913</v>
      </c>
      <c r="V4" s="30">
        <f t="shared" si="0"/>
        <v>4580</v>
      </c>
      <c r="W4" s="30">
        <f t="shared" si="0"/>
        <v>5391</v>
      </c>
      <c r="X4" s="30">
        <f t="shared" si="0"/>
        <v>6090</v>
      </c>
      <c r="Y4" s="30">
        <f t="shared" si="0"/>
        <v>6961</v>
      </c>
      <c r="Z4" s="30">
        <f t="shared" si="0"/>
        <v>8123</v>
      </c>
      <c r="AA4" s="30">
        <f t="shared" si="0"/>
        <v>9393</v>
      </c>
      <c r="AB4" s="30">
        <f t="shared" si="0"/>
        <v>10678</v>
      </c>
      <c r="AC4" s="30">
        <f t="shared" si="0"/>
        <v>12226</v>
      </c>
      <c r="AD4" s="30">
        <f t="shared" si="0"/>
        <v>14806</v>
      </c>
      <c r="AE4" s="30">
        <v>16023</v>
      </c>
      <c r="AF4" s="30">
        <v>17222</v>
      </c>
      <c r="AG4" s="30">
        <v>18578</v>
      </c>
      <c r="AH4" s="30">
        <v>19449</v>
      </c>
      <c r="AI4" s="30">
        <v>21243</v>
      </c>
      <c r="AJ4" s="30">
        <v>23231</v>
      </c>
      <c r="AK4" s="30">
        <v>25402</v>
      </c>
      <c r="AL4" s="30">
        <v>26883</v>
      </c>
      <c r="AM4" s="30">
        <v>29398</v>
      </c>
      <c r="AN4" s="30">
        <v>35366</v>
      </c>
      <c r="AO4" s="30">
        <v>35260</v>
      </c>
      <c r="AP4" s="42">
        <v>38578</v>
      </c>
      <c r="AQ4" s="42">
        <v>41640</v>
      </c>
      <c r="AR4" s="42">
        <v>45001</v>
      </c>
    </row>
    <row r="5" spans="1:44" s="34" customFormat="1" ht="19.5">
      <c r="A5" s="32" t="s">
        <v>8</v>
      </c>
      <c r="B5" s="33">
        <v>240</v>
      </c>
      <c r="C5" s="33">
        <v>276</v>
      </c>
      <c r="D5" s="33">
        <v>318</v>
      </c>
      <c r="E5" s="33">
        <v>355</v>
      </c>
      <c r="F5" s="33">
        <v>407</v>
      </c>
      <c r="G5" s="33">
        <v>456</v>
      </c>
      <c r="H5" s="33">
        <v>518</v>
      </c>
      <c r="I5" s="33">
        <v>589</v>
      </c>
      <c r="J5" s="33">
        <v>674</v>
      </c>
      <c r="K5" s="33">
        <v>769</v>
      </c>
      <c r="L5" s="33">
        <v>886</v>
      </c>
      <c r="M5" s="33">
        <v>1091</v>
      </c>
      <c r="N5" s="33">
        <v>1273</v>
      </c>
      <c r="O5" s="33">
        <v>1422</v>
      </c>
      <c r="P5" s="33">
        <v>1561</v>
      </c>
      <c r="Q5" s="33">
        <v>1761</v>
      </c>
      <c r="R5" s="33">
        <v>1979</v>
      </c>
      <c r="S5" s="33">
        <v>2095</v>
      </c>
      <c r="T5" s="33">
        <v>2391</v>
      </c>
      <c r="U5" s="33">
        <v>2739</v>
      </c>
      <c r="V5" s="33">
        <v>3206</v>
      </c>
      <c r="W5" s="33">
        <v>3774</v>
      </c>
      <c r="X5" s="33">
        <v>4263</v>
      </c>
      <c r="Y5" s="33">
        <v>4873</v>
      </c>
      <c r="Z5" s="33">
        <v>5686</v>
      </c>
      <c r="AA5" s="33">
        <v>6575</v>
      </c>
      <c r="AB5" s="33">
        <v>7475</v>
      </c>
      <c r="AC5" s="33">
        <v>8558</v>
      </c>
      <c r="AD5" s="33">
        <v>10364</v>
      </c>
      <c r="AE5" s="33">
        <v>11216</v>
      </c>
      <c r="AF5" s="33">
        <v>12055</v>
      </c>
      <c r="AG5" s="33">
        <v>13005</v>
      </c>
      <c r="AH5" s="33">
        <v>13614</v>
      </c>
      <c r="AI5" s="33">
        <v>14870</v>
      </c>
      <c r="AJ5" s="33">
        <v>16262</v>
      </c>
      <c r="AK5" s="33">
        <v>17781</v>
      </c>
      <c r="AL5" s="33">
        <v>18818</v>
      </c>
      <c r="AM5" s="33">
        <v>20579</v>
      </c>
      <c r="AN5" s="33">
        <v>24756</v>
      </c>
      <c r="AO5" s="33">
        <v>24682</v>
      </c>
      <c r="AP5" s="40">
        <v>27005</v>
      </c>
      <c r="AQ5" s="40">
        <v>29148</v>
      </c>
      <c r="AR5" s="40">
        <v>31541</v>
      </c>
    </row>
    <row r="6" spans="1:44" s="34" customFormat="1" ht="19.5">
      <c r="A6" s="32" t="s">
        <v>9</v>
      </c>
      <c r="B6" s="33">
        <v>103</v>
      </c>
      <c r="C6" s="33">
        <v>118</v>
      </c>
      <c r="D6" s="33">
        <v>136</v>
      </c>
      <c r="E6" s="33">
        <v>152</v>
      </c>
      <c r="F6" s="33">
        <v>174</v>
      </c>
      <c r="G6" s="33">
        <v>196</v>
      </c>
      <c r="H6" s="33">
        <v>222</v>
      </c>
      <c r="I6" s="33">
        <v>252</v>
      </c>
      <c r="J6" s="33">
        <v>289</v>
      </c>
      <c r="K6" s="33">
        <v>330</v>
      </c>
      <c r="L6" s="33">
        <v>380</v>
      </c>
      <c r="M6" s="33">
        <v>468</v>
      </c>
      <c r="N6" s="33">
        <v>545</v>
      </c>
      <c r="O6" s="33">
        <v>609</v>
      </c>
      <c r="P6" s="33">
        <v>669</v>
      </c>
      <c r="Q6" s="33">
        <v>755</v>
      </c>
      <c r="R6" s="33">
        <v>848</v>
      </c>
      <c r="S6" s="33">
        <v>898</v>
      </c>
      <c r="T6" s="33">
        <v>1025</v>
      </c>
      <c r="U6" s="33">
        <v>1174</v>
      </c>
      <c r="V6" s="33">
        <v>1374</v>
      </c>
      <c r="W6" s="33">
        <v>1617</v>
      </c>
      <c r="X6" s="33">
        <v>1827</v>
      </c>
      <c r="Y6" s="33">
        <v>2088</v>
      </c>
      <c r="Z6" s="33">
        <v>2437</v>
      </c>
      <c r="AA6" s="33">
        <v>2818</v>
      </c>
      <c r="AB6" s="33">
        <v>3203</v>
      </c>
      <c r="AC6" s="33">
        <v>3668</v>
      </c>
      <c r="AD6" s="33">
        <v>4442</v>
      </c>
      <c r="AE6" s="33">
        <v>4807</v>
      </c>
      <c r="AF6" s="33">
        <v>5167</v>
      </c>
      <c r="AG6" s="33">
        <v>5573</v>
      </c>
      <c r="AH6" s="33">
        <v>5835</v>
      </c>
      <c r="AI6" s="33">
        <v>6373</v>
      </c>
      <c r="AJ6" s="33">
        <v>6969</v>
      </c>
      <c r="AK6" s="33">
        <v>7621</v>
      </c>
      <c r="AL6" s="33">
        <v>8065</v>
      </c>
      <c r="AM6" s="33">
        <v>8819</v>
      </c>
      <c r="AN6" s="33">
        <v>10610</v>
      </c>
      <c r="AO6" s="33">
        <v>10578</v>
      </c>
      <c r="AP6" s="40">
        <v>11573</v>
      </c>
      <c r="AQ6" s="40">
        <v>12492</v>
      </c>
      <c r="AR6" s="40">
        <v>13460</v>
      </c>
    </row>
    <row r="7" spans="1:44" s="31" customFormat="1" ht="19.5">
      <c r="A7" s="29" t="s">
        <v>10</v>
      </c>
      <c r="B7" s="29">
        <f>SUM(B8:B20)</f>
        <v>3051</v>
      </c>
      <c r="C7" s="29">
        <f aca="true" t="shared" si="1" ref="C7:AR7">SUM(C8:C20)</f>
        <v>3405</v>
      </c>
      <c r="D7" s="29">
        <f t="shared" si="1"/>
        <v>3911</v>
      </c>
      <c r="E7" s="29">
        <f t="shared" si="1"/>
        <v>4488</v>
      </c>
      <c r="F7" s="29">
        <f t="shared" si="1"/>
        <v>5565</v>
      </c>
      <c r="G7" s="29">
        <f t="shared" si="1"/>
        <v>6335</v>
      </c>
      <c r="H7" s="29">
        <f t="shared" si="1"/>
        <v>6861</v>
      </c>
      <c r="I7" s="29">
        <f t="shared" si="1"/>
        <v>7850</v>
      </c>
      <c r="J7" s="29">
        <f t="shared" si="1"/>
        <v>9160</v>
      </c>
      <c r="K7" s="29">
        <f t="shared" si="1"/>
        <v>10780</v>
      </c>
      <c r="L7" s="29">
        <f t="shared" si="1"/>
        <v>12608</v>
      </c>
      <c r="M7" s="29">
        <f t="shared" si="1"/>
        <v>15297</v>
      </c>
      <c r="N7" s="29">
        <f t="shared" si="1"/>
        <v>17464</v>
      </c>
      <c r="O7" s="29">
        <f t="shared" si="1"/>
        <v>18945</v>
      </c>
      <c r="P7" s="29">
        <f t="shared" si="1"/>
        <v>21009</v>
      </c>
      <c r="Q7" s="29">
        <f t="shared" si="1"/>
        <v>24494</v>
      </c>
      <c r="R7" s="29">
        <f t="shared" si="1"/>
        <v>26878</v>
      </c>
      <c r="S7" s="29">
        <f t="shared" si="1"/>
        <v>29363</v>
      </c>
      <c r="T7" s="29">
        <f t="shared" si="1"/>
        <v>33058</v>
      </c>
      <c r="U7" s="29">
        <f t="shared" si="1"/>
        <v>37766</v>
      </c>
      <c r="V7" s="29">
        <f t="shared" si="1"/>
        <v>42930</v>
      </c>
      <c r="W7" s="29">
        <f t="shared" si="1"/>
        <v>49312</v>
      </c>
      <c r="X7" s="29">
        <f t="shared" si="1"/>
        <v>55839</v>
      </c>
      <c r="Y7" s="29">
        <f t="shared" si="1"/>
        <v>64666</v>
      </c>
      <c r="Z7" s="29">
        <f t="shared" si="1"/>
        <v>76020</v>
      </c>
      <c r="AA7" s="29">
        <f t="shared" si="1"/>
        <v>88145</v>
      </c>
      <c r="AB7" s="29">
        <f t="shared" si="1"/>
        <v>103750</v>
      </c>
      <c r="AC7" s="29">
        <f t="shared" si="1"/>
        <v>127313</v>
      </c>
      <c r="AD7" s="29">
        <f t="shared" si="1"/>
        <v>155835</v>
      </c>
      <c r="AE7" s="29">
        <v>154548</v>
      </c>
      <c r="AF7" s="29">
        <v>171820</v>
      </c>
      <c r="AG7" s="29">
        <v>196264</v>
      </c>
      <c r="AH7" s="29">
        <v>197948</v>
      </c>
      <c r="AI7" s="29">
        <v>208486</v>
      </c>
      <c r="AJ7" s="29">
        <v>221123</v>
      </c>
      <c r="AK7" s="29">
        <v>251323</v>
      </c>
      <c r="AL7" s="29">
        <v>272581</v>
      </c>
      <c r="AM7" s="29">
        <v>287194</v>
      </c>
      <c r="AN7" s="29">
        <v>324665</v>
      </c>
      <c r="AO7" s="29">
        <v>328851</v>
      </c>
      <c r="AP7" s="44">
        <v>362024</v>
      </c>
      <c r="AQ7" s="44">
        <v>391373</v>
      </c>
      <c r="AR7" s="44">
        <v>419149</v>
      </c>
    </row>
    <row r="8" spans="1:44" s="34" customFormat="1" ht="19.5">
      <c r="A8" s="32" t="s">
        <v>2</v>
      </c>
      <c r="B8" s="33">
        <v>12</v>
      </c>
      <c r="C8" s="33">
        <v>13</v>
      </c>
      <c r="D8" s="33">
        <v>14</v>
      </c>
      <c r="E8" s="33">
        <v>17</v>
      </c>
      <c r="F8" s="33">
        <v>21</v>
      </c>
      <c r="G8" s="33">
        <v>24</v>
      </c>
      <c r="H8" s="33">
        <v>23</v>
      </c>
      <c r="I8" s="33">
        <v>26</v>
      </c>
      <c r="J8" s="33">
        <v>30</v>
      </c>
      <c r="K8" s="33">
        <v>37</v>
      </c>
      <c r="L8" s="33">
        <v>42</v>
      </c>
      <c r="M8" s="33">
        <v>66</v>
      </c>
      <c r="N8" s="33">
        <v>57</v>
      </c>
      <c r="O8" s="33">
        <v>81</v>
      </c>
      <c r="P8" s="33">
        <v>86</v>
      </c>
      <c r="Q8" s="33">
        <v>101</v>
      </c>
      <c r="R8" s="33">
        <v>103</v>
      </c>
      <c r="S8" s="33">
        <v>129</v>
      </c>
      <c r="T8" s="33">
        <v>143</v>
      </c>
      <c r="U8" s="33">
        <v>166</v>
      </c>
      <c r="V8" s="33">
        <v>190</v>
      </c>
      <c r="W8" s="33">
        <v>228</v>
      </c>
      <c r="X8" s="33">
        <v>259</v>
      </c>
      <c r="Y8" s="33">
        <v>313</v>
      </c>
      <c r="Z8" s="33">
        <v>378</v>
      </c>
      <c r="AA8" s="33">
        <v>477</v>
      </c>
      <c r="AB8" s="33">
        <v>579</v>
      </c>
      <c r="AC8" s="33">
        <v>743</v>
      </c>
      <c r="AD8" s="33">
        <v>1052</v>
      </c>
      <c r="AE8" s="33">
        <v>1059</v>
      </c>
      <c r="AF8" s="33">
        <v>1217</v>
      </c>
      <c r="AG8" s="33">
        <v>1294</v>
      </c>
      <c r="AH8" s="33">
        <v>1298</v>
      </c>
      <c r="AI8" s="33">
        <v>1402</v>
      </c>
      <c r="AJ8" s="33">
        <v>1534</v>
      </c>
      <c r="AK8" s="33">
        <v>1691</v>
      </c>
      <c r="AL8" s="33">
        <v>1803</v>
      </c>
      <c r="AM8" s="33">
        <v>1933</v>
      </c>
      <c r="AN8" s="33">
        <v>2246</v>
      </c>
      <c r="AO8" s="33">
        <v>2291</v>
      </c>
      <c r="AP8" s="40">
        <v>2525</v>
      </c>
      <c r="AQ8" s="40">
        <v>2758</v>
      </c>
      <c r="AR8" s="40">
        <v>2973</v>
      </c>
    </row>
    <row r="9" spans="1:44" s="34" customFormat="1" ht="19.5">
      <c r="A9" s="32" t="s">
        <v>3</v>
      </c>
      <c r="B9" s="33">
        <v>205</v>
      </c>
      <c r="C9" s="33">
        <v>224</v>
      </c>
      <c r="D9" s="33">
        <v>264</v>
      </c>
      <c r="E9" s="33">
        <v>299</v>
      </c>
      <c r="F9" s="33">
        <v>401</v>
      </c>
      <c r="G9" s="33">
        <v>453</v>
      </c>
      <c r="H9" s="33">
        <v>467</v>
      </c>
      <c r="I9" s="33">
        <v>493</v>
      </c>
      <c r="J9" s="33">
        <v>598</v>
      </c>
      <c r="K9" s="33">
        <v>708</v>
      </c>
      <c r="L9" s="33">
        <v>888</v>
      </c>
      <c r="M9" s="33">
        <v>1080</v>
      </c>
      <c r="N9" s="33">
        <v>1199</v>
      </c>
      <c r="O9" s="33">
        <v>1383</v>
      </c>
      <c r="P9" s="33">
        <v>1563</v>
      </c>
      <c r="Q9" s="33">
        <v>1683</v>
      </c>
      <c r="R9" s="33">
        <v>1733</v>
      </c>
      <c r="S9" s="33">
        <v>1823</v>
      </c>
      <c r="T9" s="33">
        <v>1973</v>
      </c>
      <c r="U9" s="33">
        <v>2172</v>
      </c>
      <c r="V9" s="33">
        <v>2238</v>
      </c>
      <c r="W9" s="33">
        <v>2462</v>
      </c>
      <c r="X9" s="33">
        <v>2734</v>
      </c>
      <c r="Y9" s="33">
        <v>3233</v>
      </c>
      <c r="Z9" s="33">
        <v>3862</v>
      </c>
      <c r="AA9" s="33">
        <v>4464</v>
      </c>
      <c r="AB9" s="33">
        <v>5398</v>
      </c>
      <c r="AC9" s="33">
        <v>7542</v>
      </c>
      <c r="AD9" s="33">
        <v>9757</v>
      </c>
      <c r="AE9" s="33">
        <v>9611</v>
      </c>
      <c r="AF9" s="33">
        <v>11054</v>
      </c>
      <c r="AG9" s="33">
        <v>12084</v>
      </c>
      <c r="AH9" s="33">
        <v>12254</v>
      </c>
      <c r="AI9" s="33">
        <v>13118</v>
      </c>
      <c r="AJ9" s="33">
        <v>13657</v>
      </c>
      <c r="AK9" s="33">
        <v>14784</v>
      </c>
      <c r="AL9" s="33">
        <v>15229</v>
      </c>
      <c r="AM9" s="33">
        <v>15846</v>
      </c>
      <c r="AN9" s="33">
        <v>18080</v>
      </c>
      <c r="AO9" s="33">
        <v>19906</v>
      </c>
      <c r="AP9" s="40">
        <v>22269</v>
      </c>
      <c r="AQ9" s="40">
        <v>22835</v>
      </c>
      <c r="AR9" s="40">
        <v>24452</v>
      </c>
    </row>
    <row r="10" spans="1:44" s="34" customFormat="1" ht="19.5">
      <c r="A10" s="32" t="s">
        <v>11</v>
      </c>
      <c r="B10" s="33">
        <v>368</v>
      </c>
      <c r="C10" s="33">
        <v>420</v>
      </c>
      <c r="D10" s="33">
        <v>500</v>
      </c>
      <c r="E10" s="33">
        <v>576</v>
      </c>
      <c r="F10" s="33">
        <v>723</v>
      </c>
      <c r="G10" s="33">
        <v>820</v>
      </c>
      <c r="H10" s="33">
        <v>895</v>
      </c>
      <c r="I10" s="33">
        <v>1020</v>
      </c>
      <c r="J10" s="33">
        <v>1243</v>
      </c>
      <c r="K10" s="33">
        <v>1482</v>
      </c>
      <c r="L10" s="33">
        <v>1879</v>
      </c>
      <c r="M10" s="33">
        <v>2453</v>
      </c>
      <c r="N10" s="33">
        <v>2938</v>
      </c>
      <c r="O10" s="33">
        <v>3472</v>
      </c>
      <c r="P10" s="33">
        <v>4028</v>
      </c>
      <c r="Q10" s="33">
        <v>4591</v>
      </c>
      <c r="R10" s="33">
        <v>5030</v>
      </c>
      <c r="S10" s="33">
        <v>5387</v>
      </c>
      <c r="T10" s="33">
        <v>6165</v>
      </c>
      <c r="U10" s="33">
        <v>7150</v>
      </c>
      <c r="V10" s="33">
        <v>8273</v>
      </c>
      <c r="W10" s="33">
        <v>9748</v>
      </c>
      <c r="X10" s="33">
        <v>10929</v>
      </c>
      <c r="Y10" s="33">
        <v>12605</v>
      </c>
      <c r="Z10" s="33">
        <v>14760</v>
      </c>
      <c r="AA10" s="33">
        <v>17094</v>
      </c>
      <c r="AB10" s="33">
        <v>19607</v>
      </c>
      <c r="AC10" s="33">
        <v>22625</v>
      </c>
      <c r="AD10" s="33">
        <v>29189</v>
      </c>
      <c r="AE10" s="33">
        <v>31302</v>
      </c>
      <c r="AF10" s="33">
        <v>33805</v>
      </c>
      <c r="AG10" s="33">
        <v>36661</v>
      </c>
      <c r="AH10" s="33">
        <v>38255</v>
      </c>
      <c r="AI10" s="33">
        <v>41617</v>
      </c>
      <c r="AJ10" s="33">
        <v>45516</v>
      </c>
      <c r="AK10" s="33">
        <v>50686</v>
      </c>
      <c r="AL10" s="33">
        <v>55911</v>
      </c>
      <c r="AM10" s="33">
        <v>60382</v>
      </c>
      <c r="AN10" s="33">
        <v>69257</v>
      </c>
      <c r="AO10" s="33">
        <v>68357</v>
      </c>
      <c r="AP10" s="40">
        <v>78046</v>
      </c>
      <c r="AQ10" s="40">
        <v>82374</v>
      </c>
      <c r="AR10" s="40">
        <v>89302</v>
      </c>
    </row>
    <row r="11" spans="1:44" s="34" customFormat="1" ht="19.5">
      <c r="A11" s="32" t="s">
        <v>4</v>
      </c>
      <c r="B11" s="33">
        <v>178</v>
      </c>
      <c r="C11" s="33">
        <v>196</v>
      </c>
      <c r="D11" s="33">
        <v>229</v>
      </c>
      <c r="E11" s="33">
        <v>265</v>
      </c>
      <c r="F11" s="33">
        <v>341</v>
      </c>
      <c r="G11" s="33">
        <v>372</v>
      </c>
      <c r="H11" s="33">
        <v>384</v>
      </c>
      <c r="I11" s="33">
        <v>423</v>
      </c>
      <c r="J11" s="33">
        <v>489</v>
      </c>
      <c r="K11" s="33">
        <v>567</v>
      </c>
      <c r="L11" s="33">
        <v>675</v>
      </c>
      <c r="M11" s="33">
        <v>841</v>
      </c>
      <c r="N11" s="33">
        <v>995</v>
      </c>
      <c r="O11" s="33">
        <v>1094</v>
      </c>
      <c r="P11" s="33">
        <v>1186</v>
      </c>
      <c r="Q11" s="33">
        <v>1357</v>
      </c>
      <c r="R11" s="33">
        <v>1565</v>
      </c>
      <c r="S11" s="33">
        <v>1683</v>
      </c>
      <c r="T11" s="33">
        <v>1890</v>
      </c>
      <c r="U11" s="33">
        <v>2136</v>
      </c>
      <c r="V11" s="33">
        <v>2399</v>
      </c>
      <c r="W11" s="33">
        <v>2788</v>
      </c>
      <c r="X11" s="33">
        <v>3132</v>
      </c>
      <c r="Y11" s="33">
        <v>3696</v>
      </c>
      <c r="Z11" s="33">
        <v>4425</v>
      </c>
      <c r="AA11" s="33">
        <v>5415</v>
      </c>
      <c r="AB11" s="33">
        <v>6289</v>
      </c>
      <c r="AC11" s="33">
        <v>7782</v>
      </c>
      <c r="AD11" s="33">
        <v>10141</v>
      </c>
      <c r="AE11" s="33">
        <v>10634</v>
      </c>
      <c r="AF11" s="33">
        <v>11733</v>
      </c>
      <c r="AG11" s="33">
        <v>12818</v>
      </c>
      <c r="AH11" s="33">
        <v>12882</v>
      </c>
      <c r="AI11" s="33">
        <v>13646</v>
      </c>
      <c r="AJ11" s="33">
        <v>14317</v>
      </c>
      <c r="AK11" s="33">
        <v>15744</v>
      </c>
      <c r="AL11" s="33">
        <v>16730</v>
      </c>
      <c r="AM11" s="33">
        <v>17628</v>
      </c>
      <c r="AN11" s="33">
        <v>19633</v>
      </c>
      <c r="AO11" s="33">
        <v>20045</v>
      </c>
      <c r="AP11" s="40">
        <v>22733</v>
      </c>
      <c r="AQ11" s="40">
        <v>25605</v>
      </c>
      <c r="AR11" s="40">
        <v>26680</v>
      </c>
    </row>
    <row r="12" spans="1:44" s="34" customFormat="1" ht="39">
      <c r="A12" s="35" t="s">
        <v>59</v>
      </c>
      <c r="B12" s="36">
        <v>12</v>
      </c>
      <c r="C12" s="36">
        <v>13</v>
      </c>
      <c r="D12" s="36">
        <v>15</v>
      </c>
      <c r="E12" s="36">
        <v>18</v>
      </c>
      <c r="F12" s="36">
        <v>24</v>
      </c>
      <c r="G12" s="36">
        <v>27</v>
      </c>
      <c r="H12" s="36">
        <v>30</v>
      </c>
      <c r="I12" s="36">
        <v>35</v>
      </c>
      <c r="J12" s="36">
        <v>40</v>
      </c>
      <c r="K12" s="36">
        <v>46</v>
      </c>
      <c r="L12" s="36">
        <v>57</v>
      </c>
      <c r="M12" s="36">
        <v>67</v>
      </c>
      <c r="N12" s="36">
        <v>74</v>
      </c>
      <c r="O12" s="36">
        <v>77</v>
      </c>
      <c r="P12" s="36">
        <v>81</v>
      </c>
      <c r="Q12" s="36">
        <v>89</v>
      </c>
      <c r="R12" s="36">
        <v>94</v>
      </c>
      <c r="S12" s="36">
        <v>100</v>
      </c>
      <c r="T12" s="36">
        <v>109</v>
      </c>
      <c r="U12" s="36">
        <v>121</v>
      </c>
      <c r="V12" s="36">
        <v>133</v>
      </c>
      <c r="W12" s="36">
        <v>148</v>
      </c>
      <c r="X12" s="36">
        <v>160</v>
      </c>
      <c r="Y12" s="36">
        <v>182</v>
      </c>
      <c r="Z12" s="36">
        <v>211</v>
      </c>
      <c r="AA12" s="36">
        <v>233</v>
      </c>
      <c r="AB12" s="36">
        <v>313</v>
      </c>
      <c r="AC12" s="36">
        <v>412</v>
      </c>
      <c r="AD12" s="36">
        <v>513</v>
      </c>
      <c r="AE12" s="36">
        <v>511</v>
      </c>
      <c r="AF12" s="36">
        <v>553</v>
      </c>
      <c r="AG12" s="36">
        <v>589</v>
      </c>
      <c r="AH12" s="36">
        <v>567</v>
      </c>
      <c r="AI12" s="36">
        <v>602</v>
      </c>
      <c r="AJ12" s="36">
        <v>633</v>
      </c>
      <c r="AK12" s="36">
        <v>686</v>
      </c>
      <c r="AL12" s="36">
        <v>719</v>
      </c>
      <c r="AM12" s="36">
        <v>748</v>
      </c>
      <c r="AN12" s="36">
        <v>839</v>
      </c>
      <c r="AO12" s="36">
        <v>854</v>
      </c>
      <c r="AP12" s="45">
        <v>932</v>
      </c>
      <c r="AQ12" s="45">
        <v>1000</v>
      </c>
      <c r="AR12" s="45">
        <v>1061</v>
      </c>
    </row>
    <row r="13" spans="1:44" s="34" customFormat="1" ht="19.5">
      <c r="A13" s="32" t="s">
        <v>12</v>
      </c>
      <c r="B13" s="33">
        <v>129</v>
      </c>
      <c r="C13" s="33">
        <v>146</v>
      </c>
      <c r="D13" s="33">
        <v>167</v>
      </c>
      <c r="E13" s="33">
        <v>193</v>
      </c>
      <c r="F13" s="33">
        <v>238</v>
      </c>
      <c r="G13" s="33">
        <v>274</v>
      </c>
      <c r="H13" s="33">
        <v>300</v>
      </c>
      <c r="I13" s="33">
        <v>345</v>
      </c>
      <c r="J13" s="33">
        <v>404</v>
      </c>
      <c r="K13" s="33">
        <v>474</v>
      </c>
      <c r="L13" s="33">
        <v>567</v>
      </c>
      <c r="M13" s="33">
        <v>693</v>
      </c>
      <c r="N13" s="33">
        <v>801</v>
      </c>
      <c r="O13" s="33">
        <v>918</v>
      </c>
      <c r="P13" s="33">
        <v>1092</v>
      </c>
      <c r="Q13" s="33">
        <v>1295</v>
      </c>
      <c r="R13" s="33">
        <v>1449</v>
      </c>
      <c r="S13" s="33">
        <v>1644</v>
      </c>
      <c r="T13" s="33">
        <v>1913</v>
      </c>
      <c r="U13" s="33">
        <v>2306</v>
      </c>
      <c r="V13" s="33">
        <v>2653</v>
      </c>
      <c r="W13" s="33">
        <v>3059</v>
      </c>
      <c r="X13" s="33">
        <v>3447</v>
      </c>
      <c r="Y13" s="33">
        <v>4171</v>
      </c>
      <c r="Z13" s="33">
        <v>5178</v>
      </c>
      <c r="AA13" s="33">
        <v>5955</v>
      </c>
      <c r="AB13" s="33">
        <v>6714</v>
      </c>
      <c r="AC13" s="33">
        <v>8738</v>
      </c>
      <c r="AD13" s="33">
        <v>12529</v>
      </c>
      <c r="AE13" s="33">
        <v>10888</v>
      </c>
      <c r="AF13" s="33">
        <v>12987</v>
      </c>
      <c r="AG13" s="33">
        <v>13454</v>
      </c>
      <c r="AH13" s="33">
        <v>12841</v>
      </c>
      <c r="AI13" s="33">
        <v>12880</v>
      </c>
      <c r="AJ13" s="33">
        <v>12832</v>
      </c>
      <c r="AK13" s="33">
        <v>14545</v>
      </c>
      <c r="AL13" s="33">
        <v>14973</v>
      </c>
      <c r="AM13" s="33">
        <v>14895</v>
      </c>
      <c r="AN13" s="33">
        <v>17536</v>
      </c>
      <c r="AO13" s="33">
        <v>15712</v>
      </c>
      <c r="AP13" s="40">
        <v>17287</v>
      </c>
      <c r="AQ13" s="40">
        <v>18686</v>
      </c>
      <c r="AR13" s="40">
        <v>19958</v>
      </c>
    </row>
    <row r="14" spans="1:44" s="34" customFormat="1" ht="19.5">
      <c r="A14" s="32" t="s">
        <v>13</v>
      </c>
      <c r="B14" s="33">
        <v>1409</v>
      </c>
      <c r="C14" s="33">
        <v>1580</v>
      </c>
      <c r="D14" s="33">
        <v>1784</v>
      </c>
      <c r="E14" s="33">
        <v>2033</v>
      </c>
      <c r="F14" s="33">
        <v>2450</v>
      </c>
      <c r="G14" s="33">
        <v>2836</v>
      </c>
      <c r="H14" s="33">
        <v>3133</v>
      </c>
      <c r="I14" s="33">
        <v>3676</v>
      </c>
      <c r="J14" s="33">
        <v>4223</v>
      </c>
      <c r="K14" s="33">
        <v>4959</v>
      </c>
      <c r="L14" s="33">
        <v>5583</v>
      </c>
      <c r="M14" s="33">
        <v>6668</v>
      </c>
      <c r="N14" s="33">
        <v>7384</v>
      </c>
      <c r="O14" s="33">
        <v>7266</v>
      </c>
      <c r="P14" s="33">
        <v>7810</v>
      </c>
      <c r="Q14" s="33">
        <v>9505</v>
      </c>
      <c r="R14" s="33">
        <v>10384</v>
      </c>
      <c r="S14" s="33">
        <v>11462</v>
      </c>
      <c r="T14" s="33">
        <v>12800</v>
      </c>
      <c r="U14" s="33">
        <v>14546</v>
      </c>
      <c r="V14" s="33">
        <v>16628</v>
      </c>
      <c r="W14" s="33">
        <v>18841</v>
      </c>
      <c r="X14" s="33">
        <v>21325</v>
      </c>
      <c r="Y14" s="33">
        <v>24176</v>
      </c>
      <c r="Z14" s="33">
        <v>27783</v>
      </c>
      <c r="AA14" s="33">
        <v>32192</v>
      </c>
      <c r="AB14" s="33">
        <v>38845</v>
      </c>
      <c r="AC14" s="33">
        <v>46531</v>
      </c>
      <c r="AD14" s="33">
        <v>52030</v>
      </c>
      <c r="AE14" s="33">
        <v>49602</v>
      </c>
      <c r="AF14" s="33">
        <v>54596</v>
      </c>
      <c r="AG14" s="33">
        <v>68864</v>
      </c>
      <c r="AH14" s="33">
        <v>70567</v>
      </c>
      <c r="AI14" s="33">
        <v>73084</v>
      </c>
      <c r="AJ14" s="33">
        <v>79519</v>
      </c>
      <c r="AK14" s="33">
        <v>94115</v>
      </c>
      <c r="AL14" s="33">
        <v>106220</v>
      </c>
      <c r="AM14" s="33">
        <v>109047</v>
      </c>
      <c r="AN14" s="33">
        <v>121952</v>
      </c>
      <c r="AO14" s="33">
        <v>123225</v>
      </c>
      <c r="AP14" s="40">
        <v>132215</v>
      </c>
      <c r="AQ14" s="40">
        <v>144911</v>
      </c>
      <c r="AR14" s="40">
        <v>154925</v>
      </c>
    </row>
    <row r="15" spans="1:44" s="34" customFormat="1" ht="19.5">
      <c r="A15" s="32" t="s">
        <v>14</v>
      </c>
      <c r="B15" s="33">
        <v>26</v>
      </c>
      <c r="C15" s="33">
        <v>29</v>
      </c>
      <c r="D15" s="33">
        <v>34</v>
      </c>
      <c r="E15" s="33">
        <v>40</v>
      </c>
      <c r="F15" s="33">
        <v>52</v>
      </c>
      <c r="G15" s="33">
        <v>59</v>
      </c>
      <c r="H15" s="33">
        <v>61</v>
      </c>
      <c r="I15" s="33">
        <v>65</v>
      </c>
      <c r="J15" s="33">
        <v>80</v>
      </c>
      <c r="K15" s="33">
        <v>95</v>
      </c>
      <c r="L15" s="33">
        <v>118</v>
      </c>
      <c r="M15" s="33">
        <v>147</v>
      </c>
      <c r="N15" s="33">
        <v>169</v>
      </c>
      <c r="O15" s="33">
        <v>195</v>
      </c>
      <c r="P15" s="33">
        <v>222</v>
      </c>
      <c r="Q15" s="33">
        <v>243</v>
      </c>
      <c r="R15" s="33">
        <v>255</v>
      </c>
      <c r="S15" s="33">
        <v>271</v>
      </c>
      <c r="T15" s="33">
        <v>299</v>
      </c>
      <c r="U15" s="33">
        <v>336</v>
      </c>
      <c r="V15" s="33">
        <v>362</v>
      </c>
      <c r="W15" s="33">
        <v>409</v>
      </c>
      <c r="X15" s="33">
        <v>457</v>
      </c>
      <c r="Y15" s="33">
        <v>536</v>
      </c>
      <c r="Z15" s="33">
        <v>637</v>
      </c>
      <c r="AA15" s="33">
        <v>860</v>
      </c>
      <c r="AB15" s="33">
        <v>1127</v>
      </c>
      <c r="AC15" s="33">
        <v>1441</v>
      </c>
      <c r="AD15" s="33">
        <v>1761</v>
      </c>
      <c r="AE15" s="33">
        <v>1784</v>
      </c>
      <c r="AF15" s="33">
        <v>1958</v>
      </c>
      <c r="AG15" s="33">
        <v>2123</v>
      </c>
      <c r="AH15" s="33">
        <v>2147</v>
      </c>
      <c r="AI15" s="33">
        <v>2173</v>
      </c>
      <c r="AJ15" s="33">
        <v>2488</v>
      </c>
      <c r="AK15" s="33">
        <v>2715</v>
      </c>
      <c r="AL15" s="33">
        <v>2854</v>
      </c>
      <c r="AM15" s="33">
        <v>2997</v>
      </c>
      <c r="AN15" s="33">
        <v>3408</v>
      </c>
      <c r="AO15" s="33">
        <v>3616</v>
      </c>
      <c r="AP15" s="40">
        <v>4031</v>
      </c>
      <c r="AQ15" s="40">
        <v>4220</v>
      </c>
      <c r="AR15" s="40">
        <v>4528</v>
      </c>
    </row>
    <row r="16" spans="1:44" s="34" customFormat="1" ht="19.5">
      <c r="A16" s="32" t="s">
        <v>15</v>
      </c>
      <c r="B16" s="33">
        <v>79</v>
      </c>
      <c r="C16" s="33">
        <v>89</v>
      </c>
      <c r="D16" s="33">
        <v>102</v>
      </c>
      <c r="E16" s="33">
        <v>113</v>
      </c>
      <c r="F16" s="33">
        <v>121</v>
      </c>
      <c r="G16" s="33">
        <v>133</v>
      </c>
      <c r="H16" s="33">
        <v>155</v>
      </c>
      <c r="I16" s="33">
        <v>182</v>
      </c>
      <c r="J16" s="33">
        <v>229</v>
      </c>
      <c r="K16" s="33">
        <v>284</v>
      </c>
      <c r="L16" s="33">
        <v>317</v>
      </c>
      <c r="M16" s="33">
        <v>400</v>
      </c>
      <c r="N16" s="33">
        <v>482</v>
      </c>
      <c r="O16" s="33">
        <v>553</v>
      </c>
      <c r="P16" s="33">
        <v>623</v>
      </c>
      <c r="Q16" s="33">
        <v>708</v>
      </c>
      <c r="R16" s="33">
        <v>773</v>
      </c>
      <c r="S16" s="33">
        <v>836</v>
      </c>
      <c r="T16" s="33">
        <v>963</v>
      </c>
      <c r="U16" s="33">
        <v>1115</v>
      </c>
      <c r="V16" s="33">
        <v>1329</v>
      </c>
      <c r="W16" s="33">
        <v>1587</v>
      </c>
      <c r="X16" s="33">
        <v>1798</v>
      </c>
      <c r="Y16" s="33">
        <v>2044</v>
      </c>
      <c r="Z16" s="33">
        <v>2373</v>
      </c>
      <c r="AA16" s="33">
        <v>2797</v>
      </c>
      <c r="AB16" s="33">
        <v>3347</v>
      </c>
      <c r="AC16" s="33">
        <v>4136</v>
      </c>
      <c r="AD16" s="33">
        <v>5303</v>
      </c>
      <c r="AE16" s="33">
        <v>5794</v>
      </c>
      <c r="AF16" s="33">
        <v>6335</v>
      </c>
      <c r="AG16" s="33">
        <v>6965</v>
      </c>
      <c r="AH16" s="33">
        <v>7452</v>
      </c>
      <c r="AI16" s="33">
        <v>8267</v>
      </c>
      <c r="AJ16" s="33">
        <v>9147</v>
      </c>
      <c r="AK16" s="33">
        <v>10101</v>
      </c>
      <c r="AL16" s="33">
        <v>11181</v>
      </c>
      <c r="AM16" s="33">
        <v>12310</v>
      </c>
      <c r="AN16" s="33">
        <v>14477</v>
      </c>
      <c r="AO16" s="33">
        <v>14303</v>
      </c>
      <c r="AP16" s="40">
        <v>15607</v>
      </c>
      <c r="AQ16" s="40">
        <v>17093</v>
      </c>
      <c r="AR16" s="40">
        <v>18525</v>
      </c>
    </row>
    <row r="17" spans="1:44" s="34" customFormat="1" ht="19.5">
      <c r="A17" s="32" t="s">
        <v>16</v>
      </c>
      <c r="B17" s="33">
        <v>405</v>
      </c>
      <c r="C17" s="33">
        <v>437</v>
      </c>
      <c r="D17" s="33">
        <v>501</v>
      </c>
      <c r="E17" s="33">
        <v>582</v>
      </c>
      <c r="F17" s="33">
        <v>753</v>
      </c>
      <c r="G17" s="33">
        <v>818</v>
      </c>
      <c r="H17" s="33">
        <v>827</v>
      </c>
      <c r="I17" s="33">
        <v>895</v>
      </c>
      <c r="J17" s="33">
        <v>998</v>
      </c>
      <c r="K17" s="33">
        <v>1137</v>
      </c>
      <c r="L17" s="33">
        <v>1289</v>
      </c>
      <c r="M17" s="33">
        <v>1402</v>
      </c>
      <c r="N17" s="33">
        <v>1674</v>
      </c>
      <c r="O17" s="33">
        <v>1939</v>
      </c>
      <c r="P17" s="33">
        <v>2122</v>
      </c>
      <c r="Q17" s="33">
        <v>2448</v>
      </c>
      <c r="R17" s="33">
        <v>2691</v>
      </c>
      <c r="S17" s="33">
        <v>2963</v>
      </c>
      <c r="T17" s="33">
        <v>3346</v>
      </c>
      <c r="U17" s="33">
        <v>3754</v>
      </c>
      <c r="V17" s="33">
        <v>4160</v>
      </c>
      <c r="W17" s="33">
        <v>4702</v>
      </c>
      <c r="X17" s="33">
        <v>5379</v>
      </c>
      <c r="Y17" s="33">
        <v>6524</v>
      </c>
      <c r="Z17" s="33">
        <v>7975</v>
      </c>
      <c r="AA17" s="33">
        <v>9104</v>
      </c>
      <c r="AB17" s="33">
        <v>10500</v>
      </c>
      <c r="AC17" s="33">
        <v>12975</v>
      </c>
      <c r="AD17" s="33">
        <v>16523</v>
      </c>
      <c r="AE17" s="33">
        <v>15670</v>
      </c>
      <c r="AF17" s="33">
        <v>17360</v>
      </c>
      <c r="AG17" s="33">
        <v>18488</v>
      </c>
      <c r="AH17" s="33">
        <v>17272</v>
      </c>
      <c r="AI17" s="33">
        <v>18073</v>
      </c>
      <c r="AJ17" s="33">
        <v>18596</v>
      </c>
      <c r="AK17" s="33">
        <v>20115</v>
      </c>
      <c r="AL17" s="33">
        <v>20764</v>
      </c>
      <c r="AM17" s="33">
        <v>21438</v>
      </c>
      <c r="AN17" s="33">
        <v>23775</v>
      </c>
      <c r="AO17" s="33">
        <v>24678</v>
      </c>
      <c r="AP17" s="40">
        <v>26920</v>
      </c>
      <c r="AQ17" s="40">
        <v>29241</v>
      </c>
      <c r="AR17" s="40">
        <v>30838</v>
      </c>
    </row>
    <row r="18" spans="1:44" s="34" customFormat="1" ht="19.5">
      <c r="A18" s="32" t="s">
        <v>17</v>
      </c>
      <c r="B18" s="33">
        <v>46</v>
      </c>
      <c r="C18" s="33">
        <v>54</v>
      </c>
      <c r="D18" s="33">
        <v>64</v>
      </c>
      <c r="E18" s="33">
        <v>76</v>
      </c>
      <c r="F18" s="33">
        <v>97</v>
      </c>
      <c r="G18" s="33">
        <v>118</v>
      </c>
      <c r="H18" s="33">
        <v>139</v>
      </c>
      <c r="I18" s="33">
        <v>168</v>
      </c>
      <c r="J18" s="33">
        <v>208</v>
      </c>
      <c r="K18" s="33">
        <v>258</v>
      </c>
      <c r="L18" s="33">
        <v>311</v>
      </c>
      <c r="M18" s="33">
        <v>385</v>
      </c>
      <c r="N18" s="33">
        <v>441</v>
      </c>
      <c r="O18" s="33">
        <v>505</v>
      </c>
      <c r="P18" s="33">
        <v>579</v>
      </c>
      <c r="Q18" s="33">
        <v>670</v>
      </c>
      <c r="R18" s="33">
        <v>730</v>
      </c>
      <c r="S18" s="33">
        <v>800</v>
      </c>
      <c r="T18" s="33">
        <v>905</v>
      </c>
      <c r="U18" s="33">
        <v>1034</v>
      </c>
      <c r="V18" s="33">
        <v>1165</v>
      </c>
      <c r="W18" s="33">
        <v>1316</v>
      </c>
      <c r="X18" s="33">
        <v>1455</v>
      </c>
      <c r="Y18" s="33">
        <v>1627</v>
      </c>
      <c r="Z18" s="33">
        <v>1875</v>
      </c>
      <c r="AA18" s="33">
        <v>2082</v>
      </c>
      <c r="AB18" s="33">
        <v>2344</v>
      </c>
      <c r="AC18" s="33">
        <v>3039</v>
      </c>
      <c r="AD18" s="33">
        <v>3628</v>
      </c>
      <c r="AE18" s="33">
        <v>3617</v>
      </c>
      <c r="AF18" s="33">
        <v>4040</v>
      </c>
      <c r="AG18" s="33">
        <v>4371</v>
      </c>
      <c r="AH18" s="33">
        <v>4347</v>
      </c>
      <c r="AI18" s="33">
        <v>4553</v>
      </c>
      <c r="AJ18" s="33">
        <v>4684</v>
      </c>
      <c r="AK18" s="33">
        <v>4827</v>
      </c>
      <c r="AL18" s="33">
        <v>5111</v>
      </c>
      <c r="AM18" s="33">
        <v>5287</v>
      </c>
      <c r="AN18" s="33">
        <v>5794</v>
      </c>
      <c r="AO18" s="33">
        <v>6860</v>
      </c>
      <c r="AP18" s="40">
        <v>7647</v>
      </c>
      <c r="AQ18" s="40">
        <v>8168</v>
      </c>
      <c r="AR18" s="40">
        <v>8819</v>
      </c>
    </row>
    <row r="19" spans="1:44" s="34" customFormat="1" ht="19.5">
      <c r="A19" s="32" t="s">
        <v>18</v>
      </c>
      <c r="B19" s="33">
        <v>116</v>
      </c>
      <c r="C19" s="33">
        <v>130</v>
      </c>
      <c r="D19" s="33">
        <v>152</v>
      </c>
      <c r="E19" s="33">
        <v>179</v>
      </c>
      <c r="F19" s="33">
        <v>226</v>
      </c>
      <c r="G19" s="33">
        <v>268</v>
      </c>
      <c r="H19" s="33">
        <v>303</v>
      </c>
      <c r="I19" s="33">
        <v>359</v>
      </c>
      <c r="J19" s="33">
        <v>431</v>
      </c>
      <c r="K19" s="33">
        <v>516</v>
      </c>
      <c r="L19" s="33">
        <v>631</v>
      </c>
      <c r="M19" s="33">
        <v>789</v>
      </c>
      <c r="N19" s="33">
        <v>902</v>
      </c>
      <c r="O19" s="33">
        <v>1071</v>
      </c>
      <c r="P19" s="33">
        <v>1175</v>
      </c>
      <c r="Q19" s="33">
        <v>1298</v>
      </c>
      <c r="R19" s="33">
        <v>1515</v>
      </c>
      <c r="S19" s="33">
        <v>1660</v>
      </c>
      <c r="T19" s="33">
        <v>1880</v>
      </c>
      <c r="U19" s="33">
        <v>2169</v>
      </c>
      <c r="V19" s="33">
        <v>2532</v>
      </c>
      <c r="W19" s="33">
        <v>3033</v>
      </c>
      <c r="X19" s="33">
        <v>3663</v>
      </c>
      <c r="Y19" s="33">
        <v>4302</v>
      </c>
      <c r="Z19" s="33">
        <v>5114</v>
      </c>
      <c r="AA19" s="33">
        <v>5848</v>
      </c>
      <c r="AB19" s="33">
        <v>6790</v>
      </c>
      <c r="AC19" s="33">
        <v>8392</v>
      </c>
      <c r="AD19" s="33">
        <v>10493</v>
      </c>
      <c r="AE19" s="33">
        <v>11106</v>
      </c>
      <c r="AF19" s="33">
        <v>13138</v>
      </c>
      <c r="AG19" s="33">
        <v>15164</v>
      </c>
      <c r="AH19" s="33">
        <v>14657</v>
      </c>
      <c r="AI19" s="33">
        <v>15370</v>
      </c>
      <c r="AJ19" s="33">
        <v>14267</v>
      </c>
      <c r="AK19" s="33">
        <v>17127</v>
      </c>
      <c r="AL19" s="33">
        <v>16418</v>
      </c>
      <c r="AM19" s="33">
        <v>19464</v>
      </c>
      <c r="AN19" s="33">
        <v>21884</v>
      </c>
      <c r="AO19" s="33">
        <v>23555</v>
      </c>
      <c r="AP19" s="40">
        <v>26177</v>
      </c>
      <c r="AQ19" s="40">
        <v>28325</v>
      </c>
      <c r="AR19" s="40">
        <v>30170</v>
      </c>
    </row>
    <row r="20" spans="1:44" s="34" customFormat="1" ht="19.5">
      <c r="A20" s="32" t="s">
        <v>19</v>
      </c>
      <c r="B20" s="33">
        <v>66</v>
      </c>
      <c r="C20" s="33">
        <v>74</v>
      </c>
      <c r="D20" s="33">
        <v>85</v>
      </c>
      <c r="E20" s="33">
        <v>97</v>
      </c>
      <c r="F20" s="33">
        <v>118</v>
      </c>
      <c r="G20" s="33">
        <v>133</v>
      </c>
      <c r="H20" s="33">
        <v>144</v>
      </c>
      <c r="I20" s="33">
        <v>163</v>
      </c>
      <c r="J20" s="33">
        <v>187</v>
      </c>
      <c r="K20" s="33">
        <v>217</v>
      </c>
      <c r="L20" s="33">
        <v>251</v>
      </c>
      <c r="M20" s="33">
        <v>306</v>
      </c>
      <c r="N20" s="33">
        <v>348</v>
      </c>
      <c r="O20" s="33">
        <v>391</v>
      </c>
      <c r="P20" s="33">
        <v>442</v>
      </c>
      <c r="Q20" s="33">
        <v>506</v>
      </c>
      <c r="R20" s="33">
        <v>556</v>
      </c>
      <c r="S20" s="33">
        <v>605</v>
      </c>
      <c r="T20" s="33">
        <v>672</v>
      </c>
      <c r="U20" s="33">
        <v>761</v>
      </c>
      <c r="V20" s="33">
        <v>868</v>
      </c>
      <c r="W20" s="33">
        <v>991</v>
      </c>
      <c r="X20" s="33">
        <v>1101</v>
      </c>
      <c r="Y20" s="33">
        <v>1257</v>
      </c>
      <c r="Z20" s="33">
        <v>1449</v>
      </c>
      <c r="AA20" s="33">
        <v>1624</v>
      </c>
      <c r="AB20" s="33">
        <v>1897</v>
      </c>
      <c r="AC20" s="33">
        <v>2957</v>
      </c>
      <c r="AD20" s="33">
        <v>2916</v>
      </c>
      <c r="AE20" s="33">
        <v>2970</v>
      </c>
      <c r="AF20" s="33">
        <v>3044</v>
      </c>
      <c r="AG20" s="33">
        <v>3389</v>
      </c>
      <c r="AH20" s="33">
        <v>3409</v>
      </c>
      <c r="AI20" s="33">
        <v>3701</v>
      </c>
      <c r="AJ20" s="33">
        <v>3933</v>
      </c>
      <c r="AK20" s="33">
        <v>4187</v>
      </c>
      <c r="AL20" s="33">
        <v>4668</v>
      </c>
      <c r="AM20" s="33">
        <v>5219</v>
      </c>
      <c r="AN20" s="33">
        <v>5784</v>
      </c>
      <c r="AO20" s="33">
        <v>5449</v>
      </c>
      <c r="AP20" s="40">
        <v>5635</v>
      </c>
      <c r="AQ20" s="40">
        <v>6157</v>
      </c>
      <c r="AR20" s="40">
        <v>6918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3394</v>
      </c>
      <c r="C22" s="39">
        <f>+C4+C7</f>
        <v>3799</v>
      </c>
      <c r="D22" s="39">
        <f aca="true" t="shared" si="2" ref="D22:AQ22">+D4+D7</f>
        <v>4365</v>
      </c>
      <c r="E22" s="39">
        <f t="shared" si="2"/>
        <v>4995</v>
      </c>
      <c r="F22" s="39">
        <f t="shared" si="2"/>
        <v>6146</v>
      </c>
      <c r="G22" s="39">
        <f t="shared" si="2"/>
        <v>6987</v>
      </c>
      <c r="H22" s="39">
        <f t="shared" si="2"/>
        <v>7601</v>
      </c>
      <c r="I22" s="39">
        <f t="shared" si="2"/>
        <v>8691</v>
      </c>
      <c r="J22" s="39">
        <f t="shared" si="2"/>
        <v>10123</v>
      </c>
      <c r="K22" s="39">
        <f t="shared" si="2"/>
        <v>11879</v>
      </c>
      <c r="L22" s="39">
        <f t="shared" si="2"/>
        <v>13874</v>
      </c>
      <c r="M22" s="39">
        <f t="shared" si="2"/>
        <v>16856</v>
      </c>
      <c r="N22" s="39">
        <f t="shared" si="2"/>
        <v>19282</v>
      </c>
      <c r="O22" s="39">
        <f t="shared" si="2"/>
        <v>20976</v>
      </c>
      <c r="P22" s="39">
        <f t="shared" si="2"/>
        <v>23239</v>
      </c>
      <c r="Q22" s="39">
        <f t="shared" si="2"/>
        <v>27010</v>
      </c>
      <c r="R22" s="39">
        <f t="shared" si="2"/>
        <v>29705</v>
      </c>
      <c r="S22" s="39">
        <f t="shared" si="2"/>
        <v>32356</v>
      </c>
      <c r="T22" s="39">
        <f t="shared" si="2"/>
        <v>36474</v>
      </c>
      <c r="U22" s="39">
        <f t="shared" si="2"/>
        <v>41679</v>
      </c>
      <c r="V22" s="39">
        <f t="shared" si="2"/>
        <v>47510</v>
      </c>
      <c r="W22" s="39">
        <f t="shared" si="2"/>
        <v>54703</v>
      </c>
      <c r="X22" s="39">
        <f t="shared" si="2"/>
        <v>61929</v>
      </c>
      <c r="Y22" s="39">
        <f t="shared" si="2"/>
        <v>71627</v>
      </c>
      <c r="Z22" s="39">
        <f t="shared" si="2"/>
        <v>84143</v>
      </c>
      <c r="AA22" s="39">
        <f t="shared" si="2"/>
        <v>97538</v>
      </c>
      <c r="AB22" s="39">
        <f t="shared" si="2"/>
        <v>114428</v>
      </c>
      <c r="AC22" s="39">
        <f t="shared" si="2"/>
        <v>139539</v>
      </c>
      <c r="AD22" s="39">
        <f t="shared" si="2"/>
        <v>170641</v>
      </c>
      <c r="AE22" s="39">
        <v>170571</v>
      </c>
      <c r="AF22" s="39">
        <v>189042</v>
      </c>
      <c r="AG22" s="39">
        <v>214842</v>
      </c>
      <c r="AH22" s="39">
        <v>217397</v>
      </c>
      <c r="AI22" s="39">
        <v>229729</v>
      </c>
      <c r="AJ22" s="39">
        <v>244354</v>
      </c>
      <c r="AK22" s="39">
        <v>276725</v>
      </c>
      <c r="AL22" s="39">
        <v>299464</v>
      </c>
      <c r="AM22" s="39">
        <v>316592</v>
      </c>
      <c r="AN22" s="39">
        <v>360031</v>
      </c>
      <c r="AO22" s="39">
        <v>364111</v>
      </c>
      <c r="AP22" s="39">
        <v>400602</v>
      </c>
      <c r="AQ22" s="39">
        <v>433013</v>
      </c>
      <c r="AR22" s="39">
        <v>464150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54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14.868804664723031</v>
      </c>
      <c r="D28" s="12">
        <f aca="true" t="shared" si="3" ref="D28:AP34">+(D4-C4)*100/C4</f>
        <v>15.228426395939087</v>
      </c>
      <c r="E28" s="12">
        <f t="shared" si="3"/>
        <v>11.674008810572687</v>
      </c>
      <c r="F28" s="12">
        <f t="shared" si="3"/>
        <v>14.595660749506903</v>
      </c>
      <c r="G28" s="12">
        <f t="shared" si="3"/>
        <v>12.220309810671257</v>
      </c>
      <c r="H28" s="12">
        <f t="shared" si="3"/>
        <v>13.496932515337424</v>
      </c>
      <c r="I28" s="12">
        <f t="shared" si="3"/>
        <v>13.64864864864865</v>
      </c>
      <c r="J28" s="12">
        <f t="shared" si="3"/>
        <v>14.50653983353151</v>
      </c>
      <c r="K28" s="12">
        <f t="shared" si="3"/>
        <v>14.122533748701972</v>
      </c>
      <c r="L28" s="12">
        <f t="shared" si="3"/>
        <v>15.195632393084622</v>
      </c>
      <c r="M28" s="12">
        <f t="shared" si="3"/>
        <v>23.143759873617693</v>
      </c>
      <c r="N28" s="12">
        <f t="shared" si="3"/>
        <v>16.61321359846055</v>
      </c>
      <c r="O28" s="12">
        <f t="shared" si="3"/>
        <v>11.716171617161717</v>
      </c>
      <c r="P28" s="12">
        <f t="shared" si="3"/>
        <v>9.798129000492368</v>
      </c>
      <c r="Q28" s="12">
        <f t="shared" si="3"/>
        <v>12.825112107623319</v>
      </c>
      <c r="R28" s="12">
        <f t="shared" si="3"/>
        <v>12.360890302066773</v>
      </c>
      <c r="S28" s="12">
        <f t="shared" si="3"/>
        <v>5.8719490626105415</v>
      </c>
      <c r="T28" s="12">
        <f t="shared" si="3"/>
        <v>14.132976946207819</v>
      </c>
      <c r="U28" s="12">
        <f t="shared" si="3"/>
        <v>14.549180327868852</v>
      </c>
      <c r="V28" s="12">
        <f t="shared" si="3"/>
        <v>17.045744952721698</v>
      </c>
      <c r="W28" s="12">
        <f t="shared" si="3"/>
        <v>17.707423580786028</v>
      </c>
      <c r="X28" s="12">
        <f t="shared" si="3"/>
        <v>12.966054535336673</v>
      </c>
      <c r="Y28" s="12">
        <f t="shared" si="3"/>
        <v>14.302134646962234</v>
      </c>
      <c r="Z28" s="12">
        <f t="shared" si="3"/>
        <v>16.693003878753053</v>
      </c>
      <c r="AA28" s="12">
        <f t="shared" si="3"/>
        <v>15.634617752062047</v>
      </c>
      <c r="AB28" s="12">
        <f t="shared" si="3"/>
        <v>13.680400298094325</v>
      </c>
      <c r="AC28" s="12">
        <f t="shared" si="3"/>
        <v>14.497096834613224</v>
      </c>
      <c r="AD28" s="12">
        <f t="shared" si="3"/>
        <v>21.102568297071816</v>
      </c>
      <c r="AE28" s="12">
        <v>8.219640686208294</v>
      </c>
      <c r="AF28" s="12">
        <v>7.482993197278912</v>
      </c>
      <c r="AG28" s="12">
        <v>7.87364998258042</v>
      </c>
      <c r="AH28" s="12">
        <v>4.688341048552051</v>
      </c>
      <c r="AI28" s="12">
        <v>9.224124633657258</v>
      </c>
      <c r="AJ28" s="12">
        <v>9.358376877088924</v>
      </c>
      <c r="AK28" s="12">
        <v>9.345271404588695</v>
      </c>
      <c r="AL28" s="12">
        <v>5.830249586646721</v>
      </c>
      <c r="AM28" s="12">
        <v>9.355354685116989</v>
      </c>
      <c r="AN28" s="12">
        <v>20.300700727940676</v>
      </c>
      <c r="AO28" s="12">
        <v>-0.29972289769835436</v>
      </c>
      <c r="AP28" s="12">
        <v>9.41009642654566</v>
      </c>
      <c r="AQ28" s="12">
        <v>7.937166260563015</v>
      </c>
      <c r="AR28" s="12">
        <v>8.071565802113353</v>
      </c>
    </row>
    <row r="29" spans="1:44" s="4" customFormat="1" ht="19.5">
      <c r="A29" s="18" t="s">
        <v>8</v>
      </c>
      <c r="B29" s="13"/>
      <c r="C29" s="13">
        <f>+(C5-B5)*100/B5</f>
        <v>15</v>
      </c>
      <c r="D29" s="13">
        <f t="shared" si="3"/>
        <v>15.217391304347826</v>
      </c>
      <c r="E29" s="13">
        <f t="shared" si="3"/>
        <v>11.635220125786164</v>
      </c>
      <c r="F29" s="13">
        <f t="shared" si="3"/>
        <v>14.647887323943662</v>
      </c>
      <c r="G29" s="13">
        <f t="shared" si="3"/>
        <v>12.039312039312039</v>
      </c>
      <c r="H29" s="13">
        <f t="shared" si="3"/>
        <v>13.596491228070175</v>
      </c>
      <c r="I29" s="13">
        <f t="shared" si="3"/>
        <v>13.706563706563706</v>
      </c>
      <c r="J29" s="13">
        <f t="shared" si="3"/>
        <v>14.431239388794568</v>
      </c>
      <c r="K29" s="13">
        <f t="shared" si="3"/>
        <v>14.094955489614243</v>
      </c>
      <c r="L29" s="13">
        <f t="shared" si="3"/>
        <v>15.214564369310793</v>
      </c>
      <c r="M29" s="13">
        <f t="shared" si="3"/>
        <v>23.13769751693002</v>
      </c>
      <c r="N29" s="13">
        <f t="shared" si="3"/>
        <v>16.681943171402384</v>
      </c>
      <c r="O29" s="13">
        <f t="shared" si="3"/>
        <v>11.704634721131185</v>
      </c>
      <c r="P29" s="13">
        <f t="shared" si="3"/>
        <v>9.774964838255977</v>
      </c>
      <c r="Q29" s="13">
        <f t="shared" si="3"/>
        <v>12.812299807815503</v>
      </c>
      <c r="R29" s="13">
        <f t="shared" si="3"/>
        <v>12.379329926178308</v>
      </c>
      <c r="S29" s="13">
        <f t="shared" si="3"/>
        <v>5.861546235472461</v>
      </c>
      <c r="T29" s="13">
        <f t="shared" si="3"/>
        <v>14.128878281622912</v>
      </c>
      <c r="U29" s="13">
        <f t="shared" si="3"/>
        <v>14.554579673776663</v>
      </c>
      <c r="V29" s="13">
        <f t="shared" si="3"/>
        <v>17.050018254837532</v>
      </c>
      <c r="W29" s="13">
        <f t="shared" si="3"/>
        <v>17.716781035558327</v>
      </c>
      <c r="X29" s="13">
        <f t="shared" si="3"/>
        <v>12.957074721780604</v>
      </c>
      <c r="Y29" s="13">
        <f t="shared" si="3"/>
        <v>14.309171944639925</v>
      </c>
      <c r="Z29" s="13">
        <f t="shared" si="3"/>
        <v>16.683767699569053</v>
      </c>
      <c r="AA29" s="13">
        <f t="shared" si="3"/>
        <v>15.634892718958847</v>
      </c>
      <c r="AB29" s="13">
        <f t="shared" si="3"/>
        <v>13.688212927756654</v>
      </c>
      <c r="AC29" s="13">
        <f t="shared" si="3"/>
        <v>14.488294314381271</v>
      </c>
      <c r="AD29" s="13">
        <f t="shared" si="3"/>
        <v>21.103061462958635</v>
      </c>
      <c r="AE29" s="13">
        <v>8.220764183712852</v>
      </c>
      <c r="AF29" s="13">
        <v>7.480385164051355</v>
      </c>
      <c r="AG29" s="13">
        <v>7.880547490667773</v>
      </c>
      <c r="AH29" s="13">
        <v>4.682814302191465</v>
      </c>
      <c r="AI29" s="13">
        <v>9.22579697370354</v>
      </c>
      <c r="AJ29" s="13">
        <v>9.361129791526563</v>
      </c>
      <c r="AK29" s="13">
        <v>9.340794490222605</v>
      </c>
      <c r="AL29" s="13">
        <v>5.832067937686294</v>
      </c>
      <c r="AM29" s="13">
        <v>9.358061430545222</v>
      </c>
      <c r="AN29" s="13">
        <v>20.2973905437582</v>
      </c>
      <c r="AO29" s="13">
        <v>-0.298917434157376</v>
      </c>
      <c r="AP29" s="13">
        <v>9.411717040758447</v>
      </c>
      <c r="AQ29" s="13">
        <v>7.935567487502315</v>
      </c>
      <c r="AR29" s="13">
        <v>8.209825717030329</v>
      </c>
    </row>
    <row r="30" spans="1:44" s="4" customFormat="1" ht="19.5">
      <c r="A30" s="18" t="s">
        <v>9</v>
      </c>
      <c r="B30" s="13"/>
      <c r="C30" s="13">
        <f>+(C6-B6)*100/B6</f>
        <v>14.563106796116505</v>
      </c>
      <c r="D30" s="13">
        <f t="shared" si="3"/>
        <v>15.254237288135593</v>
      </c>
      <c r="E30" s="13">
        <f t="shared" si="3"/>
        <v>11.764705882352942</v>
      </c>
      <c r="F30" s="13">
        <f t="shared" si="3"/>
        <v>14.473684210526315</v>
      </c>
      <c r="G30" s="13">
        <f t="shared" si="3"/>
        <v>12.64367816091954</v>
      </c>
      <c r="H30" s="13">
        <f t="shared" si="3"/>
        <v>13.26530612244898</v>
      </c>
      <c r="I30" s="13">
        <f t="shared" si="3"/>
        <v>13.513513513513514</v>
      </c>
      <c r="J30" s="13">
        <f t="shared" si="3"/>
        <v>14.682539682539682</v>
      </c>
      <c r="K30" s="13">
        <f t="shared" si="3"/>
        <v>14.186851211072664</v>
      </c>
      <c r="L30" s="13">
        <f t="shared" si="3"/>
        <v>15.151515151515152</v>
      </c>
      <c r="M30" s="13">
        <f t="shared" si="3"/>
        <v>23.157894736842106</v>
      </c>
      <c r="N30" s="13">
        <f t="shared" si="3"/>
        <v>16.45299145299145</v>
      </c>
      <c r="O30" s="13">
        <f t="shared" si="3"/>
        <v>11.743119266055047</v>
      </c>
      <c r="P30" s="13">
        <f t="shared" si="3"/>
        <v>9.852216748768473</v>
      </c>
      <c r="Q30" s="13">
        <f t="shared" si="3"/>
        <v>12.855007473841555</v>
      </c>
      <c r="R30" s="13">
        <f t="shared" si="3"/>
        <v>12.317880794701987</v>
      </c>
      <c r="S30" s="13">
        <f t="shared" si="3"/>
        <v>5.89622641509434</v>
      </c>
      <c r="T30" s="13">
        <f t="shared" si="3"/>
        <v>14.142538975501113</v>
      </c>
      <c r="U30" s="13">
        <f t="shared" si="3"/>
        <v>14.536585365853659</v>
      </c>
      <c r="V30" s="13">
        <f t="shared" si="3"/>
        <v>17.035775127768314</v>
      </c>
      <c r="W30" s="13">
        <f t="shared" si="3"/>
        <v>17.685589519650655</v>
      </c>
      <c r="X30" s="13">
        <f t="shared" si="3"/>
        <v>12.987012987012987</v>
      </c>
      <c r="Y30" s="13">
        <f t="shared" si="3"/>
        <v>14.285714285714286</v>
      </c>
      <c r="Z30" s="13">
        <f t="shared" si="3"/>
        <v>16.71455938697318</v>
      </c>
      <c r="AA30" s="13">
        <f t="shared" si="3"/>
        <v>15.633976200246204</v>
      </c>
      <c r="AB30" s="13">
        <f t="shared" si="3"/>
        <v>13.662171753016324</v>
      </c>
      <c r="AC30" s="13">
        <f t="shared" si="3"/>
        <v>14.51763971276928</v>
      </c>
      <c r="AD30" s="13">
        <f t="shared" si="3"/>
        <v>21.101417666303163</v>
      </c>
      <c r="AE30" s="13">
        <v>8.217019360648356</v>
      </c>
      <c r="AF30" s="13">
        <v>7.4890784272935305</v>
      </c>
      <c r="AG30" s="13">
        <v>7.857557576930521</v>
      </c>
      <c r="AH30" s="13">
        <v>4.701238112327292</v>
      </c>
      <c r="AI30" s="13">
        <v>9.220222793487576</v>
      </c>
      <c r="AJ30" s="13">
        <v>9.351953554056175</v>
      </c>
      <c r="AK30" s="13">
        <v>9.355718180513703</v>
      </c>
      <c r="AL30" s="13">
        <v>5.826007085684293</v>
      </c>
      <c r="AM30" s="13">
        <v>9.34903905765654</v>
      </c>
      <c r="AN30" s="13">
        <v>20.308424991495635</v>
      </c>
      <c r="AO30" s="13">
        <v>-0.3016022620169651</v>
      </c>
      <c r="AP30" s="13">
        <v>9.406314993382493</v>
      </c>
      <c r="AQ30" s="13">
        <v>7.940896915233734</v>
      </c>
      <c r="AR30" s="13">
        <v>7.748959333973743</v>
      </c>
    </row>
    <row r="31" spans="1:44" s="5" customFormat="1" ht="19.5">
      <c r="A31" s="14" t="s">
        <v>10</v>
      </c>
      <c r="B31" s="14"/>
      <c r="C31" s="14">
        <f>+(C7-B7)*100/B7</f>
        <v>11.60275319567355</v>
      </c>
      <c r="D31" s="14">
        <f t="shared" si="3"/>
        <v>14.86049926578561</v>
      </c>
      <c r="E31" s="14">
        <f t="shared" si="3"/>
        <v>14.75326003579647</v>
      </c>
      <c r="F31" s="14">
        <f t="shared" si="3"/>
        <v>23.997326203208555</v>
      </c>
      <c r="G31" s="14">
        <f t="shared" si="3"/>
        <v>13.836477987421384</v>
      </c>
      <c r="H31" s="14">
        <f t="shared" si="3"/>
        <v>8.303078137332282</v>
      </c>
      <c r="I31" s="14">
        <f t="shared" si="3"/>
        <v>14.414808336977117</v>
      </c>
      <c r="J31" s="14">
        <f t="shared" si="3"/>
        <v>16.687898089171973</v>
      </c>
      <c r="K31" s="14">
        <f t="shared" si="3"/>
        <v>17.685589519650655</v>
      </c>
      <c r="L31" s="14">
        <f t="shared" si="3"/>
        <v>16.957328385899814</v>
      </c>
      <c r="M31" s="14">
        <f t="shared" si="3"/>
        <v>21.32772842639594</v>
      </c>
      <c r="N31" s="14">
        <f t="shared" si="3"/>
        <v>14.166176374452506</v>
      </c>
      <c r="O31" s="14">
        <f t="shared" si="3"/>
        <v>8.480302336234539</v>
      </c>
      <c r="P31" s="14">
        <f t="shared" si="3"/>
        <v>10.894695170229612</v>
      </c>
      <c r="Q31" s="14">
        <f t="shared" si="3"/>
        <v>16.58812889713932</v>
      </c>
      <c r="R31" s="14">
        <f t="shared" si="3"/>
        <v>9.732995835714869</v>
      </c>
      <c r="S31" s="14">
        <f t="shared" si="3"/>
        <v>9.245479574373093</v>
      </c>
      <c r="T31" s="14">
        <f t="shared" si="3"/>
        <v>12.583864046589245</v>
      </c>
      <c r="U31" s="14">
        <f t="shared" si="3"/>
        <v>14.241635912638394</v>
      </c>
      <c r="V31" s="14">
        <f t="shared" si="3"/>
        <v>13.673674733887625</v>
      </c>
      <c r="W31" s="14">
        <f t="shared" si="3"/>
        <v>14.866061029583042</v>
      </c>
      <c r="X31" s="14">
        <f t="shared" si="3"/>
        <v>13.236129136924076</v>
      </c>
      <c r="Y31" s="14">
        <f t="shared" si="3"/>
        <v>15.807947850068949</v>
      </c>
      <c r="Z31" s="14">
        <f t="shared" si="3"/>
        <v>17.55791296817493</v>
      </c>
      <c r="AA31" s="14">
        <f t="shared" si="3"/>
        <v>15.949750065772164</v>
      </c>
      <c r="AB31" s="14">
        <f t="shared" si="3"/>
        <v>17.70378353848772</v>
      </c>
      <c r="AC31" s="14">
        <f t="shared" si="3"/>
        <v>22.71132530120482</v>
      </c>
      <c r="AD31" s="14">
        <f t="shared" si="3"/>
        <v>22.403053890804554</v>
      </c>
      <c r="AE31" s="14">
        <v>-0.825873520069304</v>
      </c>
      <c r="AF31" s="14">
        <v>11.175815927737661</v>
      </c>
      <c r="AG31" s="14">
        <v>14.226516121522524</v>
      </c>
      <c r="AH31" s="14">
        <v>0.8580279623364447</v>
      </c>
      <c r="AI31" s="14">
        <v>5.323620344737002</v>
      </c>
      <c r="AJ31" s="14">
        <v>6.061318265974694</v>
      </c>
      <c r="AK31" s="14">
        <v>13.657557106225946</v>
      </c>
      <c r="AL31" s="14">
        <v>8.458437946387717</v>
      </c>
      <c r="AM31" s="14">
        <v>5.360975269736335</v>
      </c>
      <c r="AN31" s="14">
        <v>13.047278146479384</v>
      </c>
      <c r="AO31" s="14">
        <v>1.2893290006622211</v>
      </c>
      <c r="AP31" s="14">
        <v>10.087547247841728</v>
      </c>
      <c r="AQ31" s="14">
        <v>8.106921088104656</v>
      </c>
      <c r="AR31" s="14">
        <v>7.097065970314763</v>
      </c>
    </row>
    <row r="32" spans="1:44" s="4" customFormat="1" ht="19.5">
      <c r="A32" s="18" t="s">
        <v>2</v>
      </c>
      <c r="B32" s="13"/>
      <c r="C32" s="13">
        <f>+(C8-B8)*100/B8</f>
        <v>8.333333333333334</v>
      </c>
      <c r="D32" s="13">
        <f t="shared" si="3"/>
        <v>7.6923076923076925</v>
      </c>
      <c r="E32" s="13">
        <f t="shared" si="3"/>
        <v>21.428571428571427</v>
      </c>
      <c r="F32" s="13">
        <f t="shared" si="3"/>
        <v>23.529411764705884</v>
      </c>
      <c r="G32" s="13">
        <f t="shared" si="3"/>
        <v>14.285714285714286</v>
      </c>
      <c r="H32" s="13">
        <f t="shared" si="3"/>
        <v>-4.166666666666667</v>
      </c>
      <c r="I32" s="13">
        <f t="shared" si="3"/>
        <v>13.043478260869565</v>
      </c>
      <c r="J32" s="13">
        <f t="shared" si="3"/>
        <v>15.384615384615385</v>
      </c>
      <c r="K32" s="13">
        <f t="shared" si="3"/>
        <v>23.333333333333332</v>
      </c>
      <c r="L32" s="13">
        <f t="shared" si="3"/>
        <v>13.513513513513514</v>
      </c>
      <c r="M32" s="13">
        <f t="shared" si="3"/>
        <v>57.142857142857146</v>
      </c>
      <c r="N32" s="13">
        <f t="shared" si="3"/>
        <v>-13.636363636363637</v>
      </c>
      <c r="O32" s="13">
        <f t="shared" si="3"/>
        <v>42.10526315789474</v>
      </c>
      <c r="P32" s="13">
        <f t="shared" si="3"/>
        <v>6.172839506172839</v>
      </c>
      <c r="Q32" s="13">
        <f t="shared" si="3"/>
        <v>17.441860465116278</v>
      </c>
      <c r="R32" s="13">
        <f t="shared" si="3"/>
        <v>1.9801980198019802</v>
      </c>
      <c r="S32" s="13">
        <f t="shared" si="3"/>
        <v>25.24271844660194</v>
      </c>
      <c r="T32" s="13">
        <f t="shared" si="3"/>
        <v>10.852713178294573</v>
      </c>
      <c r="U32" s="13">
        <f t="shared" si="3"/>
        <v>16.083916083916083</v>
      </c>
      <c r="V32" s="13">
        <f t="shared" si="3"/>
        <v>14.457831325301205</v>
      </c>
      <c r="W32" s="13">
        <f t="shared" si="3"/>
        <v>20</v>
      </c>
      <c r="X32" s="13">
        <f t="shared" si="3"/>
        <v>13.596491228070175</v>
      </c>
      <c r="Y32" s="13">
        <f t="shared" si="3"/>
        <v>20.84942084942085</v>
      </c>
      <c r="Z32" s="13">
        <f t="shared" si="3"/>
        <v>20.766773162939298</v>
      </c>
      <c r="AA32" s="13">
        <f t="shared" si="3"/>
        <v>26.19047619047619</v>
      </c>
      <c r="AB32" s="13">
        <f t="shared" si="3"/>
        <v>21.38364779874214</v>
      </c>
      <c r="AC32" s="13">
        <f t="shared" si="3"/>
        <v>28.324697754749568</v>
      </c>
      <c r="AD32" s="13">
        <f t="shared" si="3"/>
        <v>41.588156123822344</v>
      </c>
      <c r="AE32" s="13">
        <v>0.6653992395437263</v>
      </c>
      <c r="AF32" s="13">
        <v>14.919735599622285</v>
      </c>
      <c r="AG32" s="13">
        <v>6.327033689400165</v>
      </c>
      <c r="AH32" s="13">
        <v>0.3091190108191654</v>
      </c>
      <c r="AI32" s="13">
        <v>8.012326656394453</v>
      </c>
      <c r="AJ32" s="13">
        <v>9.4151212553495</v>
      </c>
      <c r="AK32" s="13">
        <v>10.234680573663624</v>
      </c>
      <c r="AL32" s="13">
        <v>6.623299822590183</v>
      </c>
      <c r="AM32" s="13">
        <v>7.210205213533</v>
      </c>
      <c r="AN32" s="13">
        <v>16.19244697361614</v>
      </c>
      <c r="AO32" s="13">
        <v>2.0035618878005343</v>
      </c>
      <c r="AP32" s="13">
        <v>10.213880401571366</v>
      </c>
      <c r="AQ32" s="13">
        <v>9.227722772277227</v>
      </c>
      <c r="AR32" s="13">
        <v>7.79550398839739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9.268292682926829</v>
      </c>
      <c r="D33" s="13">
        <f t="shared" si="3"/>
        <v>17.857142857142858</v>
      </c>
      <c r="E33" s="13">
        <f t="shared" si="3"/>
        <v>13.257575757575758</v>
      </c>
      <c r="F33" s="13">
        <f t="shared" si="3"/>
        <v>34.11371237458194</v>
      </c>
      <c r="G33" s="13">
        <f t="shared" si="3"/>
        <v>12.967581047381547</v>
      </c>
      <c r="H33" s="13">
        <f t="shared" si="3"/>
        <v>3.0905077262693155</v>
      </c>
      <c r="I33" s="13">
        <f t="shared" si="3"/>
        <v>5.56745182012848</v>
      </c>
      <c r="J33" s="13">
        <f t="shared" si="3"/>
        <v>21.29817444219067</v>
      </c>
      <c r="K33" s="13">
        <f t="shared" si="3"/>
        <v>18.39464882943144</v>
      </c>
      <c r="L33" s="13">
        <f t="shared" si="3"/>
        <v>25.423728813559322</v>
      </c>
      <c r="M33" s="13">
        <f t="shared" si="3"/>
        <v>21.62162162162162</v>
      </c>
      <c r="N33" s="13">
        <f t="shared" si="3"/>
        <v>11.018518518518519</v>
      </c>
      <c r="O33" s="13">
        <f t="shared" si="3"/>
        <v>15.346121768140117</v>
      </c>
      <c r="P33" s="13">
        <f t="shared" si="3"/>
        <v>13.015184381778742</v>
      </c>
      <c r="Q33" s="13">
        <f t="shared" si="3"/>
        <v>7.677543186180422</v>
      </c>
      <c r="R33" s="13">
        <f t="shared" si="3"/>
        <v>2.9708853238265003</v>
      </c>
      <c r="S33" s="13">
        <f t="shared" si="3"/>
        <v>5.1933064050779</v>
      </c>
      <c r="T33" s="13">
        <f t="shared" si="3"/>
        <v>8.228195282501371</v>
      </c>
      <c r="U33" s="13">
        <f t="shared" si="3"/>
        <v>10.08616320324379</v>
      </c>
      <c r="V33" s="13">
        <f t="shared" si="3"/>
        <v>3.0386740331491713</v>
      </c>
      <c r="W33" s="13">
        <f t="shared" si="3"/>
        <v>10.00893655049151</v>
      </c>
      <c r="X33" s="13">
        <f t="shared" si="3"/>
        <v>11.047928513403736</v>
      </c>
      <c r="Y33" s="13">
        <f t="shared" si="3"/>
        <v>18.25164594001463</v>
      </c>
      <c r="Z33" s="13">
        <f t="shared" si="3"/>
        <v>19.455613980822765</v>
      </c>
      <c r="AA33" s="13">
        <f t="shared" si="3"/>
        <v>15.587778353184879</v>
      </c>
      <c r="AB33" s="13">
        <f t="shared" si="3"/>
        <v>20.92293906810036</v>
      </c>
      <c r="AC33" s="13">
        <f t="shared" si="3"/>
        <v>39.718414227491664</v>
      </c>
      <c r="AD33" s="13">
        <f t="shared" si="3"/>
        <v>29.368867674356935</v>
      </c>
      <c r="AE33" s="13">
        <v>-1.4963615865532438</v>
      </c>
      <c r="AF33" s="13">
        <v>15.014046405160753</v>
      </c>
      <c r="AG33" s="13">
        <v>9.317893975031662</v>
      </c>
      <c r="AH33" s="13">
        <v>1.4068189341277724</v>
      </c>
      <c r="AI33" s="13">
        <v>7.050758935857679</v>
      </c>
      <c r="AJ33" s="13">
        <v>4.108858057630736</v>
      </c>
      <c r="AK33" s="13">
        <v>8.252178370066632</v>
      </c>
      <c r="AL33" s="13">
        <v>3.0100108225108224</v>
      </c>
      <c r="AM33" s="13">
        <v>4.051480727559262</v>
      </c>
      <c r="AN33" s="13">
        <v>14.09819512810804</v>
      </c>
      <c r="AO33" s="13">
        <v>10.099557522123893</v>
      </c>
      <c r="AP33" s="13">
        <v>11.870792725811313</v>
      </c>
      <c r="AQ33" s="13">
        <v>2.5416498271139254</v>
      </c>
      <c r="AR33" s="13">
        <v>7.0812349463542805</v>
      </c>
    </row>
    <row r="34" spans="1:44" s="4" customFormat="1" ht="19.5">
      <c r="A34" s="18" t="s">
        <v>11</v>
      </c>
      <c r="B34" s="13"/>
      <c r="C34" s="13">
        <f t="shared" si="4"/>
        <v>14.130434782608695</v>
      </c>
      <c r="D34" s="13">
        <f t="shared" si="3"/>
        <v>19.047619047619047</v>
      </c>
      <c r="E34" s="13">
        <f t="shared" si="3"/>
        <v>15.2</v>
      </c>
      <c r="F34" s="13">
        <f t="shared" si="3"/>
        <v>25.520833333333332</v>
      </c>
      <c r="G34" s="13">
        <f t="shared" si="3"/>
        <v>13.416320885200554</v>
      </c>
      <c r="H34" s="13">
        <f t="shared" si="3"/>
        <v>9.146341463414634</v>
      </c>
      <c r="I34" s="13">
        <f t="shared" si="3"/>
        <v>13.966480446927374</v>
      </c>
      <c r="J34" s="13">
        <f t="shared" si="3"/>
        <v>21.862745098039216</v>
      </c>
      <c r="K34" s="13">
        <f t="shared" si="3"/>
        <v>19.227674979887368</v>
      </c>
      <c r="L34" s="13">
        <f t="shared" si="3"/>
        <v>26.78812415654521</v>
      </c>
      <c r="M34" s="13">
        <f t="shared" si="3"/>
        <v>30.548163916977117</v>
      </c>
      <c r="N34" s="13">
        <f t="shared" si="3"/>
        <v>19.771708112515288</v>
      </c>
      <c r="O34" s="13">
        <f t="shared" si="3"/>
        <v>18.17562968005446</v>
      </c>
      <c r="P34" s="13">
        <f t="shared" si="3"/>
        <v>16.013824884792626</v>
      </c>
      <c r="Q34" s="13">
        <f t="shared" si="3"/>
        <v>13.977159880834161</v>
      </c>
      <c r="R34" s="13">
        <f t="shared" si="3"/>
        <v>9.562186887388368</v>
      </c>
      <c r="S34" s="13">
        <f t="shared" si="3"/>
        <v>7.09741550695825</v>
      </c>
      <c r="T34" s="13">
        <f t="shared" si="3"/>
        <v>14.442175607945053</v>
      </c>
      <c r="U34" s="13">
        <f t="shared" si="3"/>
        <v>15.977291159772912</v>
      </c>
      <c r="V34" s="13">
        <f t="shared" si="3"/>
        <v>15.706293706293707</v>
      </c>
      <c r="W34" s="13">
        <f t="shared" si="3"/>
        <v>17.82908255771788</v>
      </c>
      <c r="X34" s="13">
        <f t="shared" si="3"/>
        <v>12.1153057037341</v>
      </c>
      <c r="Y34" s="13">
        <f aca="true" t="shared" si="5" ref="Y34:AR34">+(Y10-X10)*100/X10</f>
        <v>15.335346326287858</v>
      </c>
      <c r="Z34" s="13">
        <f t="shared" si="5"/>
        <v>17.096390321301072</v>
      </c>
      <c r="AA34" s="13">
        <f t="shared" si="5"/>
        <v>15.8130081300813</v>
      </c>
      <c r="AB34" s="13">
        <f t="shared" si="5"/>
        <v>14.7010647010647</v>
      </c>
      <c r="AC34" s="13">
        <f t="shared" si="5"/>
        <v>15.392461875860661</v>
      </c>
      <c r="AD34" s="13">
        <f t="shared" si="5"/>
        <v>29.012154696132598</v>
      </c>
      <c r="AE34" s="13">
        <v>7.239028401110007</v>
      </c>
      <c r="AF34" s="13">
        <v>7.9962941665069325</v>
      </c>
      <c r="AG34" s="13">
        <v>8.448454370655229</v>
      </c>
      <c r="AH34" s="13">
        <v>4.347944682360001</v>
      </c>
      <c r="AI34" s="13">
        <v>8.788393674029539</v>
      </c>
      <c r="AJ34" s="13">
        <v>9.368767570944566</v>
      </c>
      <c r="AK34" s="13">
        <v>11.358643114509183</v>
      </c>
      <c r="AL34" s="13">
        <v>10.30856646805824</v>
      </c>
      <c r="AM34" s="13">
        <v>7.996637513190606</v>
      </c>
      <c r="AN34" s="13">
        <v>14.698088834420854</v>
      </c>
      <c r="AO34" s="13">
        <v>-1.2995076309975886</v>
      </c>
      <c r="AP34" s="13">
        <v>14.174115306406074</v>
      </c>
      <c r="AQ34" s="13">
        <v>5.5454475565692025</v>
      </c>
      <c r="AR34" s="13">
        <v>8.410420763833248</v>
      </c>
    </row>
    <row r="35" spans="1:44" s="4" customFormat="1" ht="19.5">
      <c r="A35" s="18" t="s">
        <v>4</v>
      </c>
      <c r="B35" s="13"/>
      <c r="C35" s="13">
        <f t="shared" si="4"/>
        <v>10.112359550561798</v>
      </c>
      <c r="D35" s="13">
        <f t="shared" si="4"/>
        <v>16.836734693877553</v>
      </c>
      <c r="E35" s="13">
        <f t="shared" si="4"/>
        <v>15.720524017467248</v>
      </c>
      <c r="F35" s="13">
        <f t="shared" si="4"/>
        <v>28.67924528301887</v>
      </c>
      <c r="G35" s="13">
        <f t="shared" si="4"/>
        <v>9.090909090909092</v>
      </c>
      <c r="H35" s="13">
        <f t="shared" si="4"/>
        <v>3.225806451612903</v>
      </c>
      <c r="I35" s="13">
        <f t="shared" si="4"/>
        <v>10.15625</v>
      </c>
      <c r="J35" s="13">
        <f t="shared" si="4"/>
        <v>15.602836879432624</v>
      </c>
      <c r="K35" s="13">
        <f t="shared" si="4"/>
        <v>15.950920245398773</v>
      </c>
      <c r="L35" s="13">
        <f t="shared" si="4"/>
        <v>19.047619047619047</v>
      </c>
      <c r="M35" s="13">
        <f t="shared" si="4"/>
        <v>24.59259259259259</v>
      </c>
      <c r="N35" s="13">
        <f t="shared" si="4"/>
        <v>18.3115338882283</v>
      </c>
      <c r="O35" s="13">
        <f t="shared" si="4"/>
        <v>9.949748743718592</v>
      </c>
      <c r="P35" s="13">
        <f t="shared" si="4"/>
        <v>8.409506398537477</v>
      </c>
      <c r="Q35" s="13">
        <f t="shared" si="4"/>
        <v>14.418212478920742</v>
      </c>
      <c r="R35" s="13">
        <f t="shared" si="4"/>
        <v>15.327929255711128</v>
      </c>
      <c r="S35" s="13">
        <f aca="true" t="shared" si="6" ref="S35:AR44">+(S11-R11)*100/R11</f>
        <v>7.539936102236422</v>
      </c>
      <c r="T35" s="13">
        <f t="shared" si="6"/>
        <v>12.29946524064171</v>
      </c>
      <c r="U35" s="13">
        <f t="shared" si="6"/>
        <v>13.015873015873016</v>
      </c>
      <c r="V35" s="13">
        <f t="shared" si="6"/>
        <v>12.312734082397004</v>
      </c>
      <c r="W35" s="13">
        <f t="shared" si="6"/>
        <v>16.215089620675283</v>
      </c>
      <c r="X35" s="13">
        <f t="shared" si="6"/>
        <v>12.338593974175035</v>
      </c>
      <c r="Y35" s="13">
        <f t="shared" si="6"/>
        <v>18.007662835249043</v>
      </c>
      <c r="Z35" s="13">
        <f t="shared" si="6"/>
        <v>19.724025974025974</v>
      </c>
      <c r="AA35" s="13">
        <f t="shared" si="6"/>
        <v>22.372881355932204</v>
      </c>
      <c r="AB35" s="13">
        <f t="shared" si="6"/>
        <v>16.140350877192983</v>
      </c>
      <c r="AC35" s="13">
        <f t="shared" si="6"/>
        <v>23.73986325329941</v>
      </c>
      <c r="AD35" s="13">
        <f t="shared" si="6"/>
        <v>30.31354407607299</v>
      </c>
      <c r="AE35" s="13">
        <v>4.8614535055714425</v>
      </c>
      <c r="AF35" s="13">
        <v>10.334775249200677</v>
      </c>
      <c r="AG35" s="13">
        <v>9.247421801755731</v>
      </c>
      <c r="AH35" s="13">
        <v>0.4992978623810267</v>
      </c>
      <c r="AI35" s="13">
        <v>5.930756093774258</v>
      </c>
      <c r="AJ35" s="13">
        <v>4.9171918510918955</v>
      </c>
      <c r="AK35" s="13">
        <v>9.967171893553118</v>
      </c>
      <c r="AL35" s="13">
        <v>6.26270325203252</v>
      </c>
      <c r="AM35" s="13">
        <v>5.367603108188883</v>
      </c>
      <c r="AN35" s="13">
        <v>11.373950533242569</v>
      </c>
      <c r="AO35" s="13">
        <v>2.098507614730301</v>
      </c>
      <c r="AP35" s="13">
        <v>13.409827887253678</v>
      </c>
      <c r="AQ35" s="13">
        <v>12.633616328685171</v>
      </c>
      <c r="AR35" s="13">
        <v>4.198398750244093</v>
      </c>
    </row>
    <row r="36" spans="1:44" s="4" customFormat="1" ht="39">
      <c r="A36" s="35" t="s">
        <v>59</v>
      </c>
      <c r="B36" s="13"/>
      <c r="C36" s="15">
        <f t="shared" si="4"/>
        <v>8.333333333333334</v>
      </c>
      <c r="D36" s="15">
        <f t="shared" si="4"/>
        <v>15.384615384615385</v>
      </c>
      <c r="E36" s="15">
        <f t="shared" si="4"/>
        <v>20</v>
      </c>
      <c r="F36" s="15">
        <f t="shared" si="4"/>
        <v>33.333333333333336</v>
      </c>
      <c r="G36" s="15">
        <f t="shared" si="4"/>
        <v>12.5</v>
      </c>
      <c r="H36" s="15">
        <f t="shared" si="4"/>
        <v>11.11111111111111</v>
      </c>
      <c r="I36" s="15">
        <f t="shared" si="4"/>
        <v>16.666666666666668</v>
      </c>
      <c r="J36" s="15">
        <f t="shared" si="4"/>
        <v>14.285714285714286</v>
      </c>
      <c r="K36" s="15">
        <f t="shared" si="4"/>
        <v>15</v>
      </c>
      <c r="L36" s="15">
        <f t="shared" si="4"/>
        <v>23.91304347826087</v>
      </c>
      <c r="M36" s="15">
        <f t="shared" si="4"/>
        <v>17.54385964912281</v>
      </c>
      <c r="N36" s="15">
        <f t="shared" si="4"/>
        <v>10.447761194029852</v>
      </c>
      <c r="O36" s="15">
        <f t="shared" si="4"/>
        <v>4.054054054054054</v>
      </c>
      <c r="P36" s="15">
        <f t="shared" si="4"/>
        <v>5.194805194805195</v>
      </c>
      <c r="Q36" s="15">
        <f t="shared" si="4"/>
        <v>9.876543209876543</v>
      </c>
      <c r="R36" s="15">
        <f t="shared" si="4"/>
        <v>5.617977528089888</v>
      </c>
      <c r="S36" s="15">
        <f t="shared" si="6"/>
        <v>6.382978723404255</v>
      </c>
      <c r="T36" s="15">
        <f t="shared" si="6"/>
        <v>9</v>
      </c>
      <c r="U36" s="15">
        <f t="shared" si="6"/>
        <v>11.009174311926605</v>
      </c>
      <c r="V36" s="15">
        <f t="shared" si="6"/>
        <v>9.917355371900827</v>
      </c>
      <c r="W36" s="15">
        <f t="shared" si="6"/>
        <v>11.278195488721805</v>
      </c>
      <c r="X36" s="15">
        <f t="shared" si="6"/>
        <v>8.108108108108109</v>
      </c>
      <c r="Y36" s="15">
        <f t="shared" si="6"/>
        <v>13.75</v>
      </c>
      <c r="Z36" s="15">
        <f t="shared" si="6"/>
        <v>15.934065934065934</v>
      </c>
      <c r="AA36" s="15">
        <f t="shared" si="6"/>
        <v>10.42654028436019</v>
      </c>
      <c r="AB36" s="15">
        <f t="shared" si="6"/>
        <v>34.33476394849785</v>
      </c>
      <c r="AC36" s="15">
        <f t="shared" si="6"/>
        <v>31.629392971246006</v>
      </c>
      <c r="AD36" s="15">
        <f t="shared" si="6"/>
        <v>24.514563106796118</v>
      </c>
      <c r="AE36" s="15">
        <v>-0.3898635477582846</v>
      </c>
      <c r="AF36" s="15">
        <v>8.219178082191782</v>
      </c>
      <c r="AG36" s="15">
        <v>6.509945750452079</v>
      </c>
      <c r="AH36" s="15">
        <v>-3.735144312393888</v>
      </c>
      <c r="AI36" s="15">
        <v>6.172839506172839</v>
      </c>
      <c r="AJ36" s="15">
        <v>5.149501661129568</v>
      </c>
      <c r="AK36" s="15">
        <v>8.372827804107425</v>
      </c>
      <c r="AL36" s="15">
        <v>4.810495626822157</v>
      </c>
      <c r="AM36" s="15">
        <v>4.033379694019471</v>
      </c>
      <c r="AN36" s="15">
        <v>12.165775401069519</v>
      </c>
      <c r="AO36" s="15">
        <v>1.7878426698450536</v>
      </c>
      <c r="AP36" s="15">
        <v>9.133489461358314</v>
      </c>
      <c r="AQ36" s="15">
        <v>7.296137339055794</v>
      </c>
      <c r="AR36" s="15">
        <v>6.1</v>
      </c>
    </row>
    <row r="37" spans="1:44" s="4" customFormat="1" ht="19.5">
      <c r="A37" s="18" t="s">
        <v>12</v>
      </c>
      <c r="B37" s="13"/>
      <c r="C37" s="13">
        <f t="shared" si="4"/>
        <v>13.178294573643411</v>
      </c>
      <c r="D37" s="13">
        <f t="shared" si="4"/>
        <v>14.383561643835616</v>
      </c>
      <c r="E37" s="13">
        <f t="shared" si="4"/>
        <v>15.568862275449101</v>
      </c>
      <c r="F37" s="13">
        <f t="shared" si="4"/>
        <v>23.316062176165804</v>
      </c>
      <c r="G37" s="13">
        <f t="shared" si="4"/>
        <v>15.126050420168067</v>
      </c>
      <c r="H37" s="13">
        <f t="shared" si="4"/>
        <v>9.489051094890511</v>
      </c>
      <c r="I37" s="13">
        <f t="shared" si="4"/>
        <v>15</v>
      </c>
      <c r="J37" s="13">
        <f t="shared" si="4"/>
        <v>17.10144927536232</v>
      </c>
      <c r="K37" s="13">
        <f t="shared" si="4"/>
        <v>17.326732673267326</v>
      </c>
      <c r="L37" s="13">
        <f t="shared" si="4"/>
        <v>19.620253164556964</v>
      </c>
      <c r="M37" s="13">
        <f t="shared" si="4"/>
        <v>22.22222222222222</v>
      </c>
      <c r="N37" s="13">
        <f t="shared" si="4"/>
        <v>15.584415584415584</v>
      </c>
      <c r="O37" s="13">
        <f t="shared" si="4"/>
        <v>14.606741573033707</v>
      </c>
      <c r="P37" s="13">
        <f t="shared" si="4"/>
        <v>18.954248366013072</v>
      </c>
      <c r="Q37" s="13">
        <f t="shared" si="4"/>
        <v>18.58974358974359</v>
      </c>
      <c r="R37" s="13">
        <f t="shared" si="4"/>
        <v>11.891891891891891</v>
      </c>
      <c r="S37" s="13">
        <f t="shared" si="6"/>
        <v>13.457556935817806</v>
      </c>
      <c r="T37" s="13">
        <f t="shared" si="6"/>
        <v>16.362530413625304</v>
      </c>
      <c r="U37" s="13">
        <f t="shared" si="6"/>
        <v>20.543648719289074</v>
      </c>
      <c r="V37" s="13">
        <f t="shared" si="6"/>
        <v>15.047701647875108</v>
      </c>
      <c r="W37" s="13">
        <f t="shared" si="6"/>
        <v>15.303430079155673</v>
      </c>
      <c r="X37" s="13">
        <f t="shared" si="6"/>
        <v>12.683883622098724</v>
      </c>
      <c r="Y37" s="13">
        <f t="shared" si="6"/>
        <v>21.003771395416305</v>
      </c>
      <c r="Z37" s="13">
        <f t="shared" si="6"/>
        <v>24.14289139295133</v>
      </c>
      <c r="AA37" s="13">
        <f t="shared" si="6"/>
        <v>15.005793742757822</v>
      </c>
      <c r="AB37" s="13">
        <f t="shared" si="6"/>
        <v>12.7455919395466</v>
      </c>
      <c r="AC37" s="13">
        <f t="shared" si="6"/>
        <v>30.145963658028002</v>
      </c>
      <c r="AD37" s="13">
        <f t="shared" si="6"/>
        <v>43.3852140077821</v>
      </c>
      <c r="AE37" s="13">
        <v>-13.0976135365951</v>
      </c>
      <c r="AF37" s="13">
        <v>19.278104335047757</v>
      </c>
      <c r="AG37" s="13">
        <v>3.595903595903596</v>
      </c>
      <c r="AH37" s="13">
        <v>-4.556265794559239</v>
      </c>
      <c r="AI37" s="13">
        <v>0.30371466396698077</v>
      </c>
      <c r="AJ37" s="13">
        <v>-0.37267080745341613</v>
      </c>
      <c r="AK37" s="13">
        <v>13.349438902743142</v>
      </c>
      <c r="AL37" s="13">
        <v>2.942591955998625</v>
      </c>
      <c r="AM37" s="13">
        <v>-0.5209376878381086</v>
      </c>
      <c r="AN37" s="13">
        <v>17.730782141658274</v>
      </c>
      <c r="AO37" s="13">
        <v>-10.401459854014599</v>
      </c>
      <c r="AP37" s="13">
        <v>10.02418533604888</v>
      </c>
      <c r="AQ37" s="13">
        <v>8.092786486955516</v>
      </c>
      <c r="AR37" s="13">
        <v>6.807235363373649</v>
      </c>
    </row>
    <row r="38" spans="1:44" s="4" customFormat="1" ht="19.5">
      <c r="A38" s="18" t="s">
        <v>13</v>
      </c>
      <c r="B38" s="13"/>
      <c r="C38" s="13">
        <f t="shared" si="4"/>
        <v>12.13626685592619</v>
      </c>
      <c r="D38" s="13">
        <f t="shared" si="4"/>
        <v>12.91139240506329</v>
      </c>
      <c r="E38" s="13">
        <f t="shared" si="4"/>
        <v>13.957399103139014</v>
      </c>
      <c r="F38" s="13">
        <f t="shared" si="4"/>
        <v>20.511559272011805</v>
      </c>
      <c r="G38" s="13">
        <f t="shared" si="4"/>
        <v>15.755102040816327</v>
      </c>
      <c r="H38" s="13">
        <f t="shared" si="4"/>
        <v>10.472496473906912</v>
      </c>
      <c r="I38" s="13">
        <f t="shared" si="4"/>
        <v>17.33163102457708</v>
      </c>
      <c r="J38" s="13">
        <f t="shared" si="4"/>
        <v>14.880304678998911</v>
      </c>
      <c r="K38" s="13">
        <f t="shared" si="4"/>
        <v>17.428368458441867</v>
      </c>
      <c r="L38" s="13">
        <f t="shared" si="4"/>
        <v>12.583182093163945</v>
      </c>
      <c r="M38" s="13">
        <f t="shared" si="4"/>
        <v>19.433996059466235</v>
      </c>
      <c r="N38" s="13">
        <f t="shared" si="4"/>
        <v>10.737852429514097</v>
      </c>
      <c r="O38" s="13">
        <f t="shared" si="4"/>
        <v>-1.5980498374864571</v>
      </c>
      <c r="P38" s="13">
        <f t="shared" si="4"/>
        <v>7.486925406000551</v>
      </c>
      <c r="Q38" s="13">
        <f t="shared" si="4"/>
        <v>21.702944942381563</v>
      </c>
      <c r="R38" s="13">
        <f t="shared" si="4"/>
        <v>9.247764334560758</v>
      </c>
      <c r="S38" s="13">
        <f t="shared" si="6"/>
        <v>10.38135593220339</v>
      </c>
      <c r="T38" s="13">
        <f t="shared" si="6"/>
        <v>11.673355435351597</v>
      </c>
      <c r="U38" s="13">
        <f t="shared" si="6"/>
        <v>13.640625</v>
      </c>
      <c r="V38" s="13">
        <f t="shared" si="6"/>
        <v>14.313213254502957</v>
      </c>
      <c r="W38" s="13">
        <f t="shared" si="6"/>
        <v>13.308876593697377</v>
      </c>
      <c r="X38" s="13">
        <f t="shared" si="6"/>
        <v>13.184013587389204</v>
      </c>
      <c r="Y38" s="13">
        <f t="shared" si="6"/>
        <v>13.369284876905041</v>
      </c>
      <c r="Z38" s="13">
        <f t="shared" si="6"/>
        <v>14.919755129053607</v>
      </c>
      <c r="AA38" s="13">
        <f t="shared" si="6"/>
        <v>15.869416549688658</v>
      </c>
      <c r="AB38" s="13">
        <f t="shared" si="6"/>
        <v>20.666625248508947</v>
      </c>
      <c r="AC38" s="13">
        <f t="shared" si="6"/>
        <v>19.78633028703823</v>
      </c>
      <c r="AD38" s="13">
        <f t="shared" si="6"/>
        <v>11.817927833057531</v>
      </c>
      <c r="AE38" s="13">
        <v>-4.666538535460312</v>
      </c>
      <c r="AF38" s="13">
        <v>10.068142413612355</v>
      </c>
      <c r="AG38" s="13">
        <v>26.13378269470291</v>
      </c>
      <c r="AH38" s="13">
        <v>2.4729902416356877</v>
      </c>
      <c r="AI38" s="13">
        <v>3.5668230192582935</v>
      </c>
      <c r="AJ38" s="13">
        <v>8.804936785069236</v>
      </c>
      <c r="AK38" s="13">
        <v>18.355361611690288</v>
      </c>
      <c r="AL38" s="13">
        <v>12.861924241619295</v>
      </c>
      <c r="AM38" s="13">
        <v>2.6614573526642817</v>
      </c>
      <c r="AN38" s="13">
        <v>11.834346657863124</v>
      </c>
      <c r="AO38" s="13">
        <v>1.0438533193387562</v>
      </c>
      <c r="AP38" s="13">
        <v>7.29559748427673</v>
      </c>
      <c r="AQ38" s="13">
        <v>9.602541315281927</v>
      </c>
      <c r="AR38" s="13">
        <v>6.910448482171816</v>
      </c>
    </row>
    <row r="39" spans="1:44" s="4" customFormat="1" ht="19.5">
      <c r="A39" s="18" t="s">
        <v>14</v>
      </c>
      <c r="B39" s="13"/>
      <c r="C39" s="13">
        <f t="shared" si="4"/>
        <v>11.538461538461538</v>
      </c>
      <c r="D39" s="13">
        <f t="shared" si="4"/>
        <v>17.24137931034483</v>
      </c>
      <c r="E39" s="13">
        <f t="shared" si="4"/>
        <v>17.647058823529413</v>
      </c>
      <c r="F39" s="13">
        <f t="shared" si="4"/>
        <v>30</v>
      </c>
      <c r="G39" s="13">
        <f t="shared" si="4"/>
        <v>13.461538461538462</v>
      </c>
      <c r="H39" s="13">
        <f t="shared" si="4"/>
        <v>3.389830508474576</v>
      </c>
      <c r="I39" s="13">
        <f t="shared" si="4"/>
        <v>6.557377049180328</v>
      </c>
      <c r="J39" s="13">
        <f t="shared" si="4"/>
        <v>23.076923076923077</v>
      </c>
      <c r="K39" s="13">
        <f t="shared" si="4"/>
        <v>18.75</v>
      </c>
      <c r="L39" s="13">
        <f t="shared" si="4"/>
        <v>24.210526315789473</v>
      </c>
      <c r="M39" s="13">
        <f t="shared" si="4"/>
        <v>24.576271186440678</v>
      </c>
      <c r="N39" s="13">
        <f t="shared" si="4"/>
        <v>14.965986394557824</v>
      </c>
      <c r="O39" s="13">
        <f t="shared" si="4"/>
        <v>15.384615384615385</v>
      </c>
      <c r="P39" s="13">
        <f t="shared" si="4"/>
        <v>13.846153846153847</v>
      </c>
      <c r="Q39" s="13">
        <f t="shared" si="4"/>
        <v>9.45945945945946</v>
      </c>
      <c r="R39" s="13">
        <f t="shared" si="4"/>
        <v>4.938271604938271</v>
      </c>
      <c r="S39" s="13">
        <f t="shared" si="6"/>
        <v>6.2745098039215685</v>
      </c>
      <c r="T39" s="13">
        <f t="shared" si="6"/>
        <v>10.33210332103321</v>
      </c>
      <c r="U39" s="13">
        <f t="shared" si="6"/>
        <v>12.37458193979933</v>
      </c>
      <c r="V39" s="13">
        <f t="shared" si="6"/>
        <v>7.738095238095238</v>
      </c>
      <c r="W39" s="13">
        <f t="shared" si="6"/>
        <v>12.98342541436464</v>
      </c>
      <c r="X39" s="13">
        <f t="shared" si="6"/>
        <v>11.7359413202934</v>
      </c>
      <c r="Y39" s="13">
        <f t="shared" si="6"/>
        <v>17.286652078774615</v>
      </c>
      <c r="Z39" s="13">
        <f t="shared" si="6"/>
        <v>18.84328358208955</v>
      </c>
      <c r="AA39" s="13">
        <f t="shared" si="6"/>
        <v>35.00784929356358</v>
      </c>
      <c r="AB39" s="13">
        <f t="shared" si="6"/>
        <v>31.046511627906977</v>
      </c>
      <c r="AC39" s="13">
        <f t="shared" si="6"/>
        <v>27.861579414374447</v>
      </c>
      <c r="AD39" s="13">
        <f t="shared" si="6"/>
        <v>22.206800832755032</v>
      </c>
      <c r="AE39" s="13">
        <v>1.306076093128904</v>
      </c>
      <c r="AF39" s="13">
        <v>9.753363228699552</v>
      </c>
      <c r="AG39" s="13">
        <v>8.426966292134832</v>
      </c>
      <c r="AH39" s="13">
        <v>1.1304757418747056</v>
      </c>
      <c r="AI39" s="13">
        <v>1.2109920819748485</v>
      </c>
      <c r="AJ39" s="13">
        <v>14.496088357109986</v>
      </c>
      <c r="AK39" s="13">
        <v>9.12379421221865</v>
      </c>
      <c r="AL39" s="13">
        <v>5.119705340699816</v>
      </c>
      <c r="AM39" s="13">
        <v>5.010511562718991</v>
      </c>
      <c r="AN39" s="13">
        <v>13.713713713713714</v>
      </c>
      <c r="AO39" s="13">
        <v>6.103286384976526</v>
      </c>
      <c r="AP39" s="13">
        <v>11.476769911504425</v>
      </c>
      <c r="AQ39" s="13">
        <v>4.688662862813198</v>
      </c>
      <c r="AR39" s="13">
        <v>7.298578199052133</v>
      </c>
    </row>
    <row r="40" spans="1:44" s="4" customFormat="1" ht="19.5">
      <c r="A40" s="18" t="s">
        <v>15</v>
      </c>
      <c r="B40" s="13"/>
      <c r="C40" s="13">
        <f t="shared" si="4"/>
        <v>12.658227848101266</v>
      </c>
      <c r="D40" s="13">
        <f t="shared" si="4"/>
        <v>14.606741573033707</v>
      </c>
      <c r="E40" s="13">
        <f t="shared" si="4"/>
        <v>10.784313725490197</v>
      </c>
      <c r="F40" s="13">
        <f t="shared" si="4"/>
        <v>7.079646017699115</v>
      </c>
      <c r="G40" s="13">
        <f t="shared" si="4"/>
        <v>9.917355371900827</v>
      </c>
      <c r="H40" s="13">
        <f t="shared" si="4"/>
        <v>16.541353383458645</v>
      </c>
      <c r="I40" s="13">
        <f t="shared" si="4"/>
        <v>17.419354838709676</v>
      </c>
      <c r="J40" s="13">
        <f t="shared" si="4"/>
        <v>25.824175824175825</v>
      </c>
      <c r="K40" s="13">
        <f t="shared" si="4"/>
        <v>24.017467248908297</v>
      </c>
      <c r="L40" s="13">
        <f t="shared" si="4"/>
        <v>11.619718309859154</v>
      </c>
      <c r="M40" s="13">
        <f t="shared" si="4"/>
        <v>26.182965299684543</v>
      </c>
      <c r="N40" s="13">
        <f t="shared" si="4"/>
        <v>20.5</v>
      </c>
      <c r="O40" s="13">
        <f t="shared" si="4"/>
        <v>14.730290456431534</v>
      </c>
      <c r="P40" s="13">
        <f t="shared" si="4"/>
        <v>12.658227848101266</v>
      </c>
      <c r="Q40" s="13">
        <f t="shared" si="4"/>
        <v>13.643659711075442</v>
      </c>
      <c r="R40" s="13">
        <f t="shared" si="4"/>
        <v>9.180790960451978</v>
      </c>
      <c r="S40" s="13">
        <f t="shared" si="6"/>
        <v>8.15006468305304</v>
      </c>
      <c r="T40" s="13">
        <f t="shared" si="6"/>
        <v>15.191387559808613</v>
      </c>
      <c r="U40" s="13">
        <f t="shared" si="6"/>
        <v>15.784008307372794</v>
      </c>
      <c r="V40" s="13">
        <f t="shared" si="6"/>
        <v>19.192825112107624</v>
      </c>
      <c r="W40" s="13">
        <f t="shared" si="6"/>
        <v>19.41309255079007</v>
      </c>
      <c r="X40" s="13">
        <f t="shared" si="6"/>
        <v>13.295526149968493</v>
      </c>
      <c r="Y40" s="13">
        <f t="shared" si="6"/>
        <v>13.681868743047831</v>
      </c>
      <c r="Z40" s="13">
        <f t="shared" si="6"/>
        <v>16.095890410958905</v>
      </c>
      <c r="AA40" s="13">
        <f t="shared" si="6"/>
        <v>17.867678044669194</v>
      </c>
      <c r="AB40" s="13">
        <f t="shared" si="6"/>
        <v>19.66392563460851</v>
      </c>
      <c r="AC40" s="13">
        <f t="shared" si="6"/>
        <v>23.573349268001195</v>
      </c>
      <c r="AD40" s="13">
        <f t="shared" si="6"/>
        <v>28.21566731141199</v>
      </c>
      <c r="AE40" s="13">
        <v>9.258910050914576</v>
      </c>
      <c r="AF40" s="13">
        <v>9.337245426303072</v>
      </c>
      <c r="AG40" s="13">
        <v>9.94475138121547</v>
      </c>
      <c r="AH40" s="13">
        <v>6.992103374012922</v>
      </c>
      <c r="AI40" s="13">
        <v>10.93666129898014</v>
      </c>
      <c r="AJ40" s="13">
        <v>10.644732067255353</v>
      </c>
      <c r="AK40" s="13">
        <v>10.4296490652673</v>
      </c>
      <c r="AL40" s="13">
        <v>10.692010692010692</v>
      </c>
      <c r="AM40" s="13">
        <v>10.09748680797782</v>
      </c>
      <c r="AN40" s="13">
        <v>17.60357432981316</v>
      </c>
      <c r="AO40" s="13">
        <v>-1.2019064723354287</v>
      </c>
      <c r="AP40" s="13">
        <v>9.116968468153534</v>
      </c>
      <c r="AQ40" s="13">
        <v>9.521368616646377</v>
      </c>
      <c r="AR40" s="13">
        <v>8.377698473059146</v>
      </c>
    </row>
    <row r="41" spans="1:44" s="4" customFormat="1" ht="19.5">
      <c r="A41" s="18" t="s">
        <v>16</v>
      </c>
      <c r="B41" s="13"/>
      <c r="C41" s="13">
        <f t="shared" si="4"/>
        <v>7.901234567901234</v>
      </c>
      <c r="D41" s="13">
        <f t="shared" si="4"/>
        <v>14.645308924485127</v>
      </c>
      <c r="E41" s="13">
        <f t="shared" si="4"/>
        <v>16.167664670658684</v>
      </c>
      <c r="F41" s="13">
        <f t="shared" si="4"/>
        <v>29.38144329896907</v>
      </c>
      <c r="G41" s="13">
        <f t="shared" si="4"/>
        <v>8.632138114209827</v>
      </c>
      <c r="H41" s="13">
        <f t="shared" si="4"/>
        <v>1.1002444987775062</v>
      </c>
      <c r="I41" s="13">
        <f t="shared" si="4"/>
        <v>8.222490931076178</v>
      </c>
      <c r="J41" s="13">
        <f t="shared" si="4"/>
        <v>11.508379888268156</v>
      </c>
      <c r="K41" s="13">
        <f t="shared" si="4"/>
        <v>13.927855711422845</v>
      </c>
      <c r="L41" s="13">
        <f t="shared" si="4"/>
        <v>13.368513632365875</v>
      </c>
      <c r="M41" s="13">
        <f t="shared" si="4"/>
        <v>8.766485647788985</v>
      </c>
      <c r="N41" s="13">
        <f t="shared" si="4"/>
        <v>19.40085592011412</v>
      </c>
      <c r="O41" s="13">
        <f t="shared" si="4"/>
        <v>15.830346475507765</v>
      </c>
      <c r="P41" s="13">
        <f t="shared" si="4"/>
        <v>9.437854564208354</v>
      </c>
      <c r="Q41" s="13">
        <f t="shared" si="4"/>
        <v>15.36286522148916</v>
      </c>
      <c r="R41" s="13">
        <f t="shared" si="4"/>
        <v>9.926470588235293</v>
      </c>
      <c r="S41" s="13">
        <f t="shared" si="6"/>
        <v>10.10776662950576</v>
      </c>
      <c r="T41" s="13">
        <f t="shared" si="6"/>
        <v>12.9260884238947</v>
      </c>
      <c r="U41" s="13">
        <f t="shared" si="6"/>
        <v>12.193664076509265</v>
      </c>
      <c r="V41" s="13">
        <f t="shared" si="6"/>
        <v>10.8151305274374</v>
      </c>
      <c r="W41" s="13">
        <f t="shared" si="6"/>
        <v>13.028846153846153</v>
      </c>
      <c r="X41" s="13">
        <f t="shared" si="6"/>
        <v>14.398128455976181</v>
      </c>
      <c r="Y41" s="13">
        <f t="shared" si="6"/>
        <v>21.286484476668527</v>
      </c>
      <c r="Z41" s="13">
        <f t="shared" si="6"/>
        <v>22.24095646842428</v>
      </c>
      <c r="AA41" s="13">
        <f t="shared" si="6"/>
        <v>14.156739811912226</v>
      </c>
      <c r="AB41" s="13">
        <f t="shared" si="6"/>
        <v>15.333919156414762</v>
      </c>
      <c r="AC41" s="13">
        <f t="shared" si="6"/>
        <v>23.571428571428573</v>
      </c>
      <c r="AD41" s="13">
        <f t="shared" si="6"/>
        <v>27.344894026974952</v>
      </c>
      <c r="AE41" s="13">
        <v>-5.162500756521212</v>
      </c>
      <c r="AF41" s="13">
        <v>10.784939374601148</v>
      </c>
      <c r="AG41" s="13">
        <v>6.497695852534562</v>
      </c>
      <c r="AH41" s="13">
        <v>-6.577239290350498</v>
      </c>
      <c r="AI41" s="13">
        <v>4.637563686892079</v>
      </c>
      <c r="AJ41" s="13">
        <v>2.893819509765949</v>
      </c>
      <c r="AK41" s="13">
        <v>8.16842331684233</v>
      </c>
      <c r="AL41" s="13">
        <v>3.2264479244345017</v>
      </c>
      <c r="AM41" s="13">
        <v>3.2460026969755345</v>
      </c>
      <c r="AN41" s="13">
        <v>10.901203470472993</v>
      </c>
      <c r="AO41" s="13">
        <v>3.7981072555205047</v>
      </c>
      <c r="AP41" s="13">
        <v>9.085014993111272</v>
      </c>
      <c r="AQ41" s="13">
        <v>8.62184249628529</v>
      </c>
      <c r="AR41" s="13">
        <v>5.461509524298075</v>
      </c>
    </row>
    <row r="42" spans="1:44" s="4" customFormat="1" ht="19.5">
      <c r="A42" s="18" t="s">
        <v>17</v>
      </c>
      <c r="B42" s="13"/>
      <c r="C42" s="13">
        <f t="shared" si="4"/>
        <v>17.391304347826086</v>
      </c>
      <c r="D42" s="13">
        <f t="shared" si="4"/>
        <v>18.51851851851852</v>
      </c>
      <c r="E42" s="13">
        <f t="shared" si="4"/>
        <v>18.75</v>
      </c>
      <c r="F42" s="13">
        <f t="shared" si="4"/>
        <v>27.63157894736842</v>
      </c>
      <c r="G42" s="13">
        <f t="shared" si="4"/>
        <v>21.649484536082475</v>
      </c>
      <c r="H42" s="13">
        <f t="shared" si="4"/>
        <v>17.796610169491526</v>
      </c>
      <c r="I42" s="13">
        <f t="shared" si="4"/>
        <v>20.863309352517987</v>
      </c>
      <c r="J42" s="13">
        <f t="shared" si="4"/>
        <v>23.80952380952381</v>
      </c>
      <c r="K42" s="13">
        <f t="shared" si="4"/>
        <v>24.03846153846154</v>
      </c>
      <c r="L42" s="13">
        <f t="shared" si="4"/>
        <v>20.54263565891473</v>
      </c>
      <c r="M42" s="13">
        <f t="shared" si="4"/>
        <v>23.794212218649516</v>
      </c>
      <c r="N42" s="13">
        <f t="shared" si="4"/>
        <v>14.545454545454545</v>
      </c>
      <c r="O42" s="13">
        <f t="shared" si="4"/>
        <v>14.512471655328799</v>
      </c>
      <c r="P42" s="13">
        <f t="shared" si="4"/>
        <v>14.653465346534654</v>
      </c>
      <c r="Q42" s="13">
        <f t="shared" si="4"/>
        <v>15.716753022452504</v>
      </c>
      <c r="R42" s="13">
        <f t="shared" si="4"/>
        <v>8.955223880597014</v>
      </c>
      <c r="S42" s="13">
        <f t="shared" si="6"/>
        <v>9.58904109589041</v>
      </c>
      <c r="T42" s="13">
        <f t="shared" si="6"/>
        <v>13.125</v>
      </c>
      <c r="U42" s="13">
        <f t="shared" si="6"/>
        <v>14.25414364640884</v>
      </c>
      <c r="V42" s="13">
        <f t="shared" si="6"/>
        <v>12.669245647969053</v>
      </c>
      <c r="W42" s="13">
        <f t="shared" si="6"/>
        <v>12.96137339055794</v>
      </c>
      <c r="X42" s="13">
        <f t="shared" si="6"/>
        <v>10.562310030395137</v>
      </c>
      <c r="Y42" s="13">
        <f t="shared" si="6"/>
        <v>11.8213058419244</v>
      </c>
      <c r="Z42" s="13">
        <f t="shared" si="6"/>
        <v>15.242778119237862</v>
      </c>
      <c r="AA42" s="13">
        <f t="shared" si="6"/>
        <v>11.04</v>
      </c>
      <c r="AB42" s="13">
        <f t="shared" si="6"/>
        <v>12.584053794428435</v>
      </c>
      <c r="AC42" s="13">
        <f t="shared" si="6"/>
        <v>29.650170648464165</v>
      </c>
      <c r="AD42" s="13">
        <f t="shared" si="6"/>
        <v>19.381375452451465</v>
      </c>
      <c r="AE42" s="13">
        <v>-0.3031973539140022</v>
      </c>
      <c r="AF42" s="13">
        <v>11.694774675145148</v>
      </c>
      <c r="AG42" s="13">
        <v>8.193069306930694</v>
      </c>
      <c r="AH42" s="13">
        <v>-0.5490734385724091</v>
      </c>
      <c r="AI42" s="13">
        <v>4.738900391074304</v>
      </c>
      <c r="AJ42" s="13">
        <v>2.8772238084779267</v>
      </c>
      <c r="AK42" s="13">
        <v>3.052946199829206</v>
      </c>
      <c r="AL42" s="13">
        <v>5.883571576548581</v>
      </c>
      <c r="AM42" s="13">
        <v>3.443553120720016</v>
      </c>
      <c r="AN42" s="13">
        <v>9.589559296387366</v>
      </c>
      <c r="AO42" s="13">
        <v>18.39834311356576</v>
      </c>
      <c r="AP42" s="13">
        <v>11.472303206997085</v>
      </c>
      <c r="AQ42" s="13">
        <v>6.813129331764091</v>
      </c>
      <c r="AR42" s="13">
        <v>7.970127326150832</v>
      </c>
    </row>
    <row r="43" spans="1:44" s="4" customFormat="1" ht="19.5">
      <c r="A43" s="18" t="s">
        <v>18</v>
      </c>
      <c r="B43" s="13"/>
      <c r="C43" s="13">
        <f t="shared" si="4"/>
        <v>12.068965517241379</v>
      </c>
      <c r="D43" s="13">
        <f t="shared" si="4"/>
        <v>16.923076923076923</v>
      </c>
      <c r="E43" s="13">
        <f t="shared" si="4"/>
        <v>17.763157894736842</v>
      </c>
      <c r="F43" s="13">
        <f t="shared" si="4"/>
        <v>26.256983240223462</v>
      </c>
      <c r="G43" s="13">
        <f t="shared" si="4"/>
        <v>18.58407079646018</v>
      </c>
      <c r="H43" s="13">
        <f t="shared" si="4"/>
        <v>13.059701492537313</v>
      </c>
      <c r="I43" s="13">
        <f t="shared" si="4"/>
        <v>18.48184818481848</v>
      </c>
      <c r="J43" s="13">
        <f t="shared" si="4"/>
        <v>20.055710306406684</v>
      </c>
      <c r="K43" s="13">
        <f t="shared" si="4"/>
        <v>19.721577726218097</v>
      </c>
      <c r="L43" s="13">
        <f t="shared" si="4"/>
        <v>22.286821705426355</v>
      </c>
      <c r="M43" s="13">
        <f t="shared" si="4"/>
        <v>25.039619651347067</v>
      </c>
      <c r="N43" s="13">
        <f t="shared" si="4"/>
        <v>14.32192648922687</v>
      </c>
      <c r="O43" s="13">
        <f t="shared" si="4"/>
        <v>18.736141906873613</v>
      </c>
      <c r="P43" s="13">
        <f t="shared" si="4"/>
        <v>9.710550887021475</v>
      </c>
      <c r="Q43" s="13">
        <f t="shared" si="4"/>
        <v>10.46808510638298</v>
      </c>
      <c r="R43" s="13">
        <f t="shared" si="4"/>
        <v>16.718027734976886</v>
      </c>
      <c r="S43" s="13">
        <f t="shared" si="6"/>
        <v>9.570957095709572</v>
      </c>
      <c r="T43" s="13">
        <f t="shared" si="6"/>
        <v>13.25301204819277</v>
      </c>
      <c r="U43" s="13">
        <f t="shared" si="6"/>
        <v>15.372340425531915</v>
      </c>
      <c r="V43" s="13">
        <f t="shared" si="6"/>
        <v>16.73582295988935</v>
      </c>
      <c r="W43" s="13">
        <f t="shared" si="6"/>
        <v>19.786729857819907</v>
      </c>
      <c r="X43" s="13">
        <f t="shared" si="6"/>
        <v>20.771513353115726</v>
      </c>
      <c r="Y43" s="13">
        <f t="shared" si="6"/>
        <v>17.444717444717444</v>
      </c>
      <c r="Z43" s="13">
        <f t="shared" si="6"/>
        <v>18.874941887494188</v>
      </c>
      <c r="AA43" s="13">
        <f t="shared" si="6"/>
        <v>14.352757137270238</v>
      </c>
      <c r="AB43" s="13">
        <f t="shared" si="6"/>
        <v>16.108071135430915</v>
      </c>
      <c r="AC43" s="13">
        <f t="shared" si="6"/>
        <v>23.593519882179677</v>
      </c>
      <c r="AD43" s="13">
        <f t="shared" si="6"/>
        <v>25.035748331744518</v>
      </c>
      <c r="AE43" s="13">
        <v>5.841989898027256</v>
      </c>
      <c r="AF43" s="13">
        <v>18.2964163515217</v>
      </c>
      <c r="AG43" s="13">
        <v>15.42091642563556</v>
      </c>
      <c r="AH43" s="13">
        <v>-3.3434450013189134</v>
      </c>
      <c r="AI43" s="13">
        <v>4.864569830115303</v>
      </c>
      <c r="AJ43" s="13">
        <v>-7.176317501626545</v>
      </c>
      <c r="AK43" s="13">
        <v>20.046260601387818</v>
      </c>
      <c r="AL43" s="13">
        <v>-4.139662521165412</v>
      </c>
      <c r="AM43" s="13">
        <v>18.552807893775125</v>
      </c>
      <c r="AN43" s="13">
        <v>12.433210028771065</v>
      </c>
      <c r="AO43" s="13">
        <v>7.635715591299579</v>
      </c>
      <c r="AP43" s="13">
        <v>11.131394608363404</v>
      </c>
      <c r="AQ43" s="13">
        <v>8.20567673912213</v>
      </c>
      <c r="AR43" s="13">
        <v>6.513680494263019</v>
      </c>
    </row>
    <row r="44" spans="1:44" s="4" customFormat="1" ht="19.5">
      <c r="A44" s="18" t="s">
        <v>19</v>
      </c>
      <c r="B44" s="13"/>
      <c r="C44" s="13">
        <f t="shared" si="4"/>
        <v>12.121212121212121</v>
      </c>
      <c r="D44" s="13">
        <f t="shared" si="4"/>
        <v>14.864864864864865</v>
      </c>
      <c r="E44" s="13">
        <f t="shared" si="4"/>
        <v>14.117647058823529</v>
      </c>
      <c r="F44" s="13">
        <f t="shared" si="4"/>
        <v>21.649484536082475</v>
      </c>
      <c r="G44" s="13">
        <f t="shared" si="4"/>
        <v>12.711864406779661</v>
      </c>
      <c r="H44" s="13">
        <f t="shared" si="4"/>
        <v>8.270676691729323</v>
      </c>
      <c r="I44" s="13">
        <f t="shared" si="4"/>
        <v>13.194444444444445</v>
      </c>
      <c r="J44" s="13">
        <f t="shared" si="4"/>
        <v>14.723926380368098</v>
      </c>
      <c r="K44" s="13">
        <f t="shared" si="4"/>
        <v>16.0427807486631</v>
      </c>
      <c r="L44" s="13">
        <f t="shared" si="4"/>
        <v>15.668202764976959</v>
      </c>
      <c r="M44" s="13">
        <f t="shared" si="4"/>
        <v>21.91235059760956</v>
      </c>
      <c r="N44" s="13">
        <f t="shared" si="4"/>
        <v>13.72549019607843</v>
      </c>
      <c r="O44" s="13">
        <f t="shared" si="4"/>
        <v>12.35632183908046</v>
      </c>
      <c r="P44" s="13">
        <f t="shared" si="4"/>
        <v>13.043478260869565</v>
      </c>
      <c r="Q44" s="13">
        <f t="shared" si="4"/>
        <v>14.479638009049774</v>
      </c>
      <c r="R44" s="13">
        <f t="shared" si="4"/>
        <v>9.881422924901186</v>
      </c>
      <c r="S44" s="13">
        <f t="shared" si="6"/>
        <v>8.81294964028777</v>
      </c>
      <c r="T44" s="13">
        <f t="shared" si="6"/>
        <v>11.074380165289256</v>
      </c>
      <c r="U44" s="13">
        <f t="shared" si="6"/>
        <v>13.244047619047619</v>
      </c>
      <c r="V44" s="13">
        <f t="shared" si="6"/>
        <v>14.060446780551905</v>
      </c>
      <c r="W44" s="13">
        <f t="shared" si="6"/>
        <v>14.170506912442397</v>
      </c>
      <c r="X44" s="13">
        <f t="shared" si="6"/>
        <v>11.099899091826439</v>
      </c>
      <c r="Y44" s="13">
        <f t="shared" si="6"/>
        <v>14.168937329700272</v>
      </c>
      <c r="Z44" s="13">
        <f t="shared" si="6"/>
        <v>15.274463007159904</v>
      </c>
      <c r="AA44" s="13">
        <f t="shared" si="6"/>
        <v>12.077294685990339</v>
      </c>
      <c r="AB44" s="13">
        <f t="shared" si="6"/>
        <v>16.810344827586206</v>
      </c>
      <c r="AC44" s="13">
        <f t="shared" si="6"/>
        <v>55.8777016341592</v>
      </c>
      <c r="AD44" s="13">
        <f t="shared" si="6"/>
        <v>-1.3865404125803178</v>
      </c>
      <c r="AE44" s="13">
        <v>1.8518518518518519</v>
      </c>
      <c r="AF44" s="13">
        <v>2.491582491582492</v>
      </c>
      <c r="AG44" s="13">
        <v>11.33377135348226</v>
      </c>
      <c r="AH44" s="13">
        <v>0.5901445854234287</v>
      </c>
      <c r="AI44" s="13">
        <v>8.565561748313288</v>
      </c>
      <c r="AJ44" s="13">
        <v>6.2685760605241825</v>
      </c>
      <c r="AK44" s="13">
        <v>6.458174421561149</v>
      </c>
      <c r="AL44" s="13">
        <v>11.487938858371148</v>
      </c>
      <c r="AM44" s="13">
        <v>11.803770351328192</v>
      </c>
      <c r="AN44" s="13">
        <v>10.825828702816631</v>
      </c>
      <c r="AO44" s="13">
        <v>-5.791839557399723</v>
      </c>
      <c r="AP44" s="13">
        <v>3.4134703615342263</v>
      </c>
      <c r="AQ44" s="13">
        <v>9.263531499556345</v>
      </c>
      <c r="AR44" s="13">
        <v>12.359915543284067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11.932822628167354</v>
      </c>
      <c r="D46" s="24">
        <f aca="true" t="shared" si="7" ref="D46:AO46">+(D22-C22)*100/C22</f>
        <v>14.89865754145828</v>
      </c>
      <c r="E46" s="24">
        <f t="shared" si="7"/>
        <v>14.43298969072165</v>
      </c>
      <c r="F46" s="24">
        <f t="shared" si="7"/>
        <v>23.043043043043042</v>
      </c>
      <c r="G46" s="24">
        <f t="shared" si="7"/>
        <v>13.68369671330947</v>
      </c>
      <c r="H46" s="24">
        <f t="shared" si="7"/>
        <v>8.78774867611278</v>
      </c>
      <c r="I46" s="24">
        <f t="shared" si="7"/>
        <v>14.3402183923168</v>
      </c>
      <c r="J46" s="24">
        <f t="shared" si="7"/>
        <v>16.4768150960764</v>
      </c>
      <c r="K46" s="24">
        <f t="shared" si="7"/>
        <v>17.346636372616814</v>
      </c>
      <c r="L46" s="24">
        <f t="shared" si="7"/>
        <v>16.79434295816146</v>
      </c>
      <c r="M46" s="24">
        <f t="shared" si="7"/>
        <v>21.493440968718467</v>
      </c>
      <c r="N46" s="24">
        <f t="shared" si="7"/>
        <v>14.39250118652112</v>
      </c>
      <c r="O46" s="24">
        <f t="shared" si="7"/>
        <v>8.785395705839644</v>
      </c>
      <c r="P46" s="24">
        <f t="shared" si="7"/>
        <v>10.788520213577423</v>
      </c>
      <c r="Q46" s="24">
        <f t="shared" si="7"/>
        <v>16.227032144240287</v>
      </c>
      <c r="R46" s="24">
        <f t="shared" si="7"/>
        <v>9.977786005183265</v>
      </c>
      <c r="S46" s="24">
        <f t="shared" si="7"/>
        <v>8.924423497727656</v>
      </c>
      <c r="T46" s="24">
        <f t="shared" si="7"/>
        <v>12.727160341204105</v>
      </c>
      <c r="U46" s="24">
        <f t="shared" si="7"/>
        <v>14.270439216976476</v>
      </c>
      <c r="V46" s="24">
        <f t="shared" si="7"/>
        <v>13.990258883370522</v>
      </c>
      <c r="W46" s="24">
        <f t="shared" si="7"/>
        <v>15.13997053251947</v>
      </c>
      <c r="X46" s="24">
        <f t="shared" si="7"/>
        <v>13.209513189404603</v>
      </c>
      <c r="Y46" s="24">
        <f t="shared" si="7"/>
        <v>15.659868559156454</v>
      </c>
      <c r="Z46" s="24">
        <f t="shared" si="7"/>
        <v>17.473857623521855</v>
      </c>
      <c r="AA46" s="24">
        <f t="shared" si="7"/>
        <v>15.919327810988436</v>
      </c>
      <c r="AB46" s="24">
        <f t="shared" si="7"/>
        <v>17.31632799524288</v>
      </c>
      <c r="AC46" s="24">
        <f t="shared" si="7"/>
        <v>21.944803719369386</v>
      </c>
      <c r="AD46" s="24">
        <f t="shared" si="7"/>
        <v>22.289109137947097</v>
      </c>
      <c r="AE46" s="24">
        <v>-0.041021794293282385</v>
      </c>
      <c r="AF46" s="24">
        <v>10.82892168070774</v>
      </c>
      <c r="AG46" s="24">
        <v>13.647760815056971</v>
      </c>
      <c r="AH46" s="24">
        <v>1.189246050586012</v>
      </c>
      <c r="AI46" s="24">
        <v>5.67257137862988</v>
      </c>
      <c r="AJ46" s="24">
        <v>6.366196692624788</v>
      </c>
      <c r="AK46" s="24">
        <v>13.247583424048717</v>
      </c>
      <c r="AL46" s="24">
        <v>8.217183124040112</v>
      </c>
      <c r="AM46" s="24">
        <v>5.7195522667165335</v>
      </c>
      <c r="AN46" s="24">
        <v>13.7208141709203</v>
      </c>
      <c r="AO46" s="24">
        <v>1.1332357491438236</v>
      </c>
      <c r="AP46" s="24">
        <v>10.021943857779632</v>
      </c>
      <c r="AQ46" s="24">
        <v>8.090573686601665</v>
      </c>
      <c r="AR46" s="24">
        <v>7.1907771822093105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9"/>
  <sheetViews>
    <sheetView tabSelected="1" zoomScalePageLayoutView="0" workbookViewId="0" topLeftCell="A1">
      <selection activeCell="A18" sqref="A18"/>
    </sheetView>
  </sheetViews>
  <sheetFormatPr defaultColWidth="8.88671875" defaultRowHeight="15"/>
  <cols>
    <col min="1" max="1" width="67.3359375" style="0" bestFit="1" customWidth="1"/>
  </cols>
  <sheetData>
    <row r="1" ht="15.75">
      <c r="A1" s="28" t="s">
        <v>58</v>
      </c>
    </row>
    <row r="2" ht="15.75">
      <c r="A2" s="27" t="s">
        <v>21</v>
      </c>
    </row>
    <row r="3" ht="15.75">
      <c r="A3" s="27" t="s">
        <v>23</v>
      </c>
    </row>
    <row r="4" ht="15.75">
      <c r="A4" s="27" t="s">
        <v>25</v>
      </c>
    </row>
    <row r="5" ht="15.75">
      <c r="A5" s="27" t="s">
        <v>27</v>
      </c>
    </row>
    <row r="6" ht="15.75">
      <c r="A6" s="27" t="s">
        <v>29</v>
      </c>
    </row>
    <row r="7" ht="15.75">
      <c r="A7" s="27" t="s">
        <v>31</v>
      </c>
    </row>
    <row r="8" ht="15.75">
      <c r="A8" s="27" t="s">
        <v>33</v>
      </c>
    </row>
    <row r="9" ht="15.75">
      <c r="A9" s="27" t="s">
        <v>35</v>
      </c>
    </row>
    <row r="10" ht="15.75">
      <c r="A10" s="27" t="s">
        <v>37</v>
      </c>
    </row>
    <row r="11" ht="15.75">
      <c r="A11" s="27" t="s">
        <v>39</v>
      </c>
    </row>
    <row r="12" ht="15.75">
      <c r="A12" s="27" t="s">
        <v>41</v>
      </c>
    </row>
    <row r="13" ht="15.75">
      <c r="A13" s="27" t="s">
        <v>43</v>
      </c>
    </row>
    <row r="14" ht="15.75">
      <c r="A14" s="27" t="s">
        <v>45</v>
      </c>
    </row>
    <row r="15" ht="15.75">
      <c r="A15" s="27" t="s">
        <v>47</v>
      </c>
    </row>
    <row r="16" ht="15.75">
      <c r="A16" s="27" t="s">
        <v>49</v>
      </c>
    </row>
    <row r="17" ht="15.75">
      <c r="A17" s="27" t="s">
        <v>51</v>
      </c>
    </row>
    <row r="18" ht="15.75">
      <c r="A18" s="27" t="s">
        <v>53</v>
      </c>
    </row>
    <row r="19" ht="15.75">
      <c r="A19" s="27" t="s">
        <v>55</v>
      </c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80" workbookViewId="0" topLeftCell="A1">
      <selection activeCell="AE37" sqref="AE37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4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889</v>
      </c>
      <c r="C4" s="30">
        <f aca="true" t="shared" si="0" ref="C4:AR4">SUM(C5:C6)</f>
        <v>956</v>
      </c>
      <c r="D4" s="30">
        <f t="shared" si="0"/>
        <v>1017</v>
      </c>
      <c r="E4" s="30">
        <f t="shared" si="0"/>
        <v>1050</v>
      </c>
      <c r="F4" s="30">
        <f t="shared" si="0"/>
        <v>1076</v>
      </c>
      <c r="G4" s="30">
        <f t="shared" si="0"/>
        <v>1127</v>
      </c>
      <c r="H4" s="30">
        <f t="shared" si="0"/>
        <v>1222</v>
      </c>
      <c r="I4" s="30">
        <f t="shared" si="0"/>
        <v>1320</v>
      </c>
      <c r="J4" s="30">
        <f t="shared" si="0"/>
        <v>1436</v>
      </c>
      <c r="K4" s="30">
        <f t="shared" si="0"/>
        <v>1558</v>
      </c>
      <c r="L4" s="30">
        <f t="shared" si="0"/>
        <v>1738</v>
      </c>
      <c r="M4" s="30">
        <f t="shared" si="0"/>
        <v>1956</v>
      </c>
      <c r="N4" s="30">
        <f t="shared" si="0"/>
        <v>2164</v>
      </c>
      <c r="O4" s="30">
        <f t="shared" si="0"/>
        <v>2361</v>
      </c>
      <c r="P4" s="30">
        <f t="shared" si="0"/>
        <v>2569</v>
      </c>
      <c r="Q4" s="30">
        <f t="shared" si="0"/>
        <v>2800</v>
      </c>
      <c r="R4" s="30">
        <f t="shared" si="0"/>
        <v>3122</v>
      </c>
      <c r="S4" s="30">
        <f t="shared" si="0"/>
        <v>3234</v>
      </c>
      <c r="T4" s="30">
        <f t="shared" si="0"/>
        <v>3416</v>
      </c>
      <c r="U4" s="30">
        <f t="shared" si="0"/>
        <v>3612</v>
      </c>
      <c r="V4" s="30">
        <f t="shared" si="0"/>
        <v>3888</v>
      </c>
      <c r="W4" s="30">
        <f t="shared" si="0"/>
        <v>4264</v>
      </c>
      <c r="X4" s="30">
        <f t="shared" si="0"/>
        <v>4786</v>
      </c>
      <c r="Y4" s="30">
        <f t="shared" si="0"/>
        <v>5384</v>
      </c>
      <c r="Z4" s="30">
        <f t="shared" si="0"/>
        <v>6136</v>
      </c>
      <c r="AA4" s="30">
        <f t="shared" si="0"/>
        <v>6799</v>
      </c>
      <c r="AB4" s="30">
        <f t="shared" si="0"/>
        <v>7523</v>
      </c>
      <c r="AC4" s="30">
        <f t="shared" si="0"/>
        <v>8193</v>
      </c>
      <c r="AD4" s="30">
        <f t="shared" si="0"/>
        <v>8767</v>
      </c>
      <c r="AE4" s="30">
        <v>9629</v>
      </c>
      <c r="AF4" s="30">
        <v>10126</v>
      </c>
      <c r="AG4" s="30">
        <v>10566</v>
      </c>
      <c r="AH4" s="30">
        <v>11042</v>
      </c>
      <c r="AI4" s="30">
        <v>11466</v>
      </c>
      <c r="AJ4" s="30">
        <v>11912</v>
      </c>
      <c r="AK4" s="30">
        <v>12420</v>
      </c>
      <c r="AL4" s="30">
        <v>12981</v>
      </c>
      <c r="AM4" s="30">
        <v>13638</v>
      </c>
      <c r="AN4" s="30">
        <v>14306</v>
      </c>
      <c r="AO4" s="42">
        <v>14993</v>
      </c>
      <c r="AP4" s="42">
        <v>15734</v>
      </c>
      <c r="AQ4" s="42">
        <v>16300</v>
      </c>
      <c r="AR4" s="42">
        <v>16926</v>
      </c>
    </row>
    <row r="5" spans="1:44" s="34" customFormat="1" ht="19.5">
      <c r="A5" s="32" t="s">
        <v>8</v>
      </c>
      <c r="B5" s="33">
        <v>622</v>
      </c>
      <c r="C5" s="33">
        <v>669</v>
      </c>
      <c r="D5" s="33">
        <v>712</v>
      </c>
      <c r="E5" s="33">
        <v>735</v>
      </c>
      <c r="F5" s="33">
        <v>753</v>
      </c>
      <c r="G5" s="33">
        <v>789</v>
      </c>
      <c r="H5" s="33">
        <v>855</v>
      </c>
      <c r="I5" s="33">
        <v>924</v>
      </c>
      <c r="J5" s="33">
        <v>1005</v>
      </c>
      <c r="K5" s="33">
        <v>1091</v>
      </c>
      <c r="L5" s="33">
        <v>1217</v>
      </c>
      <c r="M5" s="33">
        <v>1369</v>
      </c>
      <c r="N5" s="33">
        <v>1515</v>
      </c>
      <c r="O5" s="33">
        <v>1653</v>
      </c>
      <c r="P5" s="33">
        <v>1798</v>
      </c>
      <c r="Q5" s="33">
        <v>1960</v>
      </c>
      <c r="R5" s="33">
        <v>2185</v>
      </c>
      <c r="S5" s="33">
        <v>2264</v>
      </c>
      <c r="T5" s="33">
        <v>2391</v>
      </c>
      <c r="U5" s="33">
        <v>2528</v>
      </c>
      <c r="V5" s="33">
        <v>2722</v>
      </c>
      <c r="W5" s="33">
        <v>2985</v>
      </c>
      <c r="X5" s="33">
        <v>3350</v>
      </c>
      <c r="Y5" s="33">
        <v>3769</v>
      </c>
      <c r="Z5" s="33">
        <v>4295</v>
      </c>
      <c r="AA5" s="33">
        <v>4759</v>
      </c>
      <c r="AB5" s="33">
        <v>5266</v>
      </c>
      <c r="AC5" s="33">
        <v>5735</v>
      </c>
      <c r="AD5" s="33">
        <v>6137</v>
      </c>
      <c r="AE5" s="33">
        <v>6740</v>
      </c>
      <c r="AF5" s="33">
        <v>7088</v>
      </c>
      <c r="AG5" s="33">
        <v>7396</v>
      </c>
      <c r="AH5" s="33">
        <v>7729</v>
      </c>
      <c r="AI5" s="33">
        <v>8026</v>
      </c>
      <c r="AJ5" s="33">
        <v>8338</v>
      </c>
      <c r="AK5" s="33">
        <v>8694</v>
      </c>
      <c r="AL5" s="33">
        <v>9087</v>
      </c>
      <c r="AM5" s="33">
        <v>9547</v>
      </c>
      <c r="AN5" s="33">
        <v>10014</v>
      </c>
      <c r="AO5" s="40">
        <v>10495</v>
      </c>
      <c r="AP5" s="40">
        <v>11014</v>
      </c>
      <c r="AQ5" s="40">
        <v>11410</v>
      </c>
      <c r="AR5" s="40">
        <v>11870</v>
      </c>
    </row>
    <row r="6" spans="1:44" s="34" customFormat="1" ht="19.5">
      <c r="A6" s="32" t="s">
        <v>9</v>
      </c>
      <c r="B6" s="33">
        <v>267</v>
      </c>
      <c r="C6" s="33">
        <v>287</v>
      </c>
      <c r="D6" s="33">
        <v>305</v>
      </c>
      <c r="E6" s="33">
        <v>315</v>
      </c>
      <c r="F6" s="33">
        <v>323</v>
      </c>
      <c r="G6" s="33">
        <v>338</v>
      </c>
      <c r="H6" s="33">
        <v>367</v>
      </c>
      <c r="I6" s="33">
        <v>396</v>
      </c>
      <c r="J6" s="33">
        <v>431</v>
      </c>
      <c r="K6" s="33">
        <v>467</v>
      </c>
      <c r="L6" s="33">
        <v>521</v>
      </c>
      <c r="M6" s="33">
        <v>587</v>
      </c>
      <c r="N6" s="33">
        <v>649</v>
      </c>
      <c r="O6" s="33">
        <v>708</v>
      </c>
      <c r="P6" s="33">
        <v>771</v>
      </c>
      <c r="Q6" s="33">
        <v>840</v>
      </c>
      <c r="R6" s="33">
        <v>937</v>
      </c>
      <c r="S6" s="33">
        <v>970</v>
      </c>
      <c r="T6" s="33">
        <v>1025</v>
      </c>
      <c r="U6" s="33">
        <v>1084</v>
      </c>
      <c r="V6" s="33">
        <v>1166</v>
      </c>
      <c r="W6" s="33">
        <v>1279</v>
      </c>
      <c r="X6" s="33">
        <v>1436</v>
      </c>
      <c r="Y6" s="33">
        <v>1615</v>
      </c>
      <c r="Z6" s="33">
        <v>1841</v>
      </c>
      <c r="AA6" s="33">
        <v>2040</v>
      </c>
      <c r="AB6" s="33">
        <v>2257</v>
      </c>
      <c r="AC6" s="33">
        <v>2458</v>
      </c>
      <c r="AD6" s="33">
        <v>2630</v>
      </c>
      <c r="AE6" s="33">
        <v>2889</v>
      </c>
      <c r="AF6" s="33">
        <v>3038</v>
      </c>
      <c r="AG6" s="33">
        <v>3170</v>
      </c>
      <c r="AH6" s="33">
        <v>3313</v>
      </c>
      <c r="AI6" s="33">
        <v>3440</v>
      </c>
      <c r="AJ6" s="33">
        <v>3574</v>
      </c>
      <c r="AK6" s="33">
        <v>3726</v>
      </c>
      <c r="AL6" s="33">
        <v>3894</v>
      </c>
      <c r="AM6" s="33">
        <v>4091</v>
      </c>
      <c r="AN6" s="33">
        <v>4292</v>
      </c>
      <c r="AO6" s="40">
        <v>4498</v>
      </c>
      <c r="AP6" s="40">
        <v>4720</v>
      </c>
      <c r="AQ6" s="40">
        <v>4890</v>
      </c>
      <c r="AR6" s="40">
        <v>5056</v>
      </c>
    </row>
    <row r="7" spans="1:44" s="31" customFormat="1" ht="19.5">
      <c r="A7" s="29" t="s">
        <v>10</v>
      </c>
      <c r="B7" s="29">
        <f>SUM(B8:B20)</f>
        <v>9150</v>
      </c>
      <c r="C7" s="29">
        <f aca="true" t="shared" si="1" ref="C7:AR7">SUM(C8:C20)</f>
        <v>9714</v>
      </c>
      <c r="D7" s="29">
        <f t="shared" si="1"/>
        <v>10319</v>
      </c>
      <c r="E7" s="29">
        <f t="shared" si="1"/>
        <v>10751</v>
      </c>
      <c r="F7" s="29">
        <f t="shared" si="1"/>
        <v>10993</v>
      </c>
      <c r="G7" s="29">
        <f t="shared" si="1"/>
        <v>11436</v>
      </c>
      <c r="H7" s="29">
        <f t="shared" si="1"/>
        <v>12137</v>
      </c>
      <c r="I7" s="29">
        <f t="shared" si="1"/>
        <v>13205</v>
      </c>
      <c r="J7" s="29">
        <f t="shared" si="1"/>
        <v>14668</v>
      </c>
      <c r="K7" s="29">
        <f t="shared" si="1"/>
        <v>16638</v>
      </c>
      <c r="L7" s="29">
        <f t="shared" si="1"/>
        <v>18898</v>
      </c>
      <c r="M7" s="29">
        <f t="shared" si="1"/>
        <v>21236</v>
      </c>
      <c r="N7" s="29">
        <f t="shared" si="1"/>
        <v>22792</v>
      </c>
      <c r="O7" s="29">
        <f t="shared" si="1"/>
        <v>24635</v>
      </c>
      <c r="P7" s="29">
        <f t="shared" si="1"/>
        <v>26691</v>
      </c>
      <c r="Q7" s="29">
        <f t="shared" si="1"/>
        <v>29131</v>
      </c>
      <c r="R7" s="29">
        <f t="shared" si="1"/>
        <v>30804</v>
      </c>
      <c r="S7" s="29">
        <f t="shared" si="1"/>
        <v>32267</v>
      </c>
      <c r="T7" s="29">
        <f t="shared" si="1"/>
        <v>33058</v>
      </c>
      <c r="U7" s="29">
        <f t="shared" si="1"/>
        <v>34019</v>
      </c>
      <c r="V7" s="29">
        <f t="shared" si="1"/>
        <v>36267</v>
      </c>
      <c r="W7" s="29">
        <f t="shared" si="1"/>
        <v>39816</v>
      </c>
      <c r="X7" s="29">
        <f t="shared" si="1"/>
        <v>44696</v>
      </c>
      <c r="Y7" s="29">
        <f t="shared" si="1"/>
        <v>49701</v>
      </c>
      <c r="Z7" s="29">
        <f t="shared" si="1"/>
        <v>55507</v>
      </c>
      <c r="AA7" s="29">
        <f t="shared" si="1"/>
        <v>61365</v>
      </c>
      <c r="AB7" s="29">
        <f t="shared" si="1"/>
        <v>70499</v>
      </c>
      <c r="AC7" s="29">
        <f t="shared" si="1"/>
        <v>80271</v>
      </c>
      <c r="AD7" s="29">
        <f t="shared" si="1"/>
        <v>85826</v>
      </c>
      <c r="AE7" s="29">
        <v>88703</v>
      </c>
      <c r="AF7" s="29">
        <v>92797</v>
      </c>
      <c r="AG7" s="29">
        <v>97033</v>
      </c>
      <c r="AH7" s="29">
        <v>98715</v>
      </c>
      <c r="AI7" s="29">
        <v>99780</v>
      </c>
      <c r="AJ7" s="29">
        <v>101431</v>
      </c>
      <c r="AK7" s="29">
        <v>104380</v>
      </c>
      <c r="AL7" s="29">
        <v>107596</v>
      </c>
      <c r="AM7" s="29">
        <v>112165</v>
      </c>
      <c r="AN7" s="29">
        <v>117678</v>
      </c>
      <c r="AO7" s="44">
        <v>122561</v>
      </c>
      <c r="AP7" s="44">
        <v>126058</v>
      </c>
      <c r="AQ7" s="44">
        <v>131358</v>
      </c>
      <c r="AR7" s="44">
        <v>136299</v>
      </c>
    </row>
    <row r="8" spans="1:44" s="34" customFormat="1" ht="19.5">
      <c r="A8" s="32" t="s">
        <v>2</v>
      </c>
      <c r="B8" s="33">
        <v>42</v>
      </c>
      <c r="C8" s="33">
        <v>45</v>
      </c>
      <c r="D8" s="33">
        <v>46</v>
      </c>
      <c r="E8" s="33">
        <v>47</v>
      </c>
      <c r="F8" s="33">
        <v>46</v>
      </c>
      <c r="G8" s="33">
        <v>45</v>
      </c>
      <c r="H8" s="33">
        <v>45</v>
      </c>
      <c r="I8" s="33">
        <v>47</v>
      </c>
      <c r="J8" s="33">
        <v>52</v>
      </c>
      <c r="K8" s="33">
        <v>59</v>
      </c>
      <c r="L8" s="33">
        <v>65</v>
      </c>
      <c r="M8" s="33">
        <v>92</v>
      </c>
      <c r="N8" s="33">
        <v>74</v>
      </c>
      <c r="O8" s="33">
        <v>105</v>
      </c>
      <c r="P8" s="33">
        <v>108</v>
      </c>
      <c r="Q8" s="33">
        <v>120</v>
      </c>
      <c r="R8" s="33">
        <v>119</v>
      </c>
      <c r="S8" s="33">
        <v>141</v>
      </c>
      <c r="T8" s="33">
        <v>143</v>
      </c>
      <c r="U8" s="33">
        <v>153</v>
      </c>
      <c r="V8" s="33">
        <v>163</v>
      </c>
      <c r="W8" s="33">
        <v>186</v>
      </c>
      <c r="X8" s="33">
        <v>212</v>
      </c>
      <c r="Y8" s="33">
        <v>249</v>
      </c>
      <c r="Z8" s="33">
        <v>290</v>
      </c>
      <c r="AA8" s="33">
        <v>346</v>
      </c>
      <c r="AB8" s="33">
        <v>413</v>
      </c>
      <c r="AC8" s="33">
        <v>504</v>
      </c>
      <c r="AD8" s="33">
        <v>624</v>
      </c>
      <c r="AE8" s="33">
        <v>649</v>
      </c>
      <c r="AF8" s="33">
        <v>705</v>
      </c>
      <c r="AG8" s="33">
        <v>709</v>
      </c>
      <c r="AH8" s="33">
        <v>724</v>
      </c>
      <c r="AI8" s="33">
        <v>736</v>
      </c>
      <c r="AJ8" s="33">
        <v>768</v>
      </c>
      <c r="AK8" s="33">
        <v>796</v>
      </c>
      <c r="AL8" s="33">
        <v>830</v>
      </c>
      <c r="AM8" s="33">
        <v>878</v>
      </c>
      <c r="AN8" s="33">
        <v>931</v>
      </c>
      <c r="AO8" s="40">
        <v>983</v>
      </c>
      <c r="AP8" s="40">
        <v>1040</v>
      </c>
      <c r="AQ8" s="40">
        <v>1085</v>
      </c>
      <c r="AR8" s="40">
        <v>1130</v>
      </c>
    </row>
    <row r="9" spans="1:44" s="34" customFormat="1" ht="19.5">
      <c r="A9" s="32" t="s">
        <v>3</v>
      </c>
      <c r="B9" s="33">
        <v>688</v>
      </c>
      <c r="C9" s="33">
        <v>735</v>
      </c>
      <c r="D9" s="33">
        <v>802</v>
      </c>
      <c r="E9" s="33">
        <v>794</v>
      </c>
      <c r="F9" s="33">
        <v>766</v>
      </c>
      <c r="G9" s="33">
        <v>765</v>
      </c>
      <c r="H9" s="33">
        <v>818</v>
      </c>
      <c r="I9" s="33">
        <v>833</v>
      </c>
      <c r="J9" s="33">
        <v>969</v>
      </c>
      <c r="K9" s="33">
        <v>1099</v>
      </c>
      <c r="L9" s="33">
        <v>1323</v>
      </c>
      <c r="M9" s="33">
        <v>1488</v>
      </c>
      <c r="N9" s="33">
        <v>1605</v>
      </c>
      <c r="O9" s="33">
        <v>1845</v>
      </c>
      <c r="P9" s="33">
        <v>2071</v>
      </c>
      <c r="Q9" s="33">
        <v>2079</v>
      </c>
      <c r="R9" s="33">
        <v>2054</v>
      </c>
      <c r="S9" s="33">
        <v>2008</v>
      </c>
      <c r="T9" s="33">
        <v>1973</v>
      </c>
      <c r="U9" s="33">
        <v>1964</v>
      </c>
      <c r="V9" s="33">
        <v>1935</v>
      </c>
      <c r="W9" s="33">
        <v>2064</v>
      </c>
      <c r="X9" s="33">
        <v>2241</v>
      </c>
      <c r="Y9" s="33">
        <v>2508</v>
      </c>
      <c r="Z9" s="33">
        <v>2833</v>
      </c>
      <c r="AA9" s="33">
        <v>3055</v>
      </c>
      <c r="AB9" s="33">
        <v>3656</v>
      </c>
      <c r="AC9" s="33">
        <v>4841</v>
      </c>
      <c r="AD9" s="33">
        <v>5409</v>
      </c>
      <c r="AE9" s="33">
        <v>5734</v>
      </c>
      <c r="AF9" s="33">
        <v>6002</v>
      </c>
      <c r="AG9" s="33">
        <v>6153</v>
      </c>
      <c r="AH9" s="33">
        <v>6414</v>
      </c>
      <c r="AI9" s="33">
        <v>6178</v>
      </c>
      <c r="AJ9" s="33">
        <v>6135</v>
      </c>
      <c r="AK9" s="33">
        <v>6088</v>
      </c>
      <c r="AL9" s="33">
        <v>6192</v>
      </c>
      <c r="AM9" s="33">
        <v>6543</v>
      </c>
      <c r="AN9" s="33">
        <v>7243</v>
      </c>
      <c r="AO9" s="40">
        <v>7678</v>
      </c>
      <c r="AP9" s="40">
        <v>8047</v>
      </c>
      <c r="AQ9" s="40">
        <v>8417</v>
      </c>
      <c r="AR9" s="40">
        <v>8818</v>
      </c>
    </row>
    <row r="10" spans="1:44" s="34" customFormat="1" ht="19.5">
      <c r="A10" s="32" t="s">
        <v>11</v>
      </c>
      <c r="B10" s="33">
        <v>1084</v>
      </c>
      <c r="C10" s="33">
        <v>1176</v>
      </c>
      <c r="D10" s="33">
        <v>1292</v>
      </c>
      <c r="E10" s="33">
        <v>1329</v>
      </c>
      <c r="F10" s="33">
        <v>1339</v>
      </c>
      <c r="G10" s="33">
        <v>1380</v>
      </c>
      <c r="H10" s="33">
        <v>1500</v>
      </c>
      <c r="I10" s="33">
        <v>1632</v>
      </c>
      <c r="J10" s="33">
        <v>1901</v>
      </c>
      <c r="K10" s="33">
        <v>2166</v>
      </c>
      <c r="L10" s="33">
        <v>2653</v>
      </c>
      <c r="M10" s="33">
        <v>3172</v>
      </c>
      <c r="N10" s="33">
        <v>3613</v>
      </c>
      <c r="O10" s="33">
        <v>4220</v>
      </c>
      <c r="P10" s="33">
        <v>4855</v>
      </c>
      <c r="Q10" s="33">
        <v>5268</v>
      </c>
      <c r="R10" s="33">
        <v>5654</v>
      </c>
      <c r="S10" s="33">
        <v>5851</v>
      </c>
      <c r="T10" s="33">
        <v>6165</v>
      </c>
      <c r="U10" s="33">
        <v>6566</v>
      </c>
      <c r="V10" s="33">
        <v>7042</v>
      </c>
      <c r="W10" s="33">
        <v>7774</v>
      </c>
      <c r="X10" s="33">
        <v>8600</v>
      </c>
      <c r="Y10" s="33">
        <v>9662</v>
      </c>
      <c r="Z10" s="33">
        <v>10966</v>
      </c>
      <c r="AA10" s="33">
        <v>12155</v>
      </c>
      <c r="AB10" s="33">
        <v>13592</v>
      </c>
      <c r="AC10" s="33">
        <v>14897</v>
      </c>
      <c r="AD10" s="33">
        <v>16898</v>
      </c>
      <c r="AE10" s="33">
        <v>18528</v>
      </c>
      <c r="AF10" s="33">
        <v>19287</v>
      </c>
      <c r="AG10" s="33">
        <v>20087</v>
      </c>
      <c r="AH10" s="33">
        <v>20949</v>
      </c>
      <c r="AI10" s="33">
        <v>21400</v>
      </c>
      <c r="AJ10" s="33">
        <v>22110</v>
      </c>
      <c r="AK10" s="33">
        <v>22851</v>
      </c>
      <c r="AL10" s="33">
        <v>23772</v>
      </c>
      <c r="AM10" s="33">
        <v>24890</v>
      </c>
      <c r="AN10" s="33">
        <v>26259</v>
      </c>
      <c r="AO10" s="40">
        <v>27414</v>
      </c>
      <c r="AP10" s="40">
        <v>27965</v>
      </c>
      <c r="AQ10" s="40">
        <v>29497</v>
      </c>
      <c r="AR10" s="40">
        <v>30600</v>
      </c>
    </row>
    <row r="11" spans="1:44" s="34" customFormat="1" ht="19.5">
      <c r="A11" s="32" t="s">
        <v>4</v>
      </c>
      <c r="B11" s="33">
        <v>604</v>
      </c>
      <c r="C11" s="33">
        <v>647</v>
      </c>
      <c r="D11" s="33">
        <v>688</v>
      </c>
      <c r="E11" s="33">
        <v>699</v>
      </c>
      <c r="F11" s="33">
        <v>686</v>
      </c>
      <c r="G11" s="33">
        <v>679</v>
      </c>
      <c r="H11" s="33">
        <v>702</v>
      </c>
      <c r="I11" s="33">
        <v>738</v>
      </c>
      <c r="J11" s="33">
        <v>812</v>
      </c>
      <c r="K11" s="33">
        <v>887</v>
      </c>
      <c r="L11" s="33">
        <v>1004</v>
      </c>
      <c r="M11" s="33">
        <v>1155</v>
      </c>
      <c r="N11" s="33">
        <v>1273</v>
      </c>
      <c r="O11" s="33">
        <v>1419</v>
      </c>
      <c r="P11" s="33">
        <v>1510</v>
      </c>
      <c r="Q11" s="33">
        <v>1625</v>
      </c>
      <c r="R11" s="33">
        <v>1812</v>
      </c>
      <c r="S11" s="33">
        <v>1853</v>
      </c>
      <c r="T11" s="33">
        <v>1890</v>
      </c>
      <c r="U11" s="33">
        <v>1956</v>
      </c>
      <c r="V11" s="33">
        <v>2068</v>
      </c>
      <c r="W11" s="33">
        <v>2298</v>
      </c>
      <c r="X11" s="33">
        <v>2568</v>
      </c>
      <c r="Y11" s="33">
        <v>2928</v>
      </c>
      <c r="Z11" s="33">
        <v>3381</v>
      </c>
      <c r="AA11" s="33">
        <v>3897</v>
      </c>
      <c r="AB11" s="33">
        <v>4456</v>
      </c>
      <c r="AC11" s="33">
        <v>5242</v>
      </c>
      <c r="AD11" s="33">
        <v>5949</v>
      </c>
      <c r="AE11" s="33">
        <v>6516</v>
      </c>
      <c r="AF11" s="33">
        <v>6684</v>
      </c>
      <c r="AG11" s="33">
        <v>6833</v>
      </c>
      <c r="AH11" s="33">
        <v>7020</v>
      </c>
      <c r="AI11" s="33">
        <v>6918</v>
      </c>
      <c r="AJ11" s="33">
        <v>6941</v>
      </c>
      <c r="AK11" s="33">
        <v>7048</v>
      </c>
      <c r="AL11" s="33">
        <v>7217</v>
      </c>
      <c r="AM11" s="33">
        <v>7558</v>
      </c>
      <c r="AN11" s="33">
        <v>8015</v>
      </c>
      <c r="AO11" s="40">
        <v>8392</v>
      </c>
      <c r="AP11" s="40">
        <v>8709</v>
      </c>
      <c r="AQ11" s="40">
        <v>9074</v>
      </c>
      <c r="AR11" s="40">
        <v>9309</v>
      </c>
    </row>
    <row r="12" spans="1:44" s="34" customFormat="1" ht="39">
      <c r="A12" s="35" t="s">
        <v>59</v>
      </c>
      <c r="B12" s="36">
        <v>37</v>
      </c>
      <c r="C12" s="36">
        <v>39</v>
      </c>
      <c r="D12" s="36">
        <v>42</v>
      </c>
      <c r="E12" s="36">
        <v>44</v>
      </c>
      <c r="F12" s="36">
        <v>45</v>
      </c>
      <c r="G12" s="36">
        <v>49</v>
      </c>
      <c r="H12" s="36">
        <v>53</v>
      </c>
      <c r="I12" s="36">
        <v>58</v>
      </c>
      <c r="J12" s="36">
        <v>63</v>
      </c>
      <c r="K12" s="36">
        <v>69</v>
      </c>
      <c r="L12" s="36">
        <v>83</v>
      </c>
      <c r="M12" s="36">
        <v>87</v>
      </c>
      <c r="N12" s="36">
        <v>91</v>
      </c>
      <c r="O12" s="36">
        <v>95</v>
      </c>
      <c r="P12" s="36">
        <v>100</v>
      </c>
      <c r="Q12" s="36">
        <v>104</v>
      </c>
      <c r="R12" s="36">
        <v>108</v>
      </c>
      <c r="S12" s="36">
        <v>110</v>
      </c>
      <c r="T12" s="36">
        <v>109</v>
      </c>
      <c r="U12" s="36">
        <v>110</v>
      </c>
      <c r="V12" s="36">
        <v>114</v>
      </c>
      <c r="W12" s="36">
        <v>120</v>
      </c>
      <c r="X12" s="36">
        <v>131</v>
      </c>
      <c r="Y12" s="36">
        <v>145</v>
      </c>
      <c r="Z12" s="36">
        <v>161</v>
      </c>
      <c r="AA12" s="36">
        <v>167</v>
      </c>
      <c r="AB12" s="36">
        <v>221</v>
      </c>
      <c r="AC12" s="36">
        <v>277</v>
      </c>
      <c r="AD12" s="36">
        <v>301</v>
      </c>
      <c r="AE12" s="36">
        <v>312</v>
      </c>
      <c r="AF12" s="36">
        <v>316</v>
      </c>
      <c r="AG12" s="36">
        <v>317</v>
      </c>
      <c r="AH12" s="36">
        <v>311</v>
      </c>
      <c r="AI12" s="36">
        <v>309</v>
      </c>
      <c r="AJ12" s="36">
        <v>310</v>
      </c>
      <c r="AK12" s="36">
        <v>312</v>
      </c>
      <c r="AL12" s="36">
        <v>317</v>
      </c>
      <c r="AM12" s="36">
        <v>329</v>
      </c>
      <c r="AN12" s="36">
        <v>347</v>
      </c>
      <c r="AO12" s="45">
        <v>361</v>
      </c>
      <c r="AP12" s="45">
        <v>375</v>
      </c>
      <c r="AQ12" s="45">
        <v>388</v>
      </c>
      <c r="AR12" s="45">
        <v>399</v>
      </c>
    </row>
    <row r="13" spans="1:44" s="34" customFormat="1" ht="19.5">
      <c r="A13" s="32" t="s">
        <v>12</v>
      </c>
      <c r="B13" s="33">
        <v>369</v>
      </c>
      <c r="C13" s="33">
        <v>395</v>
      </c>
      <c r="D13" s="33">
        <v>421</v>
      </c>
      <c r="E13" s="33">
        <v>441</v>
      </c>
      <c r="F13" s="33">
        <v>455</v>
      </c>
      <c r="G13" s="33">
        <v>479</v>
      </c>
      <c r="H13" s="33">
        <v>514</v>
      </c>
      <c r="I13" s="33">
        <v>564</v>
      </c>
      <c r="J13" s="33">
        <v>634</v>
      </c>
      <c r="K13" s="33">
        <v>726</v>
      </c>
      <c r="L13" s="33">
        <v>839</v>
      </c>
      <c r="M13" s="33">
        <v>962</v>
      </c>
      <c r="N13" s="33">
        <v>1060</v>
      </c>
      <c r="O13" s="33">
        <v>1195</v>
      </c>
      <c r="P13" s="33">
        <v>1359</v>
      </c>
      <c r="Q13" s="33">
        <v>1540</v>
      </c>
      <c r="R13" s="33">
        <v>1682</v>
      </c>
      <c r="S13" s="33">
        <v>1801</v>
      </c>
      <c r="T13" s="33">
        <v>1913</v>
      </c>
      <c r="U13" s="33">
        <v>2058</v>
      </c>
      <c r="V13" s="33">
        <v>2250</v>
      </c>
      <c r="W13" s="33">
        <v>2478</v>
      </c>
      <c r="X13" s="33">
        <v>2843</v>
      </c>
      <c r="Y13" s="33">
        <v>3342</v>
      </c>
      <c r="Z13" s="33">
        <v>3933</v>
      </c>
      <c r="AA13" s="33">
        <v>4414</v>
      </c>
      <c r="AB13" s="33">
        <v>4997</v>
      </c>
      <c r="AC13" s="33">
        <v>5568</v>
      </c>
      <c r="AD13" s="33">
        <v>5760</v>
      </c>
      <c r="AE13" s="33">
        <v>5762</v>
      </c>
      <c r="AF13" s="33">
        <v>5784</v>
      </c>
      <c r="AG13" s="33">
        <v>5816</v>
      </c>
      <c r="AH13" s="33">
        <v>5778</v>
      </c>
      <c r="AI13" s="33">
        <v>5731</v>
      </c>
      <c r="AJ13" s="33">
        <v>5757</v>
      </c>
      <c r="AK13" s="33">
        <v>5970</v>
      </c>
      <c r="AL13" s="33">
        <v>6282</v>
      </c>
      <c r="AM13" s="33">
        <v>6701</v>
      </c>
      <c r="AN13" s="33">
        <v>7192</v>
      </c>
      <c r="AO13" s="40">
        <v>7496</v>
      </c>
      <c r="AP13" s="40">
        <v>7940</v>
      </c>
      <c r="AQ13" s="40">
        <v>8461</v>
      </c>
      <c r="AR13" s="40">
        <v>8734</v>
      </c>
    </row>
    <row r="14" spans="1:44" s="34" customFormat="1" ht="19.5">
      <c r="A14" s="32" t="s">
        <v>13</v>
      </c>
      <c r="B14" s="33">
        <v>4112</v>
      </c>
      <c r="C14" s="33">
        <v>4323</v>
      </c>
      <c r="D14" s="33">
        <v>4530</v>
      </c>
      <c r="E14" s="33">
        <v>4813</v>
      </c>
      <c r="F14" s="33">
        <v>5053</v>
      </c>
      <c r="G14" s="33">
        <v>5380</v>
      </c>
      <c r="H14" s="33">
        <v>5705</v>
      </c>
      <c r="I14" s="33">
        <v>6323</v>
      </c>
      <c r="J14" s="33">
        <v>6894</v>
      </c>
      <c r="K14" s="33">
        <v>7876</v>
      </c>
      <c r="L14" s="33">
        <v>8736</v>
      </c>
      <c r="M14" s="33">
        <v>9760</v>
      </c>
      <c r="N14" s="33">
        <v>9979</v>
      </c>
      <c r="O14" s="33">
        <v>9931</v>
      </c>
      <c r="P14" s="33">
        <v>10350</v>
      </c>
      <c r="Q14" s="33">
        <v>11473</v>
      </c>
      <c r="R14" s="33">
        <v>11961</v>
      </c>
      <c r="S14" s="33">
        <v>12716</v>
      </c>
      <c r="T14" s="33">
        <v>12800</v>
      </c>
      <c r="U14" s="33">
        <v>12836</v>
      </c>
      <c r="V14" s="33">
        <v>13756</v>
      </c>
      <c r="W14" s="33">
        <v>15029</v>
      </c>
      <c r="X14" s="33">
        <v>16794</v>
      </c>
      <c r="Y14" s="33">
        <v>17950</v>
      </c>
      <c r="Z14" s="33">
        <v>19144</v>
      </c>
      <c r="AA14" s="33">
        <v>21042</v>
      </c>
      <c r="AB14" s="33">
        <v>24402</v>
      </c>
      <c r="AC14" s="33">
        <v>27004</v>
      </c>
      <c r="AD14" s="33">
        <v>26674</v>
      </c>
      <c r="AE14" s="33">
        <v>26008</v>
      </c>
      <c r="AF14" s="33">
        <v>27594</v>
      </c>
      <c r="AG14" s="33">
        <v>29892</v>
      </c>
      <c r="AH14" s="33">
        <v>30076</v>
      </c>
      <c r="AI14" s="33">
        <v>31053</v>
      </c>
      <c r="AJ14" s="33">
        <v>31623</v>
      </c>
      <c r="AK14" s="33">
        <v>33166</v>
      </c>
      <c r="AL14" s="33">
        <v>34437</v>
      </c>
      <c r="AM14" s="33">
        <v>35811</v>
      </c>
      <c r="AN14" s="33">
        <v>37215</v>
      </c>
      <c r="AO14" s="40">
        <v>38358</v>
      </c>
      <c r="AP14" s="40">
        <v>38979</v>
      </c>
      <c r="AQ14" s="40">
        <v>40119</v>
      </c>
      <c r="AR14" s="40">
        <v>41796</v>
      </c>
    </row>
    <row r="15" spans="1:44" s="34" customFormat="1" ht="19.5">
      <c r="A15" s="32" t="s">
        <v>14</v>
      </c>
      <c r="B15" s="33">
        <v>86</v>
      </c>
      <c r="C15" s="33">
        <v>92</v>
      </c>
      <c r="D15" s="33">
        <v>101</v>
      </c>
      <c r="E15" s="33">
        <v>101</v>
      </c>
      <c r="F15" s="33">
        <v>99</v>
      </c>
      <c r="G15" s="33">
        <v>99</v>
      </c>
      <c r="H15" s="33">
        <v>106</v>
      </c>
      <c r="I15" s="33">
        <v>110</v>
      </c>
      <c r="J15" s="33">
        <v>127</v>
      </c>
      <c r="K15" s="33">
        <v>144</v>
      </c>
      <c r="L15" s="33">
        <v>173</v>
      </c>
      <c r="M15" s="33">
        <v>199</v>
      </c>
      <c r="N15" s="33">
        <v>219</v>
      </c>
      <c r="O15" s="33">
        <v>253</v>
      </c>
      <c r="P15" s="33">
        <v>286</v>
      </c>
      <c r="Q15" s="33">
        <v>294</v>
      </c>
      <c r="R15" s="33">
        <v>297</v>
      </c>
      <c r="S15" s="33">
        <v>297</v>
      </c>
      <c r="T15" s="33">
        <v>299</v>
      </c>
      <c r="U15" s="33">
        <v>306</v>
      </c>
      <c r="V15" s="33">
        <v>312</v>
      </c>
      <c r="W15" s="33">
        <v>336</v>
      </c>
      <c r="X15" s="33">
        <v>370</v>
      </c>
      <c r="Y15" s="33">
        <v>415</v>
      </c>
      <c r="Z15" s="33">
        <v>470</v>
      </c>
      <c r="AA15" s="33">
        <v>601</v>
      </c>
      <c r="AB15" s="33">
        <v>777</v>
      </c>
      <c r="AC15" s="33">
        <v>942</v>
      </c>
      <c r="AD15" s="33">
        <v>998</v>
      </c>
      <c r="AE15" s="33">
        <v>1069</v>
      </c>
      <c r="AF15" s="33">
        <v>1085</v>
      </c>
      <c r="AG15" s="33">
        <v>1107</v>
      </c>
      <c r="AH15" s="33">
        <v>1144</v>
      </c>
      <c r="AI15" s="33">
        <v>1061</v>
      </c>
      <c r="AJ15" s="33">
        <v>1153</v>
      </c>
      <c r="AK15" s="33">
        <v>1159</v>
      </c>
      <c r="AL15" s="33">
        <v>1186</v>
      </c>
      <c r="AM15" s="33">
        <v>1248</v>
      </c>
      <c r="AN15" s="33">
        <v>1354</v>
      </c>
      <c r="AO15" s="40">
        <v>1427</v>
      </c>
      <c r="AP15" s="40">
        <v>1492</v>
      </c>
      <c r="AQ15" s="40">
        <v>1555</v>
      </c>
      <c r="AR15" s="40">
        <v>1621</v>
      </c>
    </row>
    <row r="16" spans="1:44" s="34" customFormat="1" ht="19.5">
      <c r="A16" s="32" t="s">
        <v>15</v>
      </c>
      <c r="B16" s="33">
        <v>143</v>
      </c>
      <c r="C16" s="33">
        <v>156</v>
      </c>
      <c r="D16" s="33">
        <v>171</v>
      </c>
      <c r="E16" s="33">
        <v>183</v>
      </c>
      <c r="F16" s="33">
        <v>188</v>
      </c>
      <c r="G16" s="33">
        <v>201</v>
      </c>
      <c r="H16" s="33">
        <v>226</v>
      </c>
      <c r="I16" s="33">
        <v>257</v>
      </c>
      <c r="J16" s="33">
        <v>313</v>
      </c>
      <c r="K16" s="33">
        <v>377</v>
      </c>
      <c r="L16" s="33">
        <v>425</v>
      </c>
      <c r="M16" s="33">
        <v>489</v>
      </c>
      <c r="N16" s="33">
        <v>558</v>
      </c>
      <c r="O16" s="33">
        <v>626</v>
      </c>
      <c r="P16" s="33">
        <v>700</v>
      </c>
      <c r="Q16" s="33">
        <v>773</v>
      </c>
      <c r="R16" s="33">
        <v>838</v>
      </c>
      <c r="S16" s="33">
        <v>897</v>
      </c>
      <c r="T16" s="33">
        <v>963</v>
      </c>
      <c r="U16" s="33">
        <v>1033</v>
      </c>
      <c r="V16" s="33">
        <v>1124</v>
      </c>
      <c r="W16" s="33">
        <v>1237</v>
      </c>
      <c r="X16" s="33">
        <v>1392</v>
      </c>
      <c r="Y16" s="33">
        <v>1565</v>
      </c>
      <c r="Z16" s="33">
        <v>1780</v>
      </c>
      <c r="AA16" s="33">
        <v>2021</v>
      </c>
      <c r="AB16" s="33">
        <v>2349</v>
      </c>
      <c r="AC16" s="33">
        <v>2764</v>
      </c>
      <c r="AD16" s="33">
        <v>3138</v>
      </c>
      <c r="AE16" s="33">
        <v>3446</v>
      </c>
      <c r="AF16" s="33">
        <v>3727</v>
      </c>
      <c r="AG16" s="33">
        <v>3984</v>
      </c>
      <c r="AH16" s="33">
        <v>4239</v>
      </c>
      <c r="AI16" s="33">
        <v>4474</v>
      </c>
      <c r="AJ16" s="33">
        <v>4710</v>
      </c>
      <c r="AK16" s="33">
        <v>4963</v>
      </c>
      <c r="AL16" s="33">
        <v>5231</v>
      </c>
      <c r="AM16" s="33">
        <v>5524</v>
      </c>
      <c r="AN16" s="33">
        <v>5806</v>
      </c>
      <c r="AO16" s="40">
        <v>6113</v>
      </c>
      <c r="AP16" s="40">
        <v>6445</v>
      </c>
      <c r="AQ16" s="40">
        <v>6703</v>
      </c>
      <c r="AR16" s="40">
        <v>6999</v>
      </c>
    </row>
    <row r="17" spans="1:44" s="34" customFormat="1" ht="19.5">
      <c r="A17" s="32" t="s">
        <v>16</v>
      </c>
      <c r="B17" s="33">
        <v>1425</v>
      </c>
      <c r="C17" s="33">
        <v>1500</v>
      </c>
      <c r="D17" s="33">
        <v>1566</v>
      </c>
      <c r="E17" s="33">
        <v>1594</v>
      </c>
      <c r="F17" s="33">
        <v>1571</v>
      </c>
      <c r="G17" s="33">
        <v>1551</v>
      </c>
      <c r="H17" s="33">
        <v>1569</v>
      </c>
      <c r="I17" s="33">
        <v>1625</v>
      </c>
      <c r="J17" s="33">
        <v>1724</v>
      </c>
      <c r="K17" s="33">
        <v>1845</v>
      </c>
      <c r="L17" s="33">
        <v>1978</v>
      </c>
      <c r="M17" s="33">
        <v>1983</v>
      </c>
      <c r="N17" s="33">
        <v>2240</v>
      </c>
      <c r="O17" s="33">
        <v>2607</v>
      </c>
      <c r="P17" s="33">
        <v>2804</v>
      </c>
      <c r="Q17" s="33">
        <v>3017</v>
      </c>
      <c r="R17" s="33">
        <v>3170</v>
      </c>
      <c r="S17" s="33">
        <v>3271</v>
      </c>
      <c r="T17" s="33">
        <v>3346</v>
      </c>
      <c r="U17" s="33">
        <v>3429</v>
      </c>
      <c r="V17" s="33">
        <v>3611</v>
      </c>
      <c r="W17" s="33">
        <v>3949</v>
      </c>
      <c r="X17" s="33">
        <v>4528</v>
      </c>
      <c r="Y17" s="33">
        <v>5298</v>
      </c>
      <c r="Z17" s="33">
        <v>6229</v>
      </c>
      <c r="AA17" s="33">
        <v>6627</v>
      </c>
      <c r="AB17" s="33">
        <v>7555</v>
      </c>
      <c r="AC17" s="33">
        <v>8865</v>
      </c>
      <c r="AD17" s="33">
        <v>9804</v>
      </c>
      <c r="AE17" s="33">
        <v>9763</v>
      </c>
      <c r="AF17" s="33">
        <v>9967</v>
      </c>
      <c r="AG17" s="33">
        <v>9859</v>
      </c>
      <c r="AH17" s="33">
        <v>9507</v>
      </c>
      <c r="AI17" s="33">
        <v>9267</v>
      </c>
      <c r="AJ17" s="33">
        <v>9187</v>
      </c>
      <c r="AK17" s="33">
        <v>9253</v>
      </c>
      <c r="AL17" s="33">
        <v>9383</v>
      </c>
      <c r="AM17" s="33">
        <v>9795</v>
      </c>
      <c r="AN17" s="33">
        <v>10344</v>
      </c>
      <c r="AO17" s="40">
        <v>10819</v>
      </c>
      <c r="AP17" s="40">
        <v>11392</v>
      </c>
      <c r="AQ17" s="40">
        <v>11816</v>
      </c>
      <c r="AR17" s="40">
        <v>12144</v>
      </c>
    </row>
    <row r="18" spans="1:44" s="34" customFormat="1" ht="19.5">
      <c r="A18" s="32" t="s">
        <v>17</v>
      </c>
      <c r="B18" s="33">
        <v>124</v>
      </c>
      <c r="C18" s="33">
        <v>136</v>
      </c>
      <c r="D18" s="33">
        <v>149</v>
      </c>
      <c r="E18" s="33">
        <v>160</v>
      </c>
      <c r="F18" s="33">
        <v>169</v>
      </c>
      <c r="G18" s="33">
        <v>188</v>
      </c>
      <c r="H18" s="33">
        <v>216</v>
      </c>
      <c r="I18" s="33">
        <v>248</v>
      </c>
      <c r="J18" s="33">
        <v>295</v>
      </c>
      <c r="K18" s="33">
        <v>358</v>
      </c>
      <c r="L18" s="33">
        <v>424</v>
      </c>
      <c r="M18" s="33">
        <v>491</v>
      </c>
      <c r="N18" s="33">
        <v>542</v>
      </c>
      <c r="O18" s="33">
        <v>606</v>
      </c>
      <c r="P18" s="33">
        <v>674</v>
      </c>
      <c r="Q18" s="33">
        <v>755</v>
      </c>
      <c r="R18" s="33">
        <v>830</v>
      </c>
      <c r="S18" s="33">
        <v>883</v>
      </c>
      <c r="T18" s="33">
        <v>905</v>
      </c>
      <c r="U18" s="33">
        <v>918</v>
      </c>
      <c r="V18" s="33">
        <v>946</v>
      </c>
      <c r="W18" s="33">
        <v>995</v>
      </c>
      <c r="X18" s="33">
        <v>1084</v>
      </c>
      <c r="Y18" s="33">
        <v>1177</v>
      </c>
      <c r="Z18" s="33">
        <v>1286</v>
      </c>
      <c r="AA18" s="33">
        <v>1381</v>
      </c>
      <c r="AB18" s="33">
        <v>1523</v>
      </c>
      <c r="AC18" s="33">
        <v>1705</v>
      </c>
      <c r="AD18" s="33">
        <v>1834</v>
      </c>
      <c r="AE18" s="33">
        <v>1927</v>
      </c>
      <c r="AF18" s="33">
        <v>2018</v>
      </c>
      <c r="AG18" s="33">
        <v>2090</v>
      </c>
      <c r="AH18" s="33">
        <v>2109</v>
      </c>
      <c r="AI18" s="33">
        <v>2101</v>
      </c>
      <c r="AJ18" s="33">
        <v>2084</v>
      </c>
      <c r="AK18" s="33">
        <v>2089</v>
      </c>
      <c r="AL18" s="33">
        <v>2110</v>
      </c>
      <c r="AM18" s="33">
        <v>2182</v>
      </c>
      <c r="AN18" s="33">
        <v>2291</v>
      </c>
      <c r="AO18" s="40">
        <v>3388</v>
      </c>
      <c r="AP18" s="40">
        <v>3612</v>
      </c>
      <c r="AQ18" s="40">
        <v>3691</v>
      </c>
      <c r="AR18" s="40">
        <v>3831</v>
      </c>
    </row>
    <row r="19" spans="1:44" s="34" customFormat="1" ht="19.5">
      <c r="A19" s="32" t="s">
        <v>18</v>
      </c>
      <c r="B19" s="33">
        <v>267</v>
      </c>
      <c r="C19" s="33">
        <v>290</v>
      </c>
      <c r="D19" s="33">
        <v>320</v>
      </c>
      <c r="E19" s="33">
        <v>347</v>
      </c>
      <c r="F19" s="33">
        <v>373</v>
      </c>
      <c r="G19" s="33">
        <v>410</v>
      </c>
      <c r="H19" s="33">
        <v>460</v>
      </c>
      <c r="I19" s="33">
        <v>528</v>
      </c>
      <c r="J19" s="33">
        <v>616</v>
      </c>
      <c r="K19" s="33">
        <v>729</v>
      </c>
      <c r="L19" s="33">
        <v>850</v>
      </c>
      <c r="M19" s="33">
        <v>968</v>
      </c>
      <c r="N19" s="33">
        <v>1114</v>
      </c>
      <c r="O19" s="33">
        <v>1266</v>
      </c>
      <c r="P19" s="33">
        <v>1359</v>
      </c>
      <c r="Q19" s="33">
        <v>1510</v>
      </c>
      <c r="R19" s="33">
        <v>1657</v>
      </c>
      <c r="S19" s="33">
        <v>1782</v>
      </c>
      <c r="T19" s="33">
        <v>1880</v>
      </c>
      <c r="U19" s="33">
        <v>2002</v>
      </c>
      <c r="V19" s="33">
        <v>2224</v>
      </c>
      <c r="W19" s="33">
        <v>2578</v>
      </c>
      <c r="X19" s="33">
        <v>3082</v>
      </c>
      <c r="Y19" s="33">
        <v>3521</v>
      </c>
      <c r="Z19" s="33">
        <v>3991</v>
      </c>
      <c r="AA19" s="33">
        <v>4526</v>
      </c>
      <c r="AB19" s="33">
        <v>5287</v>
      </c>
      <c r="AC19" s="33">
        <v>6235</v>
      </c>
      <c r="AD19" s="33">
        <v>6904</v>
      </c>
      <c r="AE19" s="33">
        <v>7373</v>
      </c>
      <c r="AF19" s="33">
        <v>7917</v>
      </c>
      <c r="AG19" s="33">
        <v>8382</v>
      </c>
      <c r="AH19" s="33">
        <v>8580</v>
      </c>
      <c r="AI19" s="33">
        <v>8640</v>
      </c>
      <c r="AJ19" s="33">
        <v>8687</v>
      </c>
      <c r="AK19" s="33">
        <v>8635</v>
      </c>
      <c r="AL19" s="33">
        <v>8494</v>
      </c>
      <c r="AM19" s="33">
        <v>8442</v>
      </c>
      <c r="AN19" s="33">
        <v>8276</v>
      </c>
      <c r="AO19" s="40">
        <v>8026</v>
      </c>
      <c r="AP19" s="40">
        <v>8120</v>
      </c>
      <c r="AQ19" s="40">
        <v>8361</v>
      </c>
      <c r="AR19" s="40">
        <v>8673</v>
      </c>
    </row>
    <row r="20" spans="1:44" s="34" customFormat="1" ht="19.5">
      <c r="A20" s="32" t="s">
        <v>19</v>
      </c>
      <c r="B20" s="33">
        <v>169</v>
      </c>
      <c r="C20" s="33">
        <v>180</v>
      </c>
      <c r="D20" s="33">
        <v>191</v>
      </c>
      <c r="E20" s="33">
        <v>199</v>
      </c>
      <c r="F20" s="33">
        <v>203</v>
      </c>
      <c r="G20" s="33">
        <v>210</v>
      </c>
      <c r="H20" s="33">
        <v>223</v>
      </c>
      <c r="I20" s="33">
        <v>242</v>
      </c>
      <c r="J20" s="33">
        <v>268</v>
      </c>
      <c r="K20" s="33">
        <v>303</v>
      </c>
      <c r="L20" s="33">
        <v>345</v>
      </c>
      <c r="M20" s="33">
        <v>390</v>
      </c>
      <c r="N20" s="33">
        <v>424</v>
      </c>
      <c r="O20" s="33">
        <v>467</v>
      </c>
      <c r="P20" s="33">
        <v>515</v>
      </c>
      <c r="Q20" s="33">
        <v>573</v>
      </c>
      <c r="R20" s="33">
        <v>622</v>
      </c>
      <c r="S20" s="33">
        <v>657</v>
      </c>
      <c r="T20" s="33">
        <v>672</v>
      </c>
      <c r="U20" s="33">
        <v>688</v>
      </c>
      <c r="V20" s="33">
        <v>722</v>
      </c>
      <c r="W20" s="33">
        <v>772</v>
      </c>
      <c r="X20" s="33">
        <v>851</v>
      </c>
      <c r="Y20" s="33">
        <v>941</v>
      </c>
      <c r="Z20" s="33">
        <v>1043</v>
      </c>
      <c r="AA20" s="33">
        <v>1133</v>
      </c>
      <c r="AB20" s="33">
        <v>1271</v>
      </c>
      <c r="AC20" s="33">
        <v>1427</v>
      </c>
      <c r="AD20" s="33">
        <v>1533</v>
      </c>
      <c r="AE20" s="33">
        <v>1616</v>
      </c>
      <c r="AF20" s="33">
        <v>1711</v>
      </c>
      <c r="AG20" s="33">
        <v>1804</v>
      </c>
      <c r="AH20" s="33">
        <v>1864</v>
      </c>
      <c r="AI20" s="33">
        <v>1912</v>
      </c>
      <c r="AJ20" s="33">
        <v>1966</v>
      </c>
      <c r="AK20" s="33">
        <v>2050</v>
      </c>
      <c r="AL20" s="33">
        <v>2145</v>
      </c>
      <c r="AM20" s="33">
        <v>2264</v>
      </c>
      <c r="AN20" s="33">
        <v>2405</v>
      </c>
      <c r="AO20" s="40">
        <v>2106</v>
      </c>
      <c r="AP20" s="40">
        <v>1942</v>
      </c>
      <c r="AQ20" s="40">
        <v>2191</v>
      </c>
      <c r="AR20" s="40">
        <v>2245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4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10039</v>
      </c>
      <c r="C22" s="39">
        <f>+C4+C7</f>
        <v>10670</v>
      </c>
      <c r="D22" s="39">
        <f aca="true" t="shared" si="2" ref="D22:AQ22">+D4+D7</f>
        <v>11336</v>
      </c>
      <c r="E22" s="39">
        <f t="shared" si="2"/>
        <v>11801</v>
      </c>
      <c r="F22" s="39">
        <f t="shared" si="2"/>
        <v>12069</v>
      </c>
      <c r="G22" s="39">
        <f t="shared" si="2"/>
        <v>12563</v>
      </c>
      <c r="H22" s="39">
        <f t="shared" si="2"/>
        <v>13359</v>
      </c>
      <c r="I22" s="39">
        <f t="shared" si="2"/>
        <v>14525</v>
      </c>
      <c r="J22" s="39">
        <f t="shared" si="2"/>
        <v>16104</v>
      </c>
      <c r="K22" s="39">
        <f t="shared" si="2"/>
        <v>18196</v>
      </c>
      <c r="L22" s="39">
        <f t="shared" si="2"/>
        <v>20636</v>
      </c>
      <c r="M22" s="39">
        <f t="shared" si="2"/>
        <v>23192</v>
      </c>
      <c r="N22" s="39">
        <f t="shared" si="2"/>
        <v>24956</v>
      </c>
      <c r="O22" s="39">
        <f t="shared" si="2"/>
        <v>26996</v>
      </c>
      <c r="P22" s="39">
        <f t="shared" si="2"/>
        <v>29260</v>
      </c>
      <c r="Q22" s="39">
        <f t="shared" si="2"/>
        <v>31931</v>
      </c>
      <c r="R22" s="39">
        <f t="shared" si="2"/>
        <v>33926</v>
      </c>
      <c r="S22" s="39">
        <f t="shared" si="2"/>
        <v>35501</v>
      </c>
      <c r="T22" s="39">
        <f t="shared" si="2"/>
        <v>36474</v>
      </c>
      <c r="U22" s="39">
        <f t="shared" si="2"/>
        <v>37631</v>
      </c>
      <c r="V22" s="39">
        <f t="shared" si="2"/>
        <v>40155</v>
      </c>
      <c r="W22" s="39">
        <f t="shared" si="2"/>
        <v>44080</v>
      </c>
      <c r="X22" s="39">
        <f t="shared" si="2"/>
        <v>49482</v>
      </c>
      <c r="Y22" s="39">
        <f t="shared" si="2"/>
        <v>55085</v>
      </c>
      <c r="Z22" s="39">
        <f t="shared" si="2"/>
        <v>61643</v>
      </c>
      <c r="AA22" s="39">
        <f t="shared" si="2"/>
        <v>68164</v>
      </c>
      <c r="AB22" s="39">
        <f t="shared" si="2"/>
        <v>78022</v>
      </c>
      <c r="AC22" s="39">
        <f t="shared" si="2"/>
        <v>88464</v>
      </c>
      <c r="AD22" s="39">
        <f t="shared" si="2"/>
        <v>94593</v>
      </c>
      <c r="AE22" s="39">
        <v>98332</v>
      </c>
      <c r="AF22" s="39">
        <v>102923</v>
      </c>
      <c r="AG22" s="39">
        <v>107599</v>
      </c>
      <c r="AH22" s="39">
        <v>109757</v>
      </c>
      <c r="AI22" s="39">
        <v>111246</v>
      </c>
      <c r="AJ22" s="39">
        <v>113343</v>
      </c>
      <c r="AK22" s="39">
        <v>116800</v>
      </c>
      <c r="AL22" s="39">
        <v>120577</v>
      </c>
      <c r="AM22" s="39">
        <v>125803</v>
      </c>
      <c r="AN22" s="39">
        <v>131984</v>
      </c>
      <c r="AO22" s="39">
        <v>137554</v>
      </c>
      <c r="AP22" s="39">
        <v>141792</v>
      </c>
      <c r="AQ22" s="39">
        <v>147658</v>
      </c>
      <c r="AR22" s="39">
        <v>153225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4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7.536557930258717</v>
      </c>
      <c r="D28" s="12">
        <f aca="true" t="shared" si="3" ref="D28:AP34">+(D4-C4)*100/C4</f>
        <v>6.380753138075314</v>
      </c>
      <c r="E28" s="12">
        <f t="shared" si="3"/>
        <v>3.2448377581120944</v>
      </c>
      <c r="F28" s="12">
        <f t="shared" si="3"/>
        <v>2.4761904761904763</v>
      </c>
      <c r="G28" s="12">
        <f t="shared" si="3"/>
        <v>4.739776951672862</v>
      </c>
      <c r="H28" s="12">
        <f t="shared" si="3"/>
        <v>8.429458740017747</v>
      </c>
      <c r="I28" s="12">
        <f t="shared" si="3"/>
        <v>8.01963993453355</v>
      </c>
      <c r="J28" s="12">
        <f t="shared" si="3"/>
        <v>8.787878787878787</v>
      </c>
      <c r="K28" s="12">
        <f t="shared" si="3"/>
        <v>8.495821727019498</v>
      </c>
      <c r="L28" s="12">
        <f t="shared" si="3"/>
        <v>11.553273427471117</v>
      </c>
      <c r="M28" s="12">
        <f t="shared" si="3"/>
        <v>12.543153049482163</v>
      </c>
      <c r="N28" s="12">
        <f t="shared" si="3"/>
        <v>10.633946830265849</v>
      </c>
      <c r="O28" s="12">
        <f t="shared" si="3"/>
        <v>9.10351201478743</v>
      </c>
      <c r="P28" s="12">
        <f t="shared" si="3"/>
        <v>8.809826344769165</v>
      </c>
      <c r="Q28" s="12">
        <f t="shared" si="3"/>
        <v>8.991825613079019</v>
      </c>
      <c r="R28" s="12">
        <f t="shared" si="3"/>
        <v>11.5</v>
      </c>
      <c r="S28" s="12">
        <f t="shared" si="3"/>
        <v>3.587443946188341</v>
      </c>
      <c r="T28" s="12">
        <f t="shared" si="3"/>
        <v>5.627705627705628</v>
      </c>
      <c r="U28" s="12">
        <f t="shared" si="3"/>
        <v>5.737704918032787</v>
      </c>
      <c r="V28" s="12">
        <f t="shared" si="3"/>
        <v>7.641196013289036</v>
      </c>
      <c r="W28" s="12">
        <f t="shared" si="3"/>
        <v>9.670781893004115</v>
      </c>
      <c r="X28" s="12">
        <f t="shared" si="3"/>
        <v>12.242026266416511</v>
      </c>
      <c r="Y28" s="12">
        <f t="shared" si="3"/>
        <v>12.494776431257835</v>
      </c>
      <c r="Z28" s="12">
        <f t="shared" si="3"/>
        <v>13.967310549777118</v>
      </c>
      <c r="AA28" s="12">
        <f t="shared" si="3"/>
        <v>10.805084745762711</v>
      </c>
      <c r="AB28" s="12">
        <f t="shared" si="3"/>
        <v>10.648624797764377</v>
      </c>
      <c r="AC28" s="12">
        <f t="shared" si="3"/>
        <v>8.906021533962514</v>
      </c>
      <c r="AD28" s="12">
        <f t="shared" si="3"/>
        <v>7.005980715244721</v>
      </c>
      <c r="AE28" s="12">
        <v>9.8323257670811</v>
      </c>
      <c r="AF28" s="12">
        <v>5.161491328279157</v>
      </c>
      <c r="AG28" s="12">
        <v>4.345249851866482</v>
      </c>
      <c r="AH28" s="12">
        <v>4.505016089343176</v>
      </c>
      <c r="AI28" s="12">
        <v>3.8398840789712008</v>
      </c>
      <c r="AJ28" s="12">
        <v>3.8897610326181753</v>
      </c>
      <c r="AK28" s="12">
        <v>4.264607118871726</v>
      </c>
      <c r="AL28" s="12">
        <v>4.516908212560386</v>
      </c>
      <c r="AM28" s="12">
        <v>5.061243355673677</v>
      </c>
      <c r="AN28" s="12">
        <v>4.898078897199003</v>
      </c>
      <c r="AO28" s="48">
        <v>4.802180903117573</v>
      </c>
      <c r="AP28" s="48">
        <v>4.94230640965784</v>
      </c>
      <c r="AQ28" s="48">
        <v>3.5973051989322484</v>
      </c>
      <c r="AR28" s="48">
        <v>3.8404907975460123</v>
      </c>
    </row>
    <row r="29" spans="1:44" s="4" customFormat="1" ht="19.5">
      <c r="A29" s="18" t="s">
        <v>8</v>
      </c>
      <c r="B29" s="13"/>
      <c r="C29" s="13">
        <f>+(C5-B5)*100/B5</f>
        <v>7.556270096463023</v>
      </c>
      <c r="D29" s="13">
        <f t="shared" si="3"/>
        <v>6.4275037369207775</v>
      </c>
      <c r="E29" s="13">
        <f t="shared" si="3"/>
        <v>3.230337078651685</v>
      </c>
      <c r="F29" s="13">
        <f t="shared" si="3"/>
        <v>2.4489795918367347</v>
      </c>
      <c r="G29" s="13">
        <f t="shared" si="3"/>
        <v>4.780876494023905</v>
      </c>
      <c r="H29" s="13">
        <f t="shared" si="3"/>
        <v>8.365019011406844</v>
      </c>
      <c r="I29" s="13">
        <f t="shared" si="3"/>
        <v>8.070175438596491</v>
      </c>
      <c r="J29" s="13">
        <f t="shared" si="3"/>
        <v>8.766233766233766</v>
      </c>
      <c r="K29" s="13">
        <f t="shared" si="3"/>
        <v>8.557213930348258</v>
      </c>
      <c r="L29" s="13">
        <f t="shared" si="3"/>
        <v>11.54903758020165</v>
      </c>
      <c r="M29" s="13">
        <f t="shared" si="3"/>
        <v>12.489728841413312</v>
      </c>
      <c r="N29" s="13">
        <f t="shared" si="3"/>
        <v>10.66471877282688</v>
      </c>
      <c r="O29" s="13">
        <f t="shared" si="3"/>
        <v>9.108910891089108</v>
      </c>
      <c r="P29" s="13">
        <f t="shared" si="3"/>
        <v>8.771929824561404</v>
      </c>
      <c r="Q29" s="13">
        <f t="shared" si="3"/>
        <v>9.010011123470523</v>
      </c>
      <c r="R29" s="13">
        <f t="shared" si="3"/>
        <v>11.479591836734693</v>
      </c>
      <c r="S29" s="13">
        <f t="shared" si="3"/>
        <v>3.6155606407322654</v>
      </c>
      <c r="T29" s="13">
        <f t="shared" si="3"/>
        <v>5.609540636042403</v>
      </c>
      <c r="U29" s="13">
        <f t="shared" si="3"/>
        <v>5.729820158929318</v>
      </c>
      <c r="V29" s="13">
        <f t="shared" si="3"/>
        <v>7.674050632911392</v>
      </c>
      <c r="W29" s="13">
        <f t="shared" si="3"/>
        <v>9.662013225569435</v>
      </c>
      <c r="X29" s="13">
        <f t="shared" si="3"/>
        <v>12.22780569514238</v>
      </c>
      <c r="Y29" s="13">
        <f t="shared" si="3"/>
        <v>12.507462686567164</v>
      </c>
      <c r="Z29" s="13">
        <f t="shared" si="3"/>
        <v>13.955956487131866</v>
      </c>
      <c r="AA29" s="13">
        <f t="shared" si="3"/>
        <v>10.80325960419092</v>
      </c>
      <c r="AB29" s="13">
        <f t="shared" si="3"/>
        <v>10.653498634166843</v>
      </c>
      <c r="AC29" s="13">
        <f t="shared" si="3"/>
        <v>8.906190657045196</v>
      </c>
      <c r="AD29" s="13">
        <f t="shared" si="3"/>
        <v>7.009590235396687</v>
      </c>
      <c r="AE29" s="13">
        <v>9.82564771060779</v>
      </c>
      <c r="AF29" s="13">
        <v>5.163204747774481</v>
      </c>
      <c r="AG29" s="13">
        <v>4.345372460496614</v>
      </c>
      <c r="AH29" s="13">
        <v>4.502433747971876</v>
      </c>
      <c r="AI29" s="13">
        <v>3.8426704618967524</v>
      </c>
      <c r="AJ29" s="13">
        <v>3.887366060304012</v>
      </c>
      <c r="AK29" s="13">
        <v>4.269609018949389</v>
      </c>
      <c r="AL29" s="13">
        <v>4.520358868184955</v>
      </c>
      <c r="AM29" s="13">
        <v>5.062176735996479</v>
      </c>
      <c r="AN29" s="13">
        <v>4.891588980831675</v>
      </c>
      <c r="AO29" s="49">
        <v>4.803275414419812</v>
      </c>
      <c r="AP29" s="49">
        <v>4.945212005717008</v>
      </c>
      <c r="AQ29" s="49">
        <v>3.5954240058107865</v>
      </c>
      <c r="AR29" s="49">
        <v>4.031551270815075</v>
      </c>
    </row>
    <row r="30" spans="1:44" s="4" customFormat="1" ht="19.5" customHeight="1">
      <c r="A30" s="18" t="s">
        <v>9</v>
      </c>
      <c r="B30" s="13"/>
      <c r="C30" s="13">
        <f>+(C6-B6)*100/B6</f>
        <v>7.49063670411985</v>
      </c>
      <c r="D30" s="13">
        <f t="shared" si="3"/>
        <v>6.2717770034843205</v>
      </c>
      <c r="E30" s="13">
        <f t="shared" si="3"/>
        <v>3.278688524590164</v>
      </c>
      <c r="F30" s="13">
        <f t="shared" si="3"/>
        <v>2.5396825396825395</v>
      </c>
      <c r="G30" s="13">
        <f t="shared" si="3"/>
        <v>4.643962848297214</v>
      </c>
      <c r="H30" s="13">
        <f t="shared" si="3"/>
        <v>8.579881656804734</v>
      </c>
      <c r="I30" s="13">
        <f t="shared" si="3"/>
        <v>7.901907356948229</v>
      </c>
      <c r="J30" s="13">
        <f t="shared" si="3"/>
        <v>8.83838383838384</v>
      </c>
      <c r="K30" s="13">
        <f t="shared" si="3"/>
        <v>8.352668213457077</v>
      </c>
      <c r="L30" s="13">
        <f t="shared" si="3"/>
        <v>11.563169164882227</v>
      </c>
      <c r="M30" s="13">
        <f t="shared" si="3"/>
        <v>12.667946257197697</v>
      </c>
      <c r="N30" s="13">
        <f t="shared" si="3"/>
        <v>10.562180579216355</v>
      </c>
      <c r="O30" s="13">
        <f t="shared" si="3"/>
        <v>9.090909090909092</v>
      </c>
      <c r="P30" s="13">
        <f t="shared" si="3"/>
        <v>8.898305084745763</v>
      </c>
      <c r="Q30" s="13">
        <f t="shared" si="3"/>
        <v>8.949416342412452</v>
      </c>
      <c r="R30" s="13">
        <f t="shared" si="3"/>
        <v>11.547619047619047</v>
      </c>
      <c r="S30" s="13">
        <f t="shared" si="3"/>
        <v>3.52187833511206</v>
      </c>
      <c r="T30" s="13">
        <f t="shared" si="3"/>
        <v>5.670103092783505</v>
      </c>
      <c r="U30" s="13">
        <f t="shared" si="3"/>
        <v>5.7560975609756095</v>
      </c>
      <c r="V30" s="13">
        <f t="shared" si="3"/>
        <v>7.564575645756458</v>
      </c>
      <c r="W30" s="13">
        <f t="shared" si="3"/>
        <v>9.691252144082332</v>
      </c>
      <c r="X30" s="13">
        <f t="shared" si="3"/>
        <v>12.275215011727912</v>
      </c>
      <c r="Y30" s="13">
        <f t="shared" si="3"/>
        <v>12.465181058495821</v>
      </c>
      <c r="Z30" s="13">
        <f t="shared" si="3"/>
        <v>13.993808049535604</v>
      </c>
      <c r="AA30" s="13">
        <f t="shared" si="3"/>
        <v>10.809342748506246</v>
      </c>
      <c r="AB30" s="13">
        <f t="shared" si="3"/>
        <v>10.637254901960784</v>
      </c>
      <c r="AC30" s="13">
        <f t="shared" si="3"/>
        <v>8.905626938413823</v>
      </c>
      <c r="AD30" s="13">
        <f t="shared" si="3"/>
        <v>6.997558991049634</v>
      </c>
      <c r="AE30" s="13">
        <v>9.847908745247148</v>
      </c>
      <c r="AF30" s="13">
        <v>5.157493942540672</v>
      </c>
      <c r="AG30" s="13">
        <v>4.3449637919684</v>
      </c>
      <c r="AH30" s="13">
        <v>4.511041009463723</v>
      </c>
      <c r="AI30" s="13">
        <v>3.833383640205252</v>
      </c>
      <c r="AJ30" s="13">
        <v>3.895348837209302</v>
      </c>
      <c r="AK30" s="13">
        <v>4.252937884722999</v>
      </c>
      <c r="AL30" s="13">
        <v>4.508856682769726</v>
      </c>
      <c r="AM30" s="13">
        <v>5.059065228556754</v>
      </c>
      <c r="AN30" s="13">
        <v>4.913224150574432</v>
      </c>
      <c r="AO30" s="49">
        <v>4.799627213420317</v>
      </c>
      <c r="AP30" s="49">
        <v>4.9355269008448195</v>
      </c>
      <c r="AQ30" s="49">
        <v>3.6016949152542375</v>
      </c>
      <c r="AR30" s="49">
        <v>3.394683026584867</v>
      </c>
    </row>
    <row r="31" spans="1:44" s="5" customFormat="1" ht="19.5">
      <c r="A31" s="14" t="s">
        <v>10</v>
      </c>
      <c r="B31" s="14"/>
      <c r="C31" s="14">
        <f>+(C7-B7)*100/B7</f>
        <v>6.163934426229508</v>
      </c>
      <c r="D31" s="14">
        <f t="shared" si="3"/>
        <v>6.228124356598723</v>
      </c>
      <c r="E31" s="14">
        <f t="shared" si="3"/>
        <v>4.1864521755984105</v>
      </c>
      <c r="F31" s="14">
        <f t="shared" si="3"/>
        <v>2.2509533996837505</v>
      </c>
      <c r="G31" s="14">
        <f t="shared" si="3"/>
        <v>4.029837169107614</v>
      </c>
      <c r="H31" s="14">
        <f t="shared" si="3"/>
        <v>6.129765652325988</v>
      </c>
      <c r="I31" s="14">
        <f t="shared" si="3"/>
        <v>8.799538600972234</v>
      </c>
      <c r="J31" s="14">
        <f t="shared" si="3"/>
        <v>11.079136690647482</v>
      </c>
      <c r="K31" s="14">
        <f t="shared" si="3"/>
        <v>13.430597218434688</v>
      </c>
      <c r="L31" s="14">
        <f t="shared" si="3"/>
        <v>13.583363385022238</v>
      </c>
      <c r="M31" s="14">
        <f t="shared" si="3"/>
        <v>12.371679542808764</v>
      </c>
      <c r="N31" s="14">
        <f t="shared" si="3"/>
        <v>7.3271802599359575</v>
      </c>
      <c r="O31" s="14">
        <f t="shared" si="3"/>
        <v>8.086170586170587</v>
      </c>
      <c r="P31" s="14">
        <f t="shared" si="3"/>
        <v>8.345849401258372</v>
      </c>
      <c r="Q31" s="14">
        <f t="shared" si="3"/>
        <v>9.141658236858866</v>
      </c>
      <c r="R31" s="14">
        <f t="shared" si="3"/>
        <v>5.743022896570664</v>
      </c>
      <c r="S31" s="14">
        <f t="shared" si="3"/>
        <v>4.749383196987404</v>
      </c>
      <c r="T31" s="14">
        <f t="shared" si="3"/>
        <v>2.4514209563950784</v>
      </c>
      <c r="U31" s="14">
        <f t="shared" si="3"/>
        <v>2.907011918446367</v>
      </c>
      <c r="V31" s="14">
        <f t="shared" si="3"/>
        <v>6.6080719597871775</v>
      </c>
      <c r="W31" s="14">
        <f t="shared" si="3"/>
        <v>9.785755645628257</v>
      </c>
      <c r="X31" s="14">
        <f t="shared" si="3"/>
        <v>12.25637934498694</v>
      </c>
      <c r="Y31" s="14">
        <f t="shared" si="3"/>
        <v>11.19787005548595</v>
      </c>
      <c r="Z31" s="14">
        <f t="shared" si="3"/>
        <v>11.681857507897226</v>
      </c>
      <c r="AA31" s="14">
        <f t="shared" si="3"/>
        <v>10.553623867259985</v>
      </c>
      <c r="AB31" s="14">
        <f t="shared" si="3"/>
        <v>14.884706265786686</v>
      </c>
      <c r="AC31" s="14">
        <f t="shared" si="3"/>
        <v>13.86118952041873</v>
      </c>
      <c r="AD31" s="14">
        <f t="shared" si="3"/>
        <v>6.920307458484384</v>
      </c>
      <c r="AE31" s="14">
        <v>3.3521310558571993</v>
      </c>
      <c r="AF31" s="14">
        <v>4.615401959347485</v>
      </c>
      <c r="AG31" s="14">
        <v>4.564802741467935</v>
      </c>
      <c r="AH31" s="14">
        <v>1.7334308946440902</v>
      </c>
      <c r="AI31" s="14">
        <v>1.0788633946208783</v>
      </c>
      <c r="AJ31" s="14">
        <v>1.654640208458609</v>
      </c>
      <c r="AK31" s="14">
        <v>2.9073951750451044</v>
      </c>
      <c r="AL31" s="14">
        <v>3.0810500095803794</v>
      </c>
      <c r="AM31" s="14">
        <v>4.2464403881185175</v>
      </c>
      <c r="AN31" s="14">
        <v>4.915080461819641</v>
      </c>
      <c r="AO31" s="50">
        <v>4.1494586923639085</v>
      </c>
      <c r="AP31" s="50">
        <v>2.853273064025261</v>
      </c>
      <c r="AQ31" s="50">
        <v>4.204413841247679</v>
      </c>
      <c r="AR31" s="50">
        <v>3.7614762709541862</v>
      </c>
    </row>
    <row r="32" spans="1:44" s="4" customFormat="1" ht="19.5">
      <c r="A32" s="18" t="s">
        <v>2</v>
      </c>
      <c r="B32" s="13"/>
      <c r="C32" s="13">
        <f>+(C8-B8)*100/B8</f>
        <v>7.142857142857143</v>
      </c>
      <c r="D32" s="13">
        <f t="shared" si="3"/>
        <v>2.2222222222222223</v>
      </c>
      <c r="E32" s="13">
        <f t="shared" si="3"/>
        <v>2.1739130434782608</v>
      </c>
      <c r="F32" s="13">
        <f t="shared" si="3"/>
        <v>-2.127659574468085</v>
      </c>
      <c r="G32" s="13">
        <f t="shared" si="3"/>
        <v>-2.1739130434782608</v>
      </c>
      <c r="H32" s="13">
        <f t="shared" si="3"/>
        <v>0</v>
      </c>
      <c r="I32" s="13">
        <f t="shared" si="3"/>
        <v>4.444444444444445</v>
      </c>
      <c r="J32" s="13">
        <f t="shared" si="3"/>
        <v>10.638297872340425</v>
      </c>
      <c r="K32" s="13">
        <f t="shared" si="3"/>
        <v>13.461538461538462</v>
      </c>
      <c r="L32" s="13">
        <f t="shared" si="3"/>
        <v>10.169491525423728</v>
      </c>
      <c r="M32" s="13">
        <f t="shared" si="3"/>
        <v>41.53846153846154</v>
      </c>
      <c r="N32" s="13">
        <f t="shared" si="3"/>
        <v>-19.565217391304348</v>
      </c>
      <c r="O32" s="13">
        <f t="shared" si="3"/>
        <v>41.891891891891895</v>
      </c>
      <c r="P32" s="13">
        <f t="shared" si="3"/>
        <v>2.857142857142857</v>
      </c>
      <c r="Q32" s="13">
        <f t="shared" si="3"/>
        <v>11.11111111111111</v>
      </c>
      <c r="R32" s="13">
        <f t="shared" si="3"/>
        <v>-0.8333333333333334</v>
      </c>
      <c r="S32" s="13">
        <f t="shared" si="3"/>
        <v>18.48739495798319</v>
      </c>
      <c r="T32" s="13">
        <f t="shared" si="3"/>
        <v>1.4184397163120568</v>
      </c>
      <c r="U32" s="13">
        <f t="shared" si="3"/>
        <v>6.993006993006993</v>
      </c>
      <c r="V32" s="13">
        <f t="shared" si="3"/>
        <v>6.5359477124183005</v>
      </c>
      <c r="W32" s="13">
        <f t="shared" si="3"/>
        <v>14.110429447852761</v>
      </c>
      <c r="X32" s="13">
        <f t="shared" si="3"/>
        <v>13.978494623655914</v>
      </c>
      <c r="Y32" s="13">
        <f t="shared" si="3"/>
        <v>17.452830188679247</v>
      </c>
      <c r="Z32" s="13">
        <f t="shared" si="3"/>
        <v>16.46586345381526</v>
      </c>
      <c r="AA32" s="13">
        <f t="shared" si="3"/>
        <v>19.310344827586206</v>
      </c>
      <c r="AB32" s="13">
        <f t="shared" si="3"/>
        <v>19.36416184971098</v>
      </c>
      <c r="AC32" s="13">
        <f t="shared" si="3"/>
        <v>22.033898305084747</v>
      </c>
      <c r="AD32" s="13">
        <f t="shared" si="3"/>
        <v>23.80952380952381</v>
      </c>
      <c r="AE32" s="13">
        <v>4.006410256410256</v>
      </c>
      <c r="AF32" s="13">
        <v>8.628659476117104</v>
      </c>
      <c r="AG32" s="13">
        <v>0.5673758865248227</v>
      </c>
      <c r="AH32" s="13">
        <v>2.1156558533145273</v>
      </c>
      <c r="AI32" s="13">
        <v>1.6574585635359116</v>
      </c>
      <c r="AJ32" s="13">
        <v>4.3478260869565215</v>
      </c>
      <c r="AK32" s="13">
        <v>3.6458333333333335</v>
      </c>
      <c r="AL32" s="13">
        <v>4.271356783919598</v>
      </c>
      <c r="AM32" s="13">
        <v>5.783132530120482</v>
      </c>
      <c r="AN32" s="13">
        <v>6.0364464692482915</v>
      </c>
      <c r="AO32" s="49">
        <v>5.585392051557465</v>
      </c>
      <c r="AP32" s="49">
        <v>5.798575788402848</v>
      </c>
      <c r="AQ32" s="49">
        <v>4.326923076923077</v>
      </c>
      <c r="AR32" s="49">
        <v>4.147465437788019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6.8313953488372094</v>
      </c>
      <c r="D33" s="13">
        <f t="shared" si="3"/>
        <v>9.115646258503402</v>
      </c>
      <c r="E33" s="13">
        <f t="shared" si="3"/>
        <v>-0.9975062344139651</v>
      </c>
      <c r="F33" s="13">
        <f t="shared" si="3"/>
        <v>-3.526448362720403</v>
      </c>
      <c r="G33" s="13">
        <f t="shared" si="3"/>
        <v>-0.13054830287206268</v>
      </c>
      <c r="H33" s="13">
        <f t="shared" si="3"/>
        <v>6.928104575163399</v>
      </c>
      <c r="I33" s="13">
        <f t="shared" si="3"/>
        <v>1.8337408312958434</v>
      </c>
      <c r="J33" s="13">
        <f t="shared" si="3"/>
        <v>16.3265306122449</v>
      </c>
      <c r="K33" s="13">
        <f t="shared" si="3"/>
        <v>13.415892672858616</v>
      </c>
      <c r="L33" s="13">
        <f t="shared" si="3"/>
        <v>20.38216560509554</v>
      </c>
      <c r="M33" s="13">
        <f t="shared" si="3"/>
        <v>12.471655328798185</v>
      </c>
      <c r="N33" s="13">
        <f t="shared" si="3"/>
        <v>7.862903225806452</v>
      </c>
      <c r="O33" s="13">
        <f t="shared" si="3"/>
        <v>14.953271028037383</v>
      </c>
      <c r="P33" s="13">
        <f t="shared" si="3"/>
        <v>12.249322493224932</v>
      </c>
      <c r="Q33" s="13">
        <f t="shared" si="3"/>
        <v>0.38628681796233705</v>
      </c>
      <c r="R33" s="13">
        <f t="shared" si="3"/>
        <v>-1.2025012025012025</v>
      </c>
      <c r="S33" s="13">
        <f t="shared" si="3"/>
        <v>-2.239532619279455</v>
      </c>
      <c r="T33" s="13">
        <f t="shared" si="3"/>
        <v>-1.7430278884462151</v>
      </c>
      <c r="U33" s="13">
        <f t="shared" si="3"/>
        <v>-0.45615813482007095</v>
      </c>
      <c r="V33" s="13">
        <f t="shared" si="3"/>
        <v>-1.4765784114052953</v>
      </c>
      <c r="W33" s="13">
        <f t="shared" si="3"/>
        <v>6.666666666666667</v>
      </c>
      <c r="X33" s="13">
        <f t="shared" si="3"/>
        <v>8.575581395348838</v>
      </c>
      <c r="Y33" s="13">
        <f t="shared" si="3"/>
        <v>11.914323962516734</v>
      </c>
      <c r="Z33" s="13">
        <f t="shared" si="3"/>
        <v>12.958532695374801</v>
      </c>
      <c r="AA33" s="13">
        <f t="shared" si="3"/>
        <v>7.836216025414755</v>
      </c>
      <c r="AB33" s="13">
        <f t="shared" si="3"/>
        <v>19.67266775777414</v>
      </c>
      <c r="AC33" s="13">
        <f t="shared" si="3"/>
        <v>32.41247264770241</v>
      </c>
      <c r="AD33" s="13">
        <f t="shared" si="3"/>
        <v>11.733112993183227</v>
      </c>
      <c r="AE33" s="13">
        <v>6.0085043446108335</v>
      </c>
      <c r="AF33" s="13">
        <v>4.673875130798744</v>
      </c>
      <c r="AG33" s="13">
        <v>2.5158280573142284</v>
      </c>
      <c r="AH33" s="13">
        <v>4.24183325207216</v>
      </c>
      <c r="AI33" s="13">
        <v>-3.679451200498909</v>
      </c>
      <c r="AJ33" s="13">
        <v>-0.6960181288442862</v>
      </c>
      <c r="AK33" s="13">
        <v>-0.7660961695191524</v>
      </c>
      <c r="AL33" s="13">
        <v>1.7082785808147174</v>
      </c>
      <c r="AM33" s="13">
        <v>5.6686046511627906</v>
      </c>
      <c r="AN33" s="13">
        <v>10.698456365581537</v>
      </c>
      <c r="AO33" s="49">
        <v>6.005798702195223</v>
      </c>
      <c r="AP33" s="49">
        <v>4.805939046626726</v>
      </c>
      <c r="AQ33" s="49">
        <v>4.597986827389089</v>
      </c>
      <c r="AR33" s="49">
        <v>4.764167755732446</v>
      </c>
    </row>
    <row r="34" spans="1:44" s="4" customFormat="1" ht="19.5">
      <c r="A34" s="18" t="s">
        <v>11</v>
      </c>
      <c r="B34" s="13"/>
      <c r="C34" s="13">
        <f t="shared" si="4"/>
        <v>8.487084870848708</v>
      </c>
      <c r="D34" s="13">
        <f t="shared" si="3"/>
        <v>9.863945578231293</v>
      </c>
      <c r="E34" s="13">
        <f t="shared" si="3"/>
        <v>2.863777089783282</v>
      </c>
      <c r="F34" s="13">
        <f t="shared" si="3"/>
        <v>0.7524454477050414</v>
      </c>
      <c r="G34" s="13">
        <f t="shared" si="3"/>
        <v>3.061986557132188</v>
      </c>
      <c r="H34" s="13">
        <f t="shared" si="3"/>
        <v>8.695652173913043</v>
      </c>
      <c r="I34" s="13">
        <f t="shared" si="3"/>
        <v>8.8</v>
      </c>
      <c r="J34" s="13">
        <f t="shared" si="3"/>
        <v>16.482843137254903</v>
      </c>
      <c r="K34" s="13">
        <f t="shared" si="3"/>
        <v>13.940031562335612</v>
      </c>
      <c r="L34" s="13">
        <f t="shared" si="3"/>
        <v>22.483841181902125</v>
      </c>
      <c r="M34" s="13">
        <f t="shared" si="3"/>
        <v>19.562759140595553</v>
      </c>
      <c r="N34" s="13">
        <f t="shared" si="3"/>
        <v>13.902900378310214</v>
      </c>
      <c r="O34" s="13">
        <f t="shared" si="3"/>
        <v>16.80044284528093</v>
      </c>
      <c r="P34" s="13">
        <f t="shared" si="3"/>
        <v>15.04739336492891</v>
      </c>
      <c r="Q34" s="13">
        <f t="shared" si="3"/>
        <v>8.506694129763131</v>
      </c>
      <c r="R34" s="13">
        <f t="shared" si="3"/>
        <v>7.327258921791952</v>
      </c>
      <c r="S34" s="13">
        <f t="shared" si="3"/>
        <v>3.484258931729749</v>
      </c>
      <c r="T34" s="13">
        <f t="shared" si="3"/>
        <v>5.366603999316356</v>
      </c>
      <c r="U34" s="13">
        <f t="shared" si="3"/>
        <v>6.504460665044607</v>
      </c>
      <c r="V34" s="13">
        <f t="shared" si="3"/>
        <v>7.249466950959488</v>
      </c>
      <c r="W34" s="13">
        <f t="shared" si="3"/>
        <v>10.394774211871628</v>
      </c>
      <c r="X34" s="13">
        <f t="shared" si="3"/>
        <v>10.625160792384873</v>
      </c>
      <c r="Y34" s="13">
        <f aca="true" t="shared" si="5" ref="Y34:AR34">+(Y10-X10)*100/X10</f>
        <v>12.348837209302326</v>
      </c>
      <c r="Z34" s="13">
        <f t="shared" si="5"/>
        <v>13.496170565100392</v>
      </c>
      <c r="AA34" s="13">
        <f t="shared" si="5"/>
        <v>10.842604413642167</v>
      </c>
      <c r="AB34" s="13">
        <f t="shared" si="5"/>
        <v>11.822295351707117</v>
      </c>
      <c r="AC34" s="13">
        <f t="shared" si="5"/>
        <v>9.601236021188935</v>
      </c>
      <c r="AD34" s="13">
        <f t="shared" si="5"/>
        <v>13.432234678123113</v>
      </c>
      <c r="AE34" s="13">
        <v>9.646111965913127</v>
      </c>
      <c r="AF34" s="13">
        <v>4.096502590673575</v>
      </c>
      <c r="AG34" s="13">
        <v>4.147871623373256</v>
      </c>
      <c r="AH34" s="13">
        <v>4.291332702743068</v>
      </c>
      <c r="AI34" s="13">
        <v>2.1528473912835935</v>
      </c>
      <c r="AJ34" s="13">
        <v>3.317757009345794</v>
      </c>
      <c r="AK34" s="13">
        <v>3.351424694708277</v>
      </c>
      <c r="AL34" s="13">
        <v>4.03045818563739</v>
      </c>
      <c r="AM34" s="13">
        <v>4.703011946828202</v>
      </c>
      <c r="AN34" s="13">
        <v>5.500200883889112</v>
      </c>
      <c r="AO34" s="49">
        <v>4.398491945618645</v>
      </c>
      <c r="AP34" s="49">
        <v>2.0099219376960678</v>
      </c>
      <c r="AQ34" s="49">
        <v>5.478276416949758</v>
      </c>
      <c r="AR34" s="49">
        <v>3.739363325083907</v>
      </c>
    </row>
    <row r="35" spans="1:44" s="4" customFormat="1" ht="19.5">
      <c r="A35" s="18" t="s">
        <v>4</v>
      </c>
      <c r="B35" s="13"/>
      <c r="C35" s="13">
        <f t="shared" si="4"/>
        <v>7.119205298013245</v>
      </c>
      <c r="D35" s="13">
        <f t="shared" si="4"/>
        <v>6.3369397217928904</v>
      </c>
      <c r="E35" s="13">
        <f t="shared" si="4"/>
        <v>1.5988372093023255</v>
      </c>
      <c r="F35" s="13">
        <f t="shared" si="4"/>
        <v>-1.859799713876967</v>
      </c>
      <c r="G35" s="13">
        <f t="shared" si="4"/>
        <v>-1.0204081632653061</v>
      </c>
      <c r="H35" s="13">
        <f t="shared" si="4"/>
        <v>3.3873343151693667</v>
      </c>
      <c r="I35" s="13">
        <f t="shared" si="4"/>
        <v>5.128205128205129</v>
      </c>
      <c r="J35" s="13">
        <f t="shared" si="4"/>
        <v>10.02710027100271</v>
      </c>
      <c r="K35" s="13">
        <f t="shared" si="4"/>
        <v>9.236453201970443</v>
      </c>
      <c r="L35" s="13">
        <f t="shared" si="4"/>
        <v>13.19052987598647</v>
      </c>
      <c r="M35" s="13">
        <f t="shared" si="4"/>
        <v>15.0398406374502</v>
      </c>
      <c r="N35" s="13">
        <f t="shared" si="4"/>
        <v>10.216450216450216</v>
      </c>
      <c r="O35" s="13">
        <f t="shared" si="4"/>
        <v>11.468970934799685</v>
      </c>
      <c r="P35" s="13">
        <f t="shared" si="4"/>
        <v>6.412966878083157</v>
      </c>
      <c r="Q35" s="13">
        <f t="shared" si="4"/>
        <v>7.6158940397351</v>
      </c>
      <c r="R35" s="13">
        <f t="shared" si="4"/>
        <v>11.507692307692308</v>
      </c>
      <c r="S35" s="13">
        <f aca="true" t="shared" si="6" ref="S35:AR44">+(S11-R11)*100/R11</f>
        <v>2.2626931567328916</v>
      </c>
      <c r="T35" s="13">
        <f t="shared" si="6"/>
        <v>1.9967620075553156</v>
      </c>
      <c r="U35" s="13">
        <f t="shared" si="6"/>
        <v>3.492063492063492</v>
      </c>
      <c r="V35" s="13">
        <f t="shared" si="6"/>
        <v>5.725971370143149</v>
      </c>
      <c r="W35" s="13">
        <f t="shared" si="6"/>
        <v>11.121856866537717</v>
      </c>
      <c r="X35" s="13">
        <f t="shared" si="6"/>
        <v>11.74934725848564</v>
      </c>
      <c r="Y35" s="13">
        <f t="shared" si="6"/>
        <v>14.018691588785046</v>
      </c>
      <c r="Z35" s="13">
        <f t="shared" si="6"/>
        <v>15.471311475409836</v>
      </c>
      <c r="AA35" s="13">
        <f t="shared" si="6"/>
        <v>15.261756876663709</v>
      </c>
      <c r="AB35" s="13">
        <f t="shared" si="6"/>
        <v>14.344367462150371</v>
      </c>
      <c r="AC35" s="13">
        <f t="shared" si="6"/>
        <v>17.639138240574507</v>
      </c>
      <c r="AD35" s="13">
        <f t="shared" si="6"/>
        <v>13.487218618847768</v>
      </c>
      <c r="AE35" s="13">
        <v>9.531013615733738</v>
      </c>
      <c r="AF35" s="13">
        <v>2.578268876611418</v>
      </c>
      <c r="AG35" s="13">
        <v>2.2292040694195094</v>
      </c>
      <c r="AH35" s="13">
        <v>2.7367188643348457</v>
      </c>
      <c r="AI35" s="13">
        <v>-1.452991452991453</v>
      </c>
      <c r="AJ35" s="13">
        <v>0.332466030644695</v>
      </c>
      <c r="AK35" s="13">
        <v>1.5415646160495606</v>
      </c>
      <c r="AL35" s="13">
        <v>2.3978433598183884</v>
      </c>
      <c r="AM35" s="13">
        <v>4.724954967437994</v>
      </c>
      <c r="AN35" s="13">
        <v>6.046573167504631</v>
      </c>
      <c r="AO35" s="49">
        <v>4.7036805988771055</v>
      </c>
      <c r="AP35" s="49">
        <v>3.777407054337464</v>
      </c>
      <c r="AQ35" s="49">
        <v>4.1910667125961645</v>
      </c>
      <c r="AR35" s="49">
        <v>2.5898170597310997</v>
      </c>
    </row>
    <row r="36" spans="1:44" s="4" customFormat="1" ht="39">
      <c r="A36" s="35" t="s">
        <v>59</v>
      </c>
      <c r="B36" s="13"/>
      <c r="C36" s="15">
        <f t="shared" si="4"/>
        <v>5.405405405405405</v>
      </c>
      <c r="D36" s="15">
        <f t="shared" si="4"/>
        <v>7.6923076923076925</v>
      </c>
      <c r="E36" s="15">
        <f t="shared" si="4"/>
        <v>4.761904761904762</v>
      </c>
      <c r="F36" s="15">
        <f t="shared" si="4"/>
        <v>2.272727272727273</v>
      </c>
      <c r="G36" s="15">
        <f t="shared" si="4"/>
        <v>8.88888888888889</v>
      </c>
      <c r="H36" s="15">
        <f t="shared" si="4"/>
        <v>8.16326530612245</v>
      </c>
      <c r="I36" s="15">
        <f t="shared" si="4"/>
        <v>9.433962264150944</v>
      </c>
      <c r="J36" s="15">
        <f t="shared" si="4"/>
        <v>8.620689655172415</v>
      </c>
      <c r="K36" s="15">
        <f t="shared" si="4"/>
        <v>9.523809523809524</v>
      </c>
      <c r="L36" s="15">
        <f t="shared" si="4"/>
        <v>20.28985507246377</v>
      </c>
      <c r="M36" s="15">
        <f t="shared" si="4"/>
        <v>4.819277108433735</v>
      </c>
      <c r="N36" s="15">
        <f t="shared" si="4"/>
        <v>4.597701149425287</v>
      </c>
      <c r="O36" s="15">
        <f t="shared" si="4"/>
        <v>4.395604395604396</v>
      </c>
      <c r="P36" s="15">
        <f t="shared" si="4"/>
        <v>5.2631578947368425</v>
      </c>
      <c r="Q36" s="15">
        <f t="shared" si="4"/>
        <v>4</v>
      </c>
      <c r="R36" s="15">
        <f t="shared" si="4"/>
        <v>3.8461538461538463</v>
      </c>
      <c r="S36" s="15">
        <f t="shared" si="6"/>
        <v>1.8518518518518519</v>
      </c>
      <c r="T36" s="15">
        <f t="shared" si="6"/>
        <v>-0.9090909090909091</v>
      </c>
      <c r="U36" s="15">
        <f t="shared" si="6"/>
        <v>0.9174311926605505</v>
      </c>
      <c r="V36" s="15">
        <f t="shared" si="6"/>
        <v>3.6363636363636362</v>
      </c>
      <c r="W36" s="15">
        <f t="shared" si="6"/>
        <v>5.2631578947368425</v>
      </c>
      <c r="X36" s="15">
        <f t="shared" si="6"/>
        <v>9.166666666666666</v>
      </c>
      <c r="Y36" s="15">
        <f t="shared" si="6"/>
        <v>10.687022900763358</v>
      </c>
      <c r="Z36" s="15">
        <f t="shared" si="6"/>
        <v>11.03448275862069</v>
      </c>
      <c r="AA36" s="15">
        <f t="shared" si="6"/>
        <v>3.7267080745341614</v>
      </c>
      <c r="AB36" s="15">
        <f t="shared" si="6"/>
        <v>32.33532934131737</v>
      </c>
      <c r="AC36" s="15">
        <f t="shared" si="6"/>
        <v>25.339366515837103</v>
      </c>
      <c r="AD36" s="15">
        <f t="shared" si="6"/>
        <v>8.664259927797834</v>
      </c>
      <c r="AE36" s="15">
        <v>3.654485049833887</v>
      </c>
      <c r="AF36" s="15">
        <v>1.2820512820512822</v>
      </c>
      <c r="AG36" s="15">
        <v>0.31645569620253167</v>
      </c>
      <c r="AH36" s="15">
        <v>-1.8927444794952681</v>
      </c>
      <c r="AI36" s="15">
        <v>-0.6430868167202572</v>
      </c>
      <c r="AJ36" s="15">
        <v>0.32362459546925565</v>
      </c>
      <c r="AK36" s="15">
        <v>0.6451612903225806</v>
      </c>
      <c r="AL36" s="15">
        <v>1.6025641025641026</v>
      </c>
      <c r="AM36" s="15">
        <v>3.7854889589905363</v>
      </c>
      <c r="AN36" s="15">
        <v>5.47112462006079</v>
      </c>
      <c r="AO36" s="51">
        <v>4.034582132564841</v>
      </c>
      <c r="AP36" s="51">
        <v>3.8781163434903045</v>
      </c>
      <c r="AQ36" s="51">
        <v>3.466666666666667</v>
      </c>
      <c r="AR36" s="51">
        <v>2.8350515463917527</v>
      </c>
    </row>
    <row r="37" spans="1:44" s="4" customFormat="1" ht="19.5">
      <c r="A37" s="18" t="s">
        <v>12</v>
      </c>
      <c r="B37" s="13"/>
      <c r="C37" s="13">
        <f t="shared" si="4"/>
        <v>7.046070460704607</v>
      </c>
      <c r="D37" s="13">
        <f t="shared" si="4"/>
        <v>6.582278481012659</v>
      </c>
      <c r="E37" s="13">
        <f t="shared" si="4"/>
        <v>4.750593824228028</v>
      </c>
      <c r="F37" s="13">
        <f t="shared" si="4"/>
        <v>3.1746031746031744</v>
      </c>
      <c r="G37" s="13">
        <f t="shared" si="4"/>
        <v>5.274725274725275</v>
      </c>
      <c r="H37" s="13">
        <f t="shared" si="4"/>
        <v>7.306889352818372</v>
      </c>
      <c r="I37" s="13">
        <f t="shared" si="4"/>
        <v>9.727626459143968</v>
      </c>
      <c r="J37" s="13">
        <f t="shared" si="4"/>
        <v>12.411347517730496</v>
      </c>
      <c r="K37" s="13">
        <f t="shared" si="4"/>
        <v>14.511041009463723</v>
      </c>
      <c r="L37" s="13">
        <f t="shared" si="4"/>
        <v>15.56473829201102</v>
      </c>
      <c r="M37" s="13">
        <f t="shared" si="4"/>
        <v>14.66030989272944</v>
      </c>
      <c r="N37" s="13">
        <f t="shared" si="4"/>
        <v>10.187110187110187</v>
      </c>
      <c r="O37" s="13">
        <f t="shared" si="4"/>
        <v>12.735849056603774</v>
      </c>
      <c r="P37" s="13">
        <f t="shared" si="4"/>
        <v>13.723849372384937</v>
      </c>
      <c r="Q37" s="13">
        <f t="shared" si="4"/>
        <v>13.318616629874908</v>
      </c>
      <c r="R37" s="13">
        <f t="shared" si="4"/>
        <v>9.220779220779221</v>
      </c>
      <c r="S37" s="13">
        <f t="shared" si="6"/>
        <v>7.074910820451843</v>
      </c>
      <c r="T37" s="13">
        <f t="shared" si="6"/>
        <v>6.218767351471405</v>
      </c>
      <c r="U37" s="13">
        <f t="shared" si="6"/>
        <v>7.579717720857293</v>
      </c>
      <c r="V37" s="13">
        <f t="shared" si="6"/>
        <v>9.329446064139942</v>
      </c>
      <c r="W37" s="13">
        <f t="shared" si="6"/>
        <v>10.133333333333333</v>
      </c>
      <c r="X37" s="13">
        <f t="shared" si="6"/>
        <v>14.729620661824052</v>
      </c>
      <c r="Y37" s="13">
        <f t="shared" si="6"/>
        <v>17.55188181498417</v>
      </c>
      <c r="Z37" s="13">
        <f t="shared" si="6"/>
        <v>17.684021543985637</v>
      </c>
      <c r="AA37" s="13">
        <f t="shared" si="6"/>
        <v>12.229849987287059</v>
      </c>
      <c r="AB37" s="13">
        <f t="shared" si="6"/>
        <v>13.207974626189397</v>
      </c>
      <c r="AC37" s="13">
        <f t="shared" si="6"/>
        <v>11.426856113668201</v>
      </c>
      <c r="AD37" s="13">
        <f t="shared" si="6"/>
        <v>3.4482758620689653</v>
      </c>
      <c r="AE37" s="13">
        <v>0.034722222222222224</v>
      </c>
      <c r="AF37" s="13">
        <v>0.3818118708781673</v>
      </c>
      <c r="AG37" s="13">
        <v>0.5532503457814661</v>
      </c>
      <c r="AH37" s="13">
        <v>-0.6533700137551581</v>
      </c>
      <c r="AI37" s="13">
        <v>-0.8134302526825892</v>
      </c>
      <c r="AJ37" s="13">
        <v>0.45367300645611586</v>
      </c>
      <c r="AK37" s="13">
        <v>3.699843668577384</v>
      </c>
      <c r="AL37" s="13">
        <v>5.226130653266332</v>
      </c>
      <c r="AM37" s="13">
        <v>6.669850366125438</v>
      </c>
      <c r="AN37" s="13">
        <v>7.327264587375018</v>
      </c>
      <c r="AO37" s="49">
        <v>4.226918798665183</v>
      </c>
      <c r="AP37" s="49">
        <v>5.92315901814301</v>
      </c>
      <c r="AQ37" s="49">
        <v>6.561712846347607</v>
      </c>
      <c r="AR37" s="49">
        <v>3.2265689634794943</v>
      </c>
    </row>
    <row r="38" spans="1:44" s="4" customFormat="1" ht="19.5">
      <c r="A38" s="18" t="s">
        <v>13</v>
      </c>
      <c r="B38" s="13"/>
      <c r="C38" s="13">
        <f t="shared" si="4"/>
        <v>5.131322957198444</v>
      </c>
      <c r="D38" s="13">
        <f t="shared" si="4"/>
        <v>4.788341429562804</v>
      </c>
      <c r="E38" s="13">
        <f t="shared" si="4"/>
        <v>6.247240618101546</v>
      </c>
      <c r="F38" s="13">
        <f t="shared" si="4"/>
        <v>4.98649490961978</v>
      </c>
      <c r="G38" s="13">
        <f t="shared" si="4"/>
        <v>6.471403126855334</v>
      </c>
      <c r="H38" s="13">
        <f t="shared" si="4"/>
        <v>6.04089219330855</v>
      </c>
      <c r="I38" s="13">
        <f t="shared" si="4"/>
        <v>10.832602979842244</v>
      </c>
      <c r="J38" s="13">
        <f t="shared" si="4"/>
        <v>9.030523485687175</v>
      </c>
      <c r="K38" s="13">
        <f t="shared" si="4"/>
        <v>14.244270380040614</v>
      </c>
      <c r="L38" s="13">
        <f t="shared" si="4"/>
        <v>10.919248349415946</v>
      </c>
      <c r="M38" s="13">
        <f t="shared" si="4"/>
        <v>11.72161172161172</v>
      </c>
      <c r="N38" s="13">
        <f t="shared" si="4"/>
        <v>2.2438524590163933</v>
      </c>
      <c r="O38" s="13">
        <f t="shared" si="4"/>
        <v>-0.4810101212546347</v>
      </c>
      <c r="P38" s="13">
        <f t="shared" si="4"/>
        <v>4.219111871916222</v>
      </c>
      <c r="Q38" s="13">
        <f t="shared" si="4"/>
        <v>10.85024154589372</v>
      </c>
      <c r="R38" s="13">
        <f t="shared" si="4"/>
        <v>4.2534646561492195</v>
      </c>
      <c r="S38" s="13">
        <f t="shared" si="6"/>
        <v>6.312181255747848</v>
      </c>
      <c r="T38" s="13">
        <f t="shared" si="6"/>
        <v>0.6605850896508336</v>
      </c>
      <c r="U38" s="13">
        <f t="shared" si="6"/>
        <v>0.28125</v>
      </c>
      <c r="V38" s="13">
        <f t="shared" si="6"/>
        <v>7.167341851043939</v>
      </c>
      <c r="W38" s="13">
        <f t="shared" si="6"/>
        <v>9.25414364640884</v>
      </c>
      <c r="X38" s="13">
        <f t="shared" si="6"/>
        <v>11.743961674096747</v>
      </c>
      <c r="Y38" s="13">
        <f t="shared" si="6"/>
        <v>6.883410741931642</v>
      </c>
      <c r="Z38" s="13">
        <f t="shared" si="6"/>
        <v>6.651810584958217</v>
      </c>
      <c r="AA38" s="13">
        <f t="shared" si="6"/>
        <v>9.914333472628499</v>
      </c>
      <c r="AB38" s="13">
        <f t="shared" si="6"/>
        <v>15.968063872255488</v>
      </c>
      <c r="AC38" s="13">
        <f t="shared" si="6"/>
        <v>10.663060404884845</v>
      </c>
      <c r="AD38" s="13">
        <f t="shared" si="6"/>
        <v>-1.22204117908458</v>
      </c>
      <c r="AE38" s="13">
        <v>-2.4968133763215117</v>
      </c>
      <c r="AF38" s="13">
        <v>6.0981236542602275</v>
      </c>
      <c r="AG38" s="13">
        <v>8.32789736899326</v>
      </c>
      <c r="AH38" s="13">
        <v>0.6155493108524019</v>
      </c>
      <c r="AI38" s="13">
        <v>3.2484372921931106</v>
      </c>
      <c r="AJ38" s="13">
        <v>1.8355714423727176</v>
      </c>
      <c r="AK38" s="13">
        <v>4.879359959523132</v>
      </c>
      <c r="AL38" s="13">
        <v>3.83223783392631</v>
      </c>
      <c r="AM38" s="13">
        <v>3.9898945901210907</v>
      </c>
      <c r="AN38" s="13">
        <v>3.9205830610706207</v>
      </c>
      <c r="AO38" s="49">
        <v>3.071342200725514</v>
      </c>
      <c r="AP38" s="49">
        <v>1.6189582355701548</v>
      </c>
      <c r="AQ38" s="49">
        <v>2.9246517355499115</v>
      </c>
      <c r="AR38" s="49">
        <v>4.180064308681672</v>
      </c>
    </row>
    <row r="39" spans="1:44" s="4" customFormat="1" ht="19.5">
      <c r="A39" s="18" t="s">
        <v>14</v>
      </c>
      <c r="B39" s="13"/>
      <c r="C39" s="13">
        <f t="shared" si="4"/>
        <v>6.976744186046512</v>
      </c>
      <c r="D39" s="13">
        <f t="shared" si="4"/>
        <v>9.782608695652174</v>
      </c>
      <c r="E39" s="13">
        <f t="shared" si="4"/>
        <v>0</v>
      </c>
      <c r="F39" s="13">
        <f t="shared" si="4"/>
        <v>-1.9801980198019802</v>
      </c>
      <c r="G39" s="13">
        <f t="shared" si="4"/>
        <v>0</v>
      </c>
      <c r="H39" s="13">
        <f t="shared" si="4"/>
        <v>7.070707070707071</v>
      </c>
      <c r="I39" s="13">
        <f t="shared" si="4"/>
        <v>3.7735849056603774</v>
      </c>
      <c r="J39" s="13">
        <f t="shared" si="4"/>
        <v>15.454545454545455</v>
      </c>
      <c r="K39" s="13">
        <f t="shared" si="4"/>
        <v>13.385826771653543</v>
      </c>
      <c r="L39" s="13">
        <f t="shared" si="4"/>
        <v>20.13888888888889</v>
      </c>
      <c r="M39" s="13">
        <f t="shared" si="4"/>
        <v>15.028901734104046</v>
      </c>
      <c r="N39" s="13">
        <f t="shared" si="4"/>
        <v>10.050251256281408</v>
      </c>
      <c r="O39" s="13">
        <f t="shared" si="4"/>
        <v>15.525114155251142</v>
      </c>
      <c r="P39" s="13">
        <f t="shared" si="4"/>
        <v>13.043478260869565</v>
      </c>
      <c r="Q39" s="13">
        <f t="shared" si="4"/>
        <v>2.797202797202797</v>
      </c>
      <c r="R39" s="13">
        <f t="shared" si="4"/>
        <v>1.0204081632653061</v>
      </c>
      <c r="S39" s="13">
        <f t="shared" si="6"/>
        <v>0</v>
      </c>
      <c r="T39" s="13">
        <f t="shared" si="6"/>
        <v>0.6734006734006734</v>
      </c>
      <c r="U39" s="13">
        <f t="shared" si="6"/>
        <v>2.3411371237458196</v>
      </c>
      <c r="V39" s="13">
        <f t="shared" si="6"/>
        <v>1.9607843137254901</v>
      </c>
      <c r="W39" s="13">
        <f t="shared" si="6"/>
        <v>7.6923076923076925</v>
      </c>
      <c r="X39" s="13">
        <f t="shared" si="6"/>
        <v>10.119047619047619</v>
      </c>
      <c r="Y39" s="13">
        <f t="shared" si="6"/>
        <v>12.162162162162161</v>
      </c>
      <c r="Z39" s="13">
        <f t="shared" si="6"/>
        <v>13.25301204819277</v>
      </c>
      <c r="AA39" s="13">
        <f t="shared" si="6"/>
        <v>27.872340425531913</v>
      </c>
      <c r="AB39" s="13">
        <f t="shared" si="6"/>
        <v>29.284525790349416</v>
      </c>
      <c r="AC39" s="13">
        <f t="shared" si="6"/>
        <v>21.235521235521237</v>
      </c>
      <c r="AD39" s="13">
        <f t="shared" si="6"/>
        <v>5.944798301486199</v>
      </c>
      <c r="AE39" s="13">
        <v>7.114228456913827</v>
      </c>
      <c r="AF39" s="13">
        <v>1.4967259120673526</v>
      </c>
      <c r="AG39" s="13">
        <v>2.0276497695852536</v>
      </c>
      <c r="AH39" s="13">
        <v>3.3423667570009035</v>
      </c>
      <c r="AI39" s="13">
        <v>-7.255244755244755</v>
      </c>
      <c r="AJ39" s="13">
        <v>8.671065032987748</v>
      </c>
      <c r="AK39" s="13">
        <v>0.5203816131830009</v>
      </c>
      <c r="AL39" s="13">
        <v>2.3295944779982745</v>
      </c>
      <c r="AM39" s="13">
        <v>5.227655986509275</v>
      </c>
      <c r="AN39" s="13">
        <v>8.493589743589743</v>
      </c>
      <c r="AO39" s="49">
        <v>5.391432791728213</v>
      </c>
      <c r="AP39" s="49">
        <v>4.555010511562719</v>
      </c>
      <c r="AQ39" s="49">
        <v>4.222520107238606</v>
      </c>
      <c r="AR39" s="49">
        <v>4.244372990353698</v>
      </c>
    </row>
    <row r="40" spans="1:44" s="4" customFormat="1" ht="19.5">
      <c r="A40" s="18" t="s">
        <v>15</v>
      </c>
      <c r="B40" s="13"/>
      <c r="C40" s="13">
        <f t="shared" si="4"/>
        <v>9.090909090909092</v>
      </c>
      <c r="D40" s="13">
        <f t="shared" si="4"/>
        <v>9.615384615384615</v>
      </c>
      <c r="E40" s="13">
        <f t="shared" si="4"/>
        <v>7.017543859649122</v>
      </c>
      <c r="F40" s="13">
        <f t="shared" si="4"/>
        <v>2.73224043715847</v>
      </c>
      <c r="G40" s="13">
        <f t="shared" si="4"/>
        <v>6.914893617021277</v>
      </c>
      <c r="H40" s="13">
        <f t="shared" si="4"/>
        <v>12.437810945273633</v>
      </c>
      <c r="I40" s="13">
        <f t="shared" si="4"/>
        <v>13.716814159292035</v>
      </c>
      <c r="J40" s="13">
        <f t="shared" si="4"/>
        <v>21.78988326848249</v>
      </c>
      <c r="K40" s="13">
        <f t="shared" si="4"/>
        <v>20.447284345047922</v>
      </c>
      <c r="L40" s="13">
        <f t="shared" si="4"/>
        <v>12.73209549071618</v>
      </c>
      <c r="M40" s="13">
        <f t="shared" si="4"/>
        <v>15.058823529411764</v>
      </c>
      <c r="N40" s="13">
        <f t="shared" si="4"/>
        <v>14.110429447852761</v>
      </c>
      <c r="O40" s="13">
        <f t="shared" si="4"/>
        <v>12.186379928315413</v>
      </c>
      <c r="P40" s="13">
        <f t="shared" si="4"/>
        <v>11.821086261980831</v>
      </c>
      <c r="Q40" s="13">
        <f t="shared" si="4"/>
        <v>10.428571428571429</v>
      </c>
      <c r="R40" s="13">
        <f t="shared" si="4"/>
        <v>8.408796895213454</v>
      </c>
      <c r="S40" s="13">
        <f t="shared" si="6"/>
        <v>7.040572792362768</v>
      </c>
      <c r="T40" s="13">
        <f t="shared" si="6"/>
        <v>7.357859531772576</v>
      </c>
      <c r="U40" s="13">
        <f t="shared" si="6"/>
        <v>7.268951194184839</v>
      </c>
      <c r="V40" s="13">
        <f t="shared" si="6"/>
        <v>8.809293320425944</v>
      </c>
      <c r="W40" s="13">
        <f t="shared" si="6"/>
        <v>10.053380782918149</v>
      </c>
      <c r="X40" s="13">
        <f t="shared" si="6"/>
        <v>12.530315278900567</v>
      </c>
      <c r="Y40" s="13">
        <f t="shared" si="6"/>
        <v>12.42816091954023</v>
      </c>
      <c r="Z40" s="13">
        <f t="shared" si="6"/>
        <v>13.738019169329073</v>
      </c>
      <c r="AA40" s="13">
        <f t="shared" si="6"/>
        <v>13.539325842696629</v>
      </c>
      <c r="AB40" s="13">
        <f t="shared" si="6"/>
        <v>16.229589312221673</v>
      </c>
      <c r="AC40" s="13">
        <f t="shared" si="6"/>
        <v>17.667092379736058</v>
      </c>
      <c r="AD40" s="13">
        <f t="shared" si="6"/>
        <v>13.531114327062228</v>
      </c>
      <c r="AE40" s="13">
        <v>9.81516889738687</v>
      </c>
      <c r="AF40" s="13">
        <v>8.154381892048752</v>
      </c>
      <c r="AG40" s="13">
        <v>6.895626509256775</v>
      </c>
      <c r="AH40" s="13">
        <v>6.400602409638554</v>
      </c>
      <c r="AI40" s="13">
        <v>5.543760320830384</v>
      </c>
      <c r="AJ40" s="13">
        <v>5.274921770227984</v>
      </c>
      <c r="AK40" s="13">
        <v>5.371549893842888</v>
      </c>
      <c r="AL40" s="13">
        <v>5.399959701793271</v>
      </c>
      <c r="AM40" s="13">
        <v>5.6012234754349075</v>
      </c>
      <c r="AN40" s="13">
        <v>5.104996379435192</v>
      </c>
      <c r="AO40" s="49">
        <v>5.287633482604202</v>
      </c>
      <c r="AP40" s="49">
        <v>5.431048584982824</v>
      </c>
      <c r="AQ40" s="49">
        <v>4.003103180760279</v>
      </c>
      <c r="AR40" s="49">
        <v>4.415933164254811</v>
      </c>
    </row>
    <row r="41" spans="1:44" s="4" customFormat="1" ht="19.5">
      <c r="A41" s="18" t="s">
        <v>16</v>
      </c>
      <c r="B41" s="13"/>
      <c r="C41" s="13">
        <f t="shared" si="4"/>
        <v>5.2631578947368425</v>
      </c>
      <c r="D41" s="13">
        <f t="shared" si="4"/>
        <v>4.4</v>
      </c>
      <c r="E41" s="13">
        <f t="shared" si="4"/>
        <v>1.7879948914431674</v>
      </c>
      <c r="F41" s="13">
        <f t="shared" si="4"/>
        <v>-1.4429109159347553</v>
      </c>
      <c r="G41" s="13">
        <f t="shared" si="4"/>
        <v>-1.273074474856779</v>
      </c>
      <c r="H41" s="13">
        <f t="shared" si="4"/>
        <v>1.1605415860735009</v>
      </c>
      <c r="I41" s="13">
        <f t="shared" si="4"/>
        <v>3.5691523263224982</v>
      </c>
      <c r="J41" s="13">
        <f t="shared" si="4"/>
        <v>6.092307692307692</v>
      </c>
      <c r="K41" s="13">
        <f t="shared" si="4"/>
        <v>7.018561484918793</v>
      </c>
      <c r="L41" s="13">
        <f t="shared" si="4"/>
        <v>7.208672086720867</v>
      </c>
      <c r="M41" s="13">
        <f t="shared" si="4"/>
        <v>0.2527805864509606</v>
      </c>
      <c r="N41" s="13">
        <f t="shared" si="4"/>
        <v>12.960161371659103</v>
      </c>
      <c r="O41" s="13">
        <f t="shared" si="4"/>
        <v>16.383928571428573</v>
      </c>
      <c r="P41" s="13">
        <f t="shared" si="4"/>
        <v>7.556578442654392</v>
      </c>
      <c r="Q41" s="13">
        <f t="shared" si="4"/>
        <v>7.596291012838802</v>
      </c>
      <c r="R41" s="13">
        <f t="shared" si="4"/>
        <v>5.071262843884654</v>
      </c>
      <c r="S41" s="13">
        <f t="shared" si="6"/>
        <v>3.186119873817035</v>
      </c>
      <c r="T41" s="13">
        <f t="shared" si="6"/>
        <v>2.2928767960868237</v>
      </c>
      <c r="U41" s="13">
        <f t="shared" si="6"/>
        <v>2.4805738194859535</v>
      </c>
      <c r="V41" s="13">
        <f t="shared" si="6"/>
        <v>5.307669874599008</v>
      </c>
      <c r="W41" s="13">
        <f t="shared" si="6"/>
        <v>9.360288008861811</v>
      </c>
      <c r="X41" s="13">
        <f t="shared" si="6"/>
        <v>14.661939731577615</v>
      </c>
      <c r="Y41" s="13">
        <f t="shared" si="6"/>
        <v>17.00530035335689</v>
      </c>
      <c r="Z41" s="13">
        <f t="shared" si="6"/>
        <v>17.57266893167233</v>
      </c>
      <c r="AA41" s="13">
        <f t="shared" si="6"/>
        <v>6.389468614544871</v>
      </c>
      <c r="AB41" s="13">
        <f t="shared" si="6"/>
        <v>14.003319752527538</v>
      </c>
      <c r="AC41" s="13">
        <f t="shared" si="6"/>
        <v>17.339510258107214</v>
      </c>
      <c r="AD41" s="13">
        <f t="shared" si="6"/>
        <v>10.592216582064298</v>
      </c>
      <c r="AE41" s="13">
        <v>-0.41819665442676457</v>
      </c>
      <c r="AF41" s="13">
        <v>2.089521663423128</v>
      </c>
      <c r="AG41" s="13">
        <v>-1.0835758001404636</v>
      </c>
      <c r="AH41" s="13">
        <v>-3.570341819657166</v>
      </c>
      <c r="AI41" s="13">
        <v>-2.5244556642473968</v>
      </c>
      <c r="AJ41" s="13">
        <v>-0.8632782993417503</v>
      </c>
      <c r="AK41" s="13">
        <v>0.7184064438881027</v>
      </c>
      <c r="AL41" s="13">
        <v>1.4049497460283151</v>
      </c>
      <c r="AM41" s="13">
        <v>4.390919748481296</v>
      </c>
      <c r="AN41" s="13">
        <v>5.6049004594180705</v>
      </c>
      <c r="AO41" s="49">
        <v>4.592034029389017</v>
      </c>
      <c r="AP41" s="49">
        <v>5.296238099639523</v>
      </c>
      <c r="AQ41" s="49">
        <v>3.7219101123595504</v>
      </c>
      <c r="AR41" s="49">
        <v>2.775897088693297</v>
      </c>
    </row>
    <row r="42" spans="1:44" s="4" customFormat="1" ht="19.5">
      <c r="A42" s="18" t="s">
        <v>17</v>
      </c>
      <c r="B42" s="13"/>
      <c r="C42" s="13">
        <f t="shared" si="4"/>
        <v>9.67741935483871</v>
      </c>
      <c r="D42" s="13">
        <f t="shared" si="4"/>
        <v>9.558823529411764</v>
      </c>
      <c r="E42" s="13">
        <f t="shared" si="4"/>
        <v>7.382550335570469</v>
      </c>
      <c r="F42" s="13">
        <f t="shared" si="4"/>
        <v>5.625</v>
      </c>
      <c r="G42" s="13">
        <f t="shared" si="4"/>
        <v>11.242603550295858</v>
      </c>
      <c r="H42" s="13">
        <f t="shared" si="4"/>
        <v>14.893617021276595</v>
      </c>
      <c r="I42" s="13">
        <f t="shared" si="4"/>
        <v>14.814814814814815</v>
      </c>
      <c r="J42" s="13">
        <f t="shared" si="4"/>
        <v>18.951612903225808</v>
      </c>
      <c r="K42" s="13">
        <f t="shared" si="4"/>
        <v>21.35593220338983</v>
      </c>
      <c r="L42" s="13">
        <f t="shared" si="4"/>
        <v>18.435754189944134</v>
      </c>
      <c r="M42" s="13">
        <f t="shared" si="4"/>
        <v>15.80188679245283</v>
      </c>
      <c r="N42" s="13">
        <f t="shared" si="4"/>
        <v>10.386965376782078</v>
      </c>
      <c r="O42" s="13">
        <f t="shared" si="4"/>
        <v>11.808118081180812</v>
      </c>
      <c r="P42" s="13">
        <f t="shared" si="4"/>
        <v>11.221122112211221</v>
      </c>
      <c r="Q42" s="13">
        <f t="shared" si="4"/>
        <v>12.01780415430267</v>
      </c>
      <c r="R42" s="13">
        <f t="shared" si="4"/>
        <v>9.933774834437086</v>
      </c>
      <c r="S42" s="13">
        <f t="shared" si="6"/>
        <v>6.385542168674699</v>
      </c>
      <c r="T42" s="13">
        <f t="shared" si="6"/>
        <v>2.491506228765572</v>
      </c>
      <c r="U42" s="13">
        <f t="shared" si="6"/>
        <v>1.4364640883977902</v>
      </c>
      <c r="V42" s="13">
        <f t="shared" si="6"/>
        <v>3.0501089324618738</v>
      </c>
      <c r="W42" s="13">
        <f t="shared" si="6"/>
        <v>5.179704016913319</v>
      </c>
      <c r="X42" s="13">
        <f t="shared" si="6"/>
        <v>8.944723618090451</v>
      </c>
      <c r="Y42" s="13">
        <f t="shared" si="6"/>
        <v>8.579335793357934</v>
      </c>
      <c r="Z42" s="13">
        <f t="shared" si="6"/>
        <v>9.260832625318606</v>
      </c>
      <c r="AA42" s="13">
        <f t="shared" si="6"/>
        <v>7.387247278382581</v>
      </c>
      <c r="AB42" s="13">
        <f t="shared" si="6"/>
        <v>10.282404055032584</v>
      </c>
      <c r="AC42" s="13">
        <f t="shared" si="6"/>
        <v>11.950098489822718</v>
      </c>
      <c r="AD42" s="13">
        <f t="shared" si="6"/>
        <v>7.5659824046920825</v>
      </c>
      <c r="AE42" s="13">
        <v>5.070883315158125</v>
      </c>
      <c r="AF42" s="13">
        <v>4.722366372599896</v>
      </c>
      <c r="AG42" s="13">
        <v>3.5678889990089195</v>
      </c>
      <c r="AH42" s="13">
        <v>0.9090909090909091</v>
      </c>
      <c r="AI42" s="13">
        <v>-0.3793266951161688</v>
      </c>
      <c r="AJ42" s="13">
        <v>-0.809138505473584</v>
      </c>
      <c r="AK42" s="13">
        <v>0.2399232245681382</v>
      </c>
      <c r="AL42" s="13">
        <v>1.0052656773575874</v>
      </c>
      <c r="AM42" s="13">
        <v>3.4123222748815167</v>
      </c>
      <c r="AN42" s="13">
        <v>4.995417048579285</v>
      </c>
      <c r="AO42" s="49">
        <v>47.883020515058924</v>
      </c>
      <c r="AP42" s="49">
        <v>6.6115702479338845</v>
      </c>
      <c r="AQ42" s="49">
        <v>2.187153931339978</v>
      </c>
      <c r="AR42" s="49">
        <v>3.7930100243836358</v>
      </c>
    </row>
    <row r="43" spans="1:44" s="4" customFormat="1" ht="19.5">
      <c r="A43" s="18" t="s">
        <v>18</v>
      </c>
      <c r="B43" s="13"/>
      <c r="C43" s="13">
        <f t="shared" si="4"/>
        <v>8.614232209737828</v>
      </c>
      <c r="D43" s="13">
        <f t="shared" si="4"/>
        <v>10.344827586206897</v>
      </c>
      <c r="E43" s="13">
        <f t="shared" si="4"/>
        <v>8.4375</v>
      </c>
      <c r="F43" s="13">
        <f t="shared" si="4"/>
        <v>7.492795389048991</v>
      </c>
      <c r="G43" s="13">
        <f t="shared" si="4"/>
        <v>9.919571045576408</v>
      </c>
      <c r="H43" s="13">
        <f t="shared" si="4"/>
        <v>12.195121951219512</v>
      </c>
      <c r="I43" s="13">
        <f t="shared" si="4"/>
        <v>14.782608695652174</v>
      </c>
      <c r="J43" s="13">
        <f t="shared" si="4"/>
        <v>16.666666666666668</v>
      </c>
      <c r="K43" s="13">
        <f t="shared" si="4"/>
        <v>18.344155844155843</v>
      </c>
      <c r="L43" s="13">
        <f t="shared" si="4"/>
        <v>16.598079561042525</v>
      </c>
      <c r="M43" s="13">
        <f t="shared" si="4"/>
        <v>13.882352941176471</v>
      </c>
      <c r="N43" s="13">
        <f t="shared" si="4"/>
        <v>15.082644628099173</v>
      </c>
      <c r="O43" s="13">
        <f t="shared" si="4"/>
        <v>13.644524236983843</v>
      </c>
      <c r="P43" s="13">
        <f t="shared" si="4"/>
        <v>7.345971563981043</v>
      </c>
      <c r="Q43" s="13">
        <f t="shared" si="4"/>
        <v>11.11111111111111</v>
      </c>
      <c r="R43" s="13">
        <f t="shared" si="4"/>
        <v>9.735099337748345</v>
      </c>
      <c r="S43" s="13">
        <f t="shared" si="6"/>
        <v>7.543753771876886</v>
      </c>
      <c r="T43" s="13">
        <f t="shared" si="6"/>
        <v>5.499438832772166</v>
      </c>
      <c r="U43" s="13">
        <f t="shared" si="6"/>
        <v>6.48936170212766</v>
      </c>
      <c r="V43" s="13">
        <f t="shared" si="6"/>
        <v>11.08891108891109</v>
      </c>
      <c r="W43" s="13">
        <f t="shared" si="6"/>
        <v>15.917266187050359</v>
      </c>
      <c r="X43" s="13">
        <f t="shared" si="6"/>
        <v>19.550038789759505</v>
      </c>
      <c r="Y43" s="13">
        <f t="shared" si="6"/>
        <v>14.243997404282933</v>
      </c>
      <c r="Z43" s="13">
        <f t="shared" si="6"/>
        <v>13.348480545299632</v>
      </c>
      <c r="AA43" s="13">
        <f t="shared" si="6"/>
        <v>13.40516161363067</v>
      </c>
      <c r="AB43" s="13">
        <f t="shared" si="6"/>
        <v>16.813963764913833</v>
      </c>
      <c r="AC43" s="13">
        <f t="shared" si="6"/>
        <v>17.93077359561188</v>
      </c>
      <c r="AD43" s="13">
        <f t="shared" si="6"/>
        <v>10.729751403368084</v>
      </c>
      <c r="AE43" s="13">
        <v>6.793163383545771</v>
      </c>
      <c r="AF43" s="13">
        <v>7.37827207378272</v>
      </c>
      <c r="AG43" s="13">
        <v>5.873436907919666</v>
      </c>
      <c r="AH43" s="13">
        <v>2.3622047244094486</v>
      </c>
      <c r="AI43" s="13">
        <v>0.6993006993006993</v>
      </c>
      <c r="AJ43" s="13">
        <v>0.5439814814814815</v>
      </c>
      <c r="AK43" s="13">
        <v>-0.5985956026246115</v>
      </c>
      <c r="AL43" s="13">
        <v>-1.6328894035900405</v>
      </c>
      <c r="AM43" s="13">
        <v>-0.6121968448316458</v>
      </c>
      <c r="AN43" s="13">
        <v>-1.9663586827765933</v>
      </c>
      <c r="AO43" s="49">
        <v>-3.0207829869502176</v>
      </c>
      <c r="AP43" s="49">
        <v>1.171193620732619</v>
      </c>
      <c r="AQ43" s="49">
        <v>2.9679802955665027</v>
      </c>
      <c r="AR43" s="49">
        <v>3.731611051309652</v>
      </c>
    </row>
    <row r="44" spans="1:44" s="4" customFormat="1" ht="19.5">
      <c r="A44" s="18" t="s">
        <v>19</v>
      </c>
      <c r="B44" s="13"/>
      <c r="C44" s="13">
        <f t="shared" si="4"/>
        <v>6.508875739644971</v>
      </c>
      <c r="D44" s="13">
        <f t="shared" si="4"/>
        <v>6.111111111111111</v>
      </c>
      <c r="E44" s="13">
        <f t="shared" si="4"/>
        <v>4.18848167539267</v>
      </c>
      <c r="F44" s="13">
        <f t="shared" si="4"/>
        <v>2.0100502512562812</v>
      </c>
      <c r="G44" s="13">
        <f t="shared" si="4"/>
        <v>3.4482758620689653</v>
      </c>
      <c r="H44" s="13">
        <f t="shared" si="4"/>
        <v>6.190476190476191</v>
      </c>
      <c r="I44" s="13">
        <f t="shared" si="4"/>
        <v>8.52017937219731</v>
      </c>
      <c r="J44" s="13">
        <f t="shared" si="4"/>
        <v>10.743801652892563</v>
      </c>
      <c r="K44" s="13">
        <f t="shared" si="4"/>
        <v>13.059701492537313</v>
      </c>
      <c r="L44" s="13">
        <f t="shared" si="4"/>
        <v>13.861386138613861</v>
      </c>
      <c r="M44" s="13">
        <f t="shared" si="4"/>
        <v>13.043478260869565</v>
      </c>
      <c r="N44" s="13">
        <f t="shared" si="4"/>
        <v>8.717948717948717</v>
      </c>
      <c r="O44" s="13">
        <f t="shared" si="4"/>
        <v>10.141509433962264</v>
      </c>
      <c r="P44" s="13">
        <f t="shared" si="4"/>
        <v>10.278372591006423</v>
      </c>
      <c r="Q44" s="13">
        <f t="shared" si="4"/>
        <v>11.262135922330097</v>
      </c>
      <c r="R44" s="13">
        <f t="shared" si="4"/>
        <v>8.551483420593367</v>
      </c>
      <c r="S44" s="13">
        <f t="shared" si="6"/>
        <v>5.627009646302251</v>
      </c>
      <c r="T44" s="13">
        <f t="shared" si="6"/>
        <v>2.2831050228310503</v>
      </c>
      <c r="U44" s="13">
        <f t="shared" si="6"/>
        <v>2.380952380952381</v>
      </c>
      <c r="V44" s="13">
        <f t="shared" si="6"/>
        <v>4.941860465116279</v>
      </c>
      <c r="W44" s="13">
        <f t="shared" si="6"/>
        <v>6.925207756232687</v>
      </c>
      <c r="X44" s="13">
        <f t="shared" si="6"/>
        <v>10.233160621761659</v>
      </c>
      <c r="Y44" s="13">
        <f t="shared" si="6"/>
        <v>10.575793184488838</v>
      </c>
      <c r="Z44" s="13">
        <f t="shared" si="6"/>
        <v>10.839532412327312</v>
      </c>
      <c r="AA44" s="13">
        <f t="shared" si="6"/>
        <v>8.62895493767977</v>
      </c>
      <c r="AB44" s="13">
        <f t="shared" si="6"/>
        <v>12.180052956751986</v>
      </c>
      <c r="AC44" s="13">
        <f t="shared" si="6"/>
        <v>12.273800157356412</v>
      </c>
      <c r="AD44" s="13">
        <f t="shared" si="6"/>
        <v>7.428170988086896</v>
      </c>
      <c r="AE44" s="13">
        <v>5.414220482713634</v>
      </c>
      <c r="AF44" s="13">
        <v>5.878712871287129</v>
      </c>
      <c r="AG44" s="13">
        <v>5.4354178842782</v>
      </c>
      <c r="AH44" s="13">
        <v>3.3259423503325944</v>
      </c>
      <c r="AI44" s="13">
        <v>2.575107296137339</v>
      </c>
      <c r="AJ44" s="13">
        <v>2.8242677824267783</v>
      </c>
      <c r="AK44" s="13">
        <v>4.27263479145473</v>
      </c>
      <c r="AL44" s="13">
        <v>4.634146341463414</v>
      </c>
      <c r="AM44" s="13">
        <v>5.547785547785548</v>
      </c>
      <c r="AN44" s="13">
        <v>6.22791519434629</v>
      </c>
      <c r="AO44" s="49">
        <v>-12.432432432432432</v>
      </c>
      <c r="AP44" s="49">
        <v>-7.78727445394112</v>
      </c>
      <c r="AQ44" s="49">
        <v>12.82183316168898</v>
      </c>
      <c r="AR44" s="49">
        <v>2.464628023733455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52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6.28548660225122</v>
      </c>
      <c r="D46" s="24">
        <f aca="true" t="shared" si="7" ref="D46:AN46">+(D22-C22)*100/C22</f>
        <v>6.241799437675726</v>
      </c>
      <c r="E46" s="24">
        <f t="shared" si="7"/>
        <v>4.101976005645731</v>
      </c>
      <c r="F46" s="24">
        <f t="shared" si="7"/>
        <v>2.2709939835607154</v>
      </c>
      <c r="G46" s="24">
        <f t="shared" si="7"/>
        <v>4.0931311624823925</v>
      </c>
      <c r="H46" s="24">
        <f t="shared" si="7"/>
        <v>6.336066226219852</v>
      </c>
      <c r="I46" s="24">
        <f t="shared" si="7"/>
        <v>8.728198218429522</v>
      </c>
      <c r="J46" s="24">
        <f t="shared" si="7"/>
        <v>10.87091222030981</v>
      </c>
      <c r="K46" s="24">
        <f t="shared" si="7"/>
        <v>12.990561351217089</v>
      </c>
      <c r="L46" s="24">
        <f t="shared" si="7"/>
        <v>13.409540558364476</v>
      </c>
      <c r="M46" s="24">
        <f t="shared" si="7"/>
        <v>12.386121341345222</v>
      </c>
      <c r="N46" s="24">
        <f t="shared" si="7"/>
        <v>7.606071058985857</v>
      </c>
      <c r="O46" s="24">
        <f t="shared" si="7"/>
        <v>8.174386920980927</v>
      </c>
      <c r="P46" s="24">
        <f t="shared" si="7"/>
        <v>8.386427618906504</v>
      </c>
      <c r="Q46" s="24">
        <f t="shared" si="7"/>
        <v>9.128503075871498</v>
      </c>
      <c r="R46" s="24">
        <f t="shared" si="7"/>
        <v>6.24784691992108</v>
      </c>
      <c r="S46" s="24">
        <f t="shared" si="7"/>
        <v>4.642457112539056</v>
      </c>
      <c r="T46" s="24">
        <f t="shared" si="7"/>
        <v>2.740767865693924</v>
      </c>
      <c r="U46" s="24">
        <f t="shared" si="7"/>
        <v>3.172122607885069</v>
      </c>
      <c r="V46" s="24">
        <f t="shared" si="7"/>
        <v>6.707236055379873</v>
      </c>
      <c r="W46" s="24">
        <f t="shared" si="7"/>
        <v>9.774623334578509</v>
      </c>
      <c r="X46" s="24">
        <f t="shared" si="7"/>
        <v>12.254990925589837</v>
      </c>
      <c r="Y46" s="24">
        <f t="shared" si="7"/>
        <v>11.323309486277838</v>
      </c>
      <c r="Z46" s="24">
        <f t="shared" si="7"/>
        <v>11.905237360442952</v>
      </c>
      <c r="AA46" s="24">
        <f t="shared" si="7"/>
        <v>10.578654510650033</v>
      </c>
      <c r="AB46" s="24">
        <f t="shared" si="7"/>
        <v>14.46217944956282</v>
      </c>
      <c r="AC46" s="24">
        <f t="shared" si="7"/>
        <v>13.383404680731076</v>
      </c>
      <c r="AD46" s="24">
        <f t="shared" si="7"/>
        <v>6.928241996744439</v>
      </c>
      <c r="AE46" s="24">
        <v>3.952723774486484</v>
      </c>
      <c r="AF46" s="24">
        <v>4.668876866126999</v>
      </c>
      <c r="AG46" s="24">
        <v>4.543202199702691</v>
      </c>
      <c r="AH46" s="24">
        <v>2.005594847535758</v>
      </c>
      <c r="AI46" s="24">
        <v>1.3566332899040607</v>
      </c>
      <c r="AJ46" s="24">
        <v>1.88501159592255</v>
      </c>
      <c r="AK46" s="24">
        <v>3.050033967690991</v>
      </c>
      <c r="AL46" s="24">
        <v>3.233732876712329</v>
      </c>
      <c r="AM46" s="24">
        <v>4.334159914411538</v>
      </c>
      <c r="AN46" s="24">
        <v>4.913237363178938</v>
      </c>
      <c r="AO46" s="24">
        <v>4.220208510122439</v>
      </c>
      <c r="AP46" s="24">
        <v>3.080971836515114</v>
      </c>
      <c r="AQ46" s="24">
        <v>4.137045813586098</v>
      </c>
      <c r="AR46" s="24">
        <v>3.7701987024069132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60" workbookViewId="0" topLeftCell="A1">
      <selection activeCell="AE6" sqref="AE6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132194</v>
      </c>
      <c r="C4" s="30">
        <f aca="true" t="shared" si="0" ref="C4:AR4">SUM(C5:C6)</f>
        <v>138896</v>
      </c>
      <c r="D4" s="30">
        <f t="shared" si="0"/>
        <v>144987</v>
      </c>
      <c r="E4" s="30">
        <f t="shared" si="0"/>
        <v>151658</v>
      </c>
      <c r="F4" s="30">
        <f t="shared" si="0"/>
        <v>172362</v>
      </c>
      <c r="G4" s="30">
        <f t="shared" si="0"/>
        <v>177842</v>
      </c>
      <c r="H4" s="30">
        <f t="shared" si="0"/>
        <v>186778</v>
      </c>
      <c r="I4" s="30">
        <f t="shared" si="0"/>
        <v>196220</v>
      </c>
      <c r="J4" s="30">
        <f t="shared" si="0"/>
        <v>214043</v>
      </c>
      <c r="K4" s="30">
        <f t="shared" si="0"/>
        <v>225466</v>
      </c>
      <c r="L4" s="30">
        <f t="shared" si="0"/>
        <v>234600</v>
      </c>
      <c r="M4" s="30">
        <f t="shared" si="0"/>
        <v>254081</v>
      </c>
      <c r="N4" s="30">
        <f t="shared" si="0"/>
        <v>277634</v>
      </c>
      <c r="O4" s="30">
        <f t="shared" si="0"/>
        <v>277578</v>
      </c>
      <c r="P4" s="30">
        <f t="shared" si="0"/>
        <v>298089</v>
      </c>
      <c r="Q4" s="30">
        <f t="shared" si="0"/>
        <v>318655</v>
      </c>
      <c r="R4" s="30">
        <f t="shared" si="0"/>
        <v>361794</v>
      </c>
      <c r="S4" s="30">
        <f t="shared" si="0"/>
        <v>357908</v>
      </c>
      <c r="T4" s="30">
        <f t="shared" si="0"/>
        <v>425226</v>
      </c>
      <c r="U4" s="30">
        <f t="shared" si="0"/>
        <v>474723</v>
      </c>
      <c r="V4" s="30">
        <f t="shared" si="0"/>
        <v>534982</v>
      </c>
      <c r="W4" s="30">
        <f t="shared" si="0"/>
        <v>596253</v>
      </c>
      <c r="X4" s="30">
        <f t="shared" si="0"/>
        <v>638285</v>
      </c>
      <c r="Y4" s="30">
        <f t="shared" si="0"/>
        <v>721733</v>
      </c>
      <c r="Z4" s="30">
        <f t="shared" si="0"/>
        <v>819087</v>
      </c>
      <c r="AA4" s="30">
        <f t="shared" si="0"/>
        <v>942403</v>
      </c>
      <c r="AB4" s="30">
        <f t="shared" si="0"/>
        <v>1047553</v>
      </c>
      <c r="AC4" s="30">
        <f t="shared" si="0"/>
        <v>1220120</v>
      </c>
      <c r="AD4" s="30">
        <f t="shared" si="0"/>
        <v>1519706</v>
      </c>
      <c r="AE4" s="30">
        <v>1479737</v>
      </c>
      <c r="AF4" s="30">
        <v>1633227</v>
      </c>
      <c r="AG4" s="30">
        <v>1802307</v>
      </c>
      <c r="AH4" s="30">
        <v>1861871</v>
      </c>
      <c r="AI4" s="30">
        <v>1968690</v>
      </c>
      <c r="AJ4" s="30">
        <v>2119517</v>
      </c>
      <c r="AK4" s="30">
        <v>2375763</v>
      </c>
      <c r="AL4" s="30">
        <v>2532135</v>
      </c>
      <c r="AM4" s="30">
        <v>2680060</v>
      </c>
      <c r="AN4" s="30">
        <v>3042909</v>
      </c>
      <c r="AO4" s="30">
        <v>3084311</v>
      </c>
      <c r="AP4" s="30">
        <v>3377745</v>
      </c>
      <c r="AQ4" s="30">
        <v>3621126</v>
      </c>
      <c r="AR4" s="30">
        <v>3900873</v>
      </c>
    </row>
    <row r="5" spans="1:44" s="34" customFormat="1" ht="19.5">
      <c r="A5" s="32" t="s">
        <v>8</v>
      </c>
      <c r="B5" s="33">
        <v>105755</v>
      </c>
      <c r="C5" s="33">
        <v>111117</v>
      </c>
      <c r="D5" s="33">
        <v>115990</v>
      </c>
      <c r="E5" s="33">
        <v>121327</v>
      </c>
      <c r="F5" s="33">
        <v>137890</v>
      </c>
      <c r="G5" s="33">
        <v>142274</v>
      </c>
      <c r="H5" s="33">
        <v>149422</v>
      </c>
      <c r="I5" s="33">
        <v>156976</v>
      </c>
      <c r="J5" s="33">
        <v>171235</v>
      </c>
      <c r="K5" s="33">
        <v>180373</v>
      </c>
      <c r="L5" s="33">
        <v>187680</v>
      </c>
      <c r="M5" s="33">
        <v>203265</v>
      </c>
      <c r="N5" s="33">
        <v>222107</v>
      </c>
      <c r="O5" s="33">
        <v>222062</v>
      </c>
      <c r="P5" s="33">
        <v>238471</v>
      </c>
      <c r="Q5" s="33">
        <v>254924</v>
      </c>
      <c r="R5" s="33">
        <v>289435</v>
      </c>
      <c r="S5" s="33">
        <v>286326</v>
      </c>
      <c r="T5" s="33">
        <v>340181</v>
      </c>
      <c r="U5" s="33">
        <v>379778</v>
      </c>
      <c r="V5" s="33">
        <v>427986</v>
      </c>
      <c r="W5" s="33">
        <v>477002</v>
      </c>
      <c r="X5" s="33">
        <v>510628</v>
      </c>
      <c r="Y5" s="33">
        <v>577386</v>
      </c>
      <c r="Z5" s="33">
        <v>655270</v>
      </c>
      <c r="AA5" s="33">
        <v>753922</v>
      </c>
      <c r="AB5" s="33">
        <v>838042</v>
      </c>
      <c r="AC5" s="33">
        <v>976096</v>
      </c>
      <c r="AD5" s="33">
        <v>1215765</v>
      </c>
      <c r="AE5" s="33">
        <v>1183790</v>
      </c>
      <c r="AF5" s="33">
        <v>1306582</v>
      </c>
      <c r="AG5" s="33">
        <v>1441846</v>
      </c>
      <c r="AH5" s="33">
        <v>1489497</v>
      </c>
      <c r="AI5" s="33">
        <v>1574952</v>
      </c>
      <c r="AJ5" s="33">
        <v>1695614</v>
      </c>
      <c r="AK5" s="33">
        <v>1900610</v>
      </c>
      <c r="AL5" s="33">
        <v>2025708</v>
      </c>
      <c r="AM5" s="33">
        <v>2144048</v>
      </c>
      <c r="AN5" s="33">
        <v>2434327</v>
      </c>
      <c r="AO5" s="33">
        <v>2467449</v>
      </c>
      <c r="AP5" s="33">
        <v>2702196</v>
      </c>
      <c r="AQ5" s="33">
        <v>2896912</v>
      </c>
      <c r="AR5" s="33">
        <v>3121901</v>
      </c>
    </row>
    <row r="6" spans="1:44" s="34" customFormat="1" ht="19.5">
      <c r="A6" s="32" t="s">
        <v>9</v>
      </c>
      <c r="B6" s="33">
        <v>26439</v>
      </c>
      <c r="C6" s="33">
        <v>27779</v>
      </c>
      <c r="D6" s="33">
        <v>28997</v>
      </c>
      <c r="E6" s="33">
        <v>30331</v>
      </c>
      <c r="F6" s="33">
        <v>34472</v>
      </c>
      <c r="G6" s="33">
        <v>35568</v>
      </c>
      <c r="H6" s="33">
        <v>37356</v>
      </c>
      <c r="I6" s="33">
        <v>39244</v>
      </c>
      <c r="J6" s="33">
        <v>42808</v>
      </c>
      <c r="K6" s="33">
        <v>45093</v>
      </c>
      <c r="L6" s="33">
        <v>46920</v>
      </c>
      <c r="M6" s="33">
        <v>50816</v>
      </c>
      <c r="N6" s="33">
        <v>55527</v>
      </c>
      <c r="O6" s="33">
        <v>55516</v>
      </c>
      <c r="P6" s="33">
        <v>59618</v>
      </c>
      <c r="Q6" s="33">
        <v>63731</v>
      </c>
      <c r="R6" s="33">
        <v>72359</v>
      </c>
      <c r="S6" s="33">
        <v>71582</v>
      </c>
      <c r="T6" s="33">
        <v>85045</v>
      </c>
      <c r="U6" s="33">
        <v>94945</v>
      </c>
      <c r="V6" s="33">
        <v>106996</v>
      </c>
      <c r="W6" s="33">
        <v>119251</v>
      </c>
      <c r="X6" s="33">
        <v>127657</v>
      </c>
      <c r="Y6" s="33">
        <v>144347</v>
      </c>
      <c r="Z6" s="33">
        <v>163817</v>
      </c>
      <c r="AA6" s="33">
        <v>188481</v>
      </c>
      <c r="AB6" s="33">
        <v>209511</v>
      </c>
      <c r="AC6" s="33">
        <v>244024</v>
      </c>
      <c r="AD6" s="33">
        <v>303941</v>
      </c>
      <c r="AE6" s="33">
        <v>295947</v>
      </c>
      <c r="AF6" s="33">
        <v>326645</v>
      </c>
      <c r="AG6" s="33">
        <v>360461</v>
      </c>
      <c r="AH6" s="33">
        <v>372374</v>
      </c>
      <c r="AI6" s="33">
        <v>393738</v>
      </c>
      <c r="AJ6" s="33">
        <v>423903</v>
      </c>
      <c r="AK6" s="33">
        <v>475153</v>
      </c>
      <c r="AL6" s="33">
        <v>506427</v>
      </c>
      <c r="AM6" s="33">
        <v>536012</v>
      </c>
      <c r="AN6" s="33">
        <v>608582</v>
      </c>
      <c r="AO6" s="33">
        <v>616862</v>
      </c>
      <c r="AP6" s="33">
        <v>675549</v>
      </c>
      <c r="AQ6" s="33">
        <v>724214</v>
      </c>
      <c r="AR6" s="33">
        <v>778972</v>
      </c>
    </row>
    <row r="7" spans="1:44" s="31" customFormat="1" ht="19.5">
      <c r="A7" s="29" t="s">
        <v>10</v>
      </c>
      <c r="B7" s="29">
        <f>SUM(B8:B20)</f>
        <v>710333</v>
      </c>
      <c r="C7" s="29">
        <f aca="true" t="shared" si="1" ref="C7:AR7">SUM(C8:C20)</f>
        <v>761977</v>
      </c>
      <c r="D7" s="29">
        <f t="shared" si="1"/>
        <v>820771</v>
      </c>
      <c r="E7" s="29">
        <f t="shared" si="1"/>
        <v>886546</v>
      </c>
      <c r="F7" s="29">
        <f t="shared" si="1"/>
        <v>944866</v>
      </c>
      <c r="G7" s="29">
        <f t="shared" si="1"/>
        <v>1028038</v>
      </c>
      <c r="H7" s="29">
        <f t="shared" si="1"/>
        <v>1123865</v>
      </c>
      <c r="I7" s="29">
        <f t="shared" si="1"/>
        <v>1240257</v>
      </c>
      <c r="J7" s="29">
        <f t="shared" si="1"/>
        <v>1361514</v>
      </c>
      <c r="K7" s="29">
        <f t="shared" si="1"/>
        <v>1506394</v>
      </c>
      <c r="L7" s="29">
        <f t="shared" si="1"/>
        <v>1673010</v>
      </c>
      <c r="M7" s="29">
        <f t="shared" si="1"/>
        <v>1951612</v>
      </c>
      <c r="N7" s="29">
        <f t="shared" si="1"/>
        <v>2194492</v>
      </c>
      <c r="O7" s="29">
        <f t="shared" si="1"/>
        <v>2403245</v>
      </c>
      <c r="P7" s="29">
        <f t="shared" si="1"/>
        <v>2606115</v>
      </c>
      <c r="Q7" s="29">
        <f t="shared" si="1"/>
        <v>2921541</v>
      </c>
      <c r="R7" s="29">
        <f t="shared" si="1"/>
        <v>3137729</v>
      </c>
      <c r="S7" s="29">
        <f t="shared" si="1"/>
        <v>3478308</v>
      </c>
      <c r="T7" s="29">
        <f t="shared" si="1"/>
        <v>4094410</v>
      </c>
      <c r="U7" s="29">
        <f t="shared" si="1"/>
        <v>4930001</v>
      </c>
      <c r="V7" s="29">
        <f t="shared" si="1"/>
        <v>5969511</v>
      </c>
      <c r="W7" s="29">
        <f t="shared" si="1"/>
        <v>7129417</v>
      </c>
      <c r="X7" s="29">
        <f t="shared" si="1"/>
        <v>8076103</v>
      </c>
      <c r="Y7" s="29">
        <f t="shared" si="1"/>
        <v>9317963</v>
      </c>
      <c r="Z7" s="29">
        <f t="shared" si="1"/>
        <v>10800671</v>
      </c>
      <c r="AA7" s="29">
        <f t="shared" si="1"/>
        <v>12706934</v>
      </c>
      <c r="AB7" s="29">
        <f t="shared" si="1"/>
        <v>14599273</v>
      </c>
      <c r="AC7" s="29">
        <f t="shared" si="1"/>
        <v>16536445</v>
      </c>
      <c r="AD7" s="29">
        <f t="shared" si="1"/>
        <v>19875742</v>
      </c>
      <c r="AE7" s="29">
        <v>19660797</v>
      </c>
      <c r="AF7" s="29">
        <v>21086679</v>
      </c>
      <c r="AG7" s="29">
        <v>22874606</v>
      </c>
      <c r="AH7" s="29">
        <v>23358302</v>
      </c>
      <c r="AI7" s="29">
        <v>24586721</v>
      </c>
      <c r="AJ7" s="29">
        <v>26419949</v>
      </c>
      <c r="AK7" s="29">
        <v>29324293</v>
      </c>
      <c r="AL7" s="29">
        <v>31646690</v>
      </c>
      <c r="AM7" s="29">
        <v>33193210</v>
      </c>
      <c r="AN7" s="29">
        <v>36675837</v>
      </c>
      <c r="AO7" s="29">
        <v>36650261</v>
      </c>
      <c r="AP7" s="29">
        <v>39741470</v>
      </c>
      <c r="AQ7" s="29">
        <v>43285180</v>
      </c>
      <c r="AR7" s="29">
        <v>46173721</v>
      </c>
    </row>
    <row r="8" spans="1:44" s="34" customFormat="1" ht="19.5">
      <c r="A8" s="32" t="s">
        <v>2</v>
      </c>
      <c r="B8" s="33">
        <v>6921</v>
      </c>
      <c r="C8" s="33">
        <v>7527</v>
      </c>
      <c r="D8" s="33">
        <v>8505</v>
      </c>
      <c r="E8" s="33">
        <v>8822</v>
      </c>
      <c r="F8" s="33">
        <v>9343</v>
      </c>
      <c r="G8" s="33">
        <v>7604</v>
      </c>
      <c r="H8" s="33">
        <v>8667</v>
      </c>
      <c r="I8" s="33">
        <v>9944</v>
      </c>
      <c r="J8" s="33">
        <v>11184</v>
      </c>
      <c r="K8" s="33">
        <v>13162</v>
      </c>
      <c r="L8" s="33">
        <v>16046</v>
      </c>
      <c r="M8" s="33">
        <v>19080</v>
      </c>
      <c r="N8" s="33">
        <v>23085</v>
      </c>
      <c r="O8" s="33">
        <v>26689</v>
      </c>
      <c r="P8" s="33">
        <v>34174</v>
      </c>
      <c r="Q8" s="33">
        <v>44795</v>
      </c>
      <c r="R8" s="33">
        <v>42815</v>
      </c>
      <c r="S8" s="33">
        <v>53218</v>
      </c>
      <c r="T8" s="33">
        <v>57833</v>
      </c>
      <c r="U8" s="33">
        <v>66750</v>
      </c>
      <c r="V8" s="33">
        <v>76018</v>
      </c>
      <c r="W8" s="33">
        <v>88860</v>
      </c>
      <c r="X8" s="33">
        <v>102312</v>
      </c>
      <c r="Y8" s="33">
        <v>123439</v>
      </c>
      <c r="Z8" s="33">
        <v>148392</v>
      </c>
      <c r="AA8" s="33">
        <v>183192</v>
      </c>
      <c r="AB8" s="33">
        <v>214135</v>
      </c>
      <c r="AC8" s="33">
        <v>241942</v>
      </c>
      <c r="AD8" s="33">
        <v>297685</v>
      </c>
      <c r="AE8" s="33">
        <v>279260</v>
      </c>
      <c r="AF8" s="33">
        <v>319720</v>
      </c>
      <c r="AG8" s="33">
        <v>357643</v>
      </c>
      <c r="AH8" s="33">
        <v>359476</v>
      </c>
      <c r="AI8" s="33">
        <v>369146</v>
      </c>
      <c r="AJ8" s="33">
        <v>393095</v>
      </c>
      <c r="AK8" s="33">
        <v>449993</v>
      </c>
      <c r="AL8" s="33">
        <v>482115</v>
      </c>
      <c r="AM8" s="33">
        <v>494985</v>
      </c>
      <c r="AN8" s="33">
        <v>531487</v>
      </c>
      <c r="AO8" s="33">
        <v>549843</v>
      </c>
      <c r="AP8" s="33">
        <v>603652</v>
      </c>
      <c r="AQ8" s="33">
        <v>644739</v>
      </c>
      <c r="AR8" s="33">
        <v>690708</v>
      </c>
    </row>
    <row r="9" spans="1:44" s="34" customFormat="1" ht="19.5">
      <c r="A9" s="32" t="s">
        <v>3</v>
      </c>
      <c r="B9" s="33">
        <v>70052</v>
      </c>
      <c r="C9" s="33">
        <v>76983</v>
      </c>
      <c r="D9" s="33">
        <v>85352</v>
      </c>
      <c r="E9" s="33">
        <v>96955</v>
      </c>
      <c r="F9" s="33">
        <v>97467</v>
      </c>
      <c r="G9" s="33">
        <v>111122</v>
      </c>
      <c r="H9" s="33">
        <v>127153</v>
      </c>
      <c r="I9" s="33">
        <v>143817</v>
      </c>
      <c r="J9" s="33">
        <v>162004</v>
      </c>
      <c r="K9" s="33">
        <v>183362</v>
      </c>
      <c r="L9" s="33">
        <v>204719</v>
      </c>
      <c r="M9" s="33">
        <v>237229</v>
      </c>
      <c r="N9" s="33">
        <v>262503</v>
      </c>
      <c r="O9" s="33">
        <v>291757</v>
      </c>
      <c r="P9" s="33">
        <v>314648</v>
      </c>
      <c r="Q9" s="33">
        <v>370347</v>
      </c>
      <c r="R9" s="33">
        <v>406074</v>
      </c>
      <c r="S9" s="33">
        <v>467780</v>
      </c>
      <c r="T9" s="33">
        <v>588693</v>
      </c>
      <c r="U9" s="33">
        <v>757494</v>
      </c>
      <c r="V9" s="33">
        <v>920841</v>
      </c>
      <c r="W9" s="33">
        <v>1110372</v>
      </c>
      <c r="X9" s="33">
        <v>1295719</v>
      </c>
      <c r="Y9" s="33">
        <v>1560292</v>
      </c>
      <c r="Z9" s="33">
        <v>1867912</v>
      </c>
      <c r="AA9" s="33">
        <v>2303488</v>
      </c>
      <c r="AB9" s="33">
        <v>2704333</v>
      </c>
      <c r="AC9" s="33">
        <v>3110965</v>
      </c>
      <c r="AD9" s="33">
        <v>3850504</v>
      </c>
      <c r="AE9" s="33">
        <v>3658310</v>
      </c>
      <c r="AF9" s="33">
        <v>4020896</v>
      </c>
      <c r="AG9" s="33">
        <v>4497170</v>
      </c>
      <c r="AH9" s="33">
        <v>4558838</v>
      </c>
      <c r="AI9" s="33">
        <v>4722068</v>
      </c>
      <c r="AJ9" s="33">
        <v>5028012</v>
      </c>
      <c r="AK9" s="33">
        <v>5694940</v>
      </c>
      <c r="AL9" s="33">
        <v>6114232</v>
      </c>
      <c r="AM9" s="33">
        <v>6287389</v>
      </c>
      <c r="AN9" s="33">
        <v>6742321</v>
      </c>
      <c r="AO9" s="33">
        <v>6945220</v>
      </c>
      <c r="AP9" s="33">
        <v>7581631</v>
      </c>
      <c r="AQ9" s="33">
        <v>8119616</v>
      </c>
      <c r="AR9" s="33">
        <v>8670886</v>
      </c>
    </row>
    <row r="10" spans="1:44" s="34" customFormat="1" ht="19.5">
      <c r="A10" s="32" t="s">
        <v>11</v>
      </c>
      <c r="B10" s="33">
        <v>13080</v>
      </c>
      <c r="C10" s="33">
        <v>15486</v>
      </c>
      <c r="D10" s="33">
        <v>18431</v>
      </c>
      <c r="E10" s="33">
        <v>21521</v>
      </c>
      <c r="F10" s="33">
        <v>26213</v>
      </c>
      <c r="G10" s="33">
        <v>30298</v>
      </c>
      <c r="H10" s="33">
        <v>34013</v>
      </c>
      <c r="I10" s="33">
        <v>40559</v>
      </c>
      <c r="J10" s="33">
        <v>49531</v>
      </c>
      <c r="K10" s="33">
        <v>59015</v>
      </c>
      <c r="L10" s="33">
        <v>74851</v>
      </c>
      <c r="M10" s="33">
        <v>101371</v>
      </c>
      <c r="N10" s="33">
        <v>124061</v>
      </c>
      <c r="O10" s="33">
        <v>148790</v>
      </c>
      <c r="P10" s="33">
        <v>174081</v>
      </c>
      <c r="Q10" s="33">
        <v>202420</v>
      </c>
      <c r="R10" s="33">
        <v>224209</v>
      </c>
      <c r="S10" s="33">
        <v>244499</v>
      </c>
      <c r="T10" s="33">
        <v>285052</v>
      </c>
      <c r="U10" s="33">
        <v>336321</v>
      </c>
      <c r="V10" s="33">
        <v>401327</v>
      </c>
      <c r="W10" s="33">
        <v>480610</v>
      </c>
      <c r="X10" s="33">
        <v>541176</v>
      </c>
      <c r="Y10" s="33">
        <v>619935</v>
      </c>
      <c r="Z10" s="33">
        <v>722048</v>
      </c>
      <c r="AA10" s="33">
        <v>845270</v>
      </c>
      <c r="AB10" s="33">
        <v>950060</v>
      </c>
      <c r="AC10" s="33">
        <v>1100738</v>
      </c>
      <c r="AD10" s="33">
        <v>1386615</v>
      </c>
      <c r="AE10" s="33">
        <v>1486987</v>
      </c>
      <c r="AF10" s="33">
        <v>1585682</v>
      </c>
      <c r="AG10" s="33">
        <v>1698786</v>
      </c>
      <c r="AH10" s="33">
        <v>1795743</v>
      </c>
      <c r="AI10" s="33">
        <v>1973798</v>
      </c>
      <c r="AJ10" s="33">
        <v>2189948</v>
      </c>
      <c r="AK10" s="33">
        <v>2456970</v>
      </c>
      <c r="AL10" s="33">
        <v>2756372</v>
      </c>
      <c r="AM10" s="33">
        <v>3005290</v>
      </c>
      <c r="AN10" s="33">
        <v>3450073</v>
      </c>
      <c r="AO10" s="33">
        <v>3315520</v>
      </c>
      <c r="AP10" s="33">
        <v>3799586</v>
      </c>
      <c r="AQ10" s="33">
        <v>4030895</v>
      </c>
      <c r="AR10" s="33">
        <v>4326459</v>
      </c>
    </row>
    <row r="11" spans="1:44" s="34" customFormat="1" ht="19.5">
      <c r="A11" s="32" t="s">
        <v>4</v>
      </c>
      <c r="B11" s="33">
        <v>12236</v>
      </c>
      <c r="C11" s="33">
        <v>12839</v>
      </c>
      <c r="D11" s="33">
        <v>13250</v>
      </c>
      <c r="E11" s="33">
        <v>13640</v>
      </c>
      <c r="F11" s="33">
        <v>14354</v>
      </c>
      <c r="G11" s="33">
        <v>15334</v>
      </c>
      <c r="H11" s="33">
        <v>18269</v>
      </c>
      <c r="I11" s="33">
        <v>19291</v>
      </c>
      <c r="J11" s="33">
        <v>22428</v>
      </c>
      <c r="K11" s="33">
        <v>26651</v>
      </c>
      <c r="L11" s="33">
        <v>31865</v>
      </c>
      <c r="M11" s="33">
        <v>38419</v>
      </c>
      <c r="N11" s="33">
        <v>46050</v>
      </c>
      <c r="O11" s="33">
        <v>48827</v>
      </c>
      <c r="P11" s="33">
        <v>52895</v>
      </c>
      <c r="Q11" s="33">
        <v>60874</v>
      </c>
      <c r="R11" s="33">
        <v>65602</v>
      </c>
      <c r="S11" s="33">
        <v>74126</v>
      </c>
      <c r="T11" s="33">
        <v>95690</v>
      </c>
      <c r="U11" s="33">
        <v>119570</v>
      </c>
      <c r="V11" s="33">
        <v>149583</v>
      </c>
      <c r="W11" s="33">
        <v>180220</v>
      </c>
      <c r="X11" s="33">
        <v>215211</v>
      </c>
      <c r="Y11" s="33">
        <v>270633</v>
      </c>
      <c r="Z11" s="33">
        <v>338136</v>
      </c>
      <c r="AA11" s="33">
        <v>435791</v>
      </c>
      <c r="AB11" s="33">
        <v>527066</v>
      </c>
      <c r="AC11" s="33">
        <v>581242</v>
      </c>
      <c r="AD11" s="33">
        <v>694908</v>
      </c>
      <c r="AE11" s="33">
        <v>654570</v>
      </c>
      <c r="AF11" s="33">
        <v>752394</v>
      </c>
      <c r="AG11" s="33">
        <v>843482</v>
      </c>
      <c r="AH11" s="33">
        <v>835903</v>
      </c>
      <c r="AI11" s="33">
        <v>849628</v>
      </c>
      <c r="AJ11" s="33">
        <v>897020</v>
      </c>
      <c r="AK11" s="33">
        <v>1027060</v>
      </c>
      <c r="AL11" s="33">
        <v>1092231</v>
      </c>
      <c r="AM11" s="33">
        <v>1108688</v>
      </c>
      <c r="AN11" s="33">
        <v>1169528</v>
      </c>
      <c r="AO11" s="33">
        <v>1220960</v>
      </c>
      <c r="AP11" s="33">
        <v>1340292</v>
      </c>
      <c r="AQ11" s="33">
        <v>1426477</v>
      </c>
      <c r="AR11" s="33">
        <v>1496808</v>
      </c>
    </row>
    <row r="12" spans="1:44" s="34" customFormat="1" ht="39" customHeight="1">
      <c r="A12" s="35" t="s">
        <v>59</v>
      </c>
      <c r="B12" s="36">
        <v>140287</v>
      </c>
      <c r="C12" s="36">
        <v>146177</v>
      </c>
      <c r="D12" s="36">
        <v>152478</v>
      </c>
      <c r="E12" s="36">
        <v>162995</v>
      </c>
      <c r="F12" s="36">
        <v>170311</v>
      </c>
      <c r="G12" s="36">
        <v>180535</v>
      </c>
      <c r="H12" s="36">
        <v>193496</v>
      </c>
      <c r="I12" s="36">
        <v>209172</v>
      </c>
      <c r="J12" s="36">
        <v>221359</v>
      </c>
      <c r="K12" s="36">
        <v>233726</v>
      </c>
      <c r="L12" s="36">
        <v>252707</v>
      </c>
      <c r="M12" s="36">
        <v>285548</v>
      </c>
      <c r="N12" s="36">
        <v>303977</v>
      </c>
      <c r="O12" s="36">
        <v>317356</v>
      </c>
      <c r="P12" s="36">
        <v>327745</v>
      </c>
      <c r="Q12" s="36">
        <v>353444</v>
      </c>
      <c r="R12" s="36">
        <v>364540</v>
      </c>
      <c r="S12" s="36">
        <v>395055</v>
      </c>
      <c r="T12" s="36">
        <v>456572</v>
      </c>
      <c r="U12" s="36">
        <v>539156</v>
      </c>
      <c r="V12" s="36">
        <v>645758</v>
      </c>
      <c r="W12" s="36">
        <v>758399</v>
      </c>
      <c r="X12" s="36">
        <v>845631</v>
      </c>
      <c r="Y12" s="36">
        <v>969754</v>
      </c>
      <c r="Z12" s="36">
        <v>1096065</v>
      </c>
      <c r="AA12" s="36">
        <v>1278135</v>
      </c>
      <c r="AB12" s="36">
        <v>1442685</v>
      </c>
      <c r="AC12" s="36">
        <v>1588391</v>
      </c>
      <c r="AD12" s="36">
        <v>1867130</v>
      </c>
      <c r="AE12" s="36">
        <v>1786775</v>
      </c>
      <c r="AF12" s="36">
        <v>1926787</v>
      </c>
      <c r="AG12" s="36">
        <v>2075717</v>
      </c>
      <c r="AH12" s="36">
        <v>2083365</v>
      </c>
      <c r="AI12" s="36">
        <v>2149449</v>
      </c>
      <c r="AJ12" s="36">
        <v>2287819</v>
      </c>
      <c r="AK12" s="36">
        <v>2511431</v>
      </c>
      <c r="AL12" s="36">
        <v>2663327</v>
      </c>
      <c r="AM12" s="36">
        <v>2731353</v>
      </c>
      <c r="AN12" s="36">
        <v>2959514</v>
      </c>
      <c r="AO12" s="36">
        <v>2961800</v>
      </c>
      <c r="AP12" s="36">
        <v>3191663</v>
      </c>
      <c r="AQ12" s="36">
        <v>3422217</v>
      </c>
      <c r="AR12" s="36">
        <v>3634139</v>
      </c>
    </row>
    <row r="13" spans="1:44" s="34" customFormat="1" ht="19.5">
      <c r="A13" s="32" t="s">
        <v>12</v>
      </c>
      <c r="B13" s="33">
        <v>25227</v>
      </c>
      <c r="C13" s="33">
        <v>27032</v>
      </c>
      <c r="D13" s="33">
        <v>29098</v>
      </c>
      <c r="E13" s="33">
        <v>31407</v>
      </c>
      <c r="F13" s="33">
        <v>34050</v>
      </c>
      <c r="G13" s="33">
        <v>37034</v>
      </c>
      <c r="H13" s="33">
        <v>40361</v>
      </c>
      <c r="I13" s="33">
        <v>44321</v>
      </c>
      <c r="J13" s="33">
        <v>48852</v>
      </c>
      <c r="K13" s="33">
        <v>54395</v>
      </c>
      <c r="L13" s="33">
        <v>61259</v>
      </c>
      <c r="M13" s="33">
        <v>71199</v>
      </c>
      <c r="N13" s="33">
        <v>80937</v>
      </c>
      <c r="O13" s="33">
        <v>91112</v>
      </c>
      <c r="P13" s="33">
        <v>102235</v>
      </c>
      <c r="Q13" s="33">
        <v>116138</v>
      </c>
      <c r="R13" s="33">
        <v>128337</v>
      </c>
      <c r="S13" s="33">
        <v>143905</v>
      </c>
      <c r="T13" s="33">
        <v>176537</v>
      </c>
      <c r="U13" s="33">
        <v>218663</v>
      </c>
      <c r="V13" s="33">
        <v>270262</v>
      </c>
      <c r="W13" s="33">
        <v>320477</v>
      </c>
      <c r="X13" s="33">
        <v>376062</v>
      </c>
      <c r="Y13" s="33">
        <v>452676</v>
      </c>
      <c r="Z13" s="33">
        <v>534062</v>
      </c>
      <c r="AA13" s="33">
        <v>616368</v>
      </c>
      <c r="AB13" s="33">
        <v>711357</v>
      </c>
      <c r="AC13" s="33">
        <v>889505</v>
      </c>
      <c r="AD13" s="33">
        <v>1066273</v>
      </c>
      <c r="AE13" s="33">
        <v>1037470</v>
      </c>
      <c r="AF13" s="33">
        <v>1112143</v>
      </c>
      <c r="AG13" s="33">
        <v>1152310</v>
      </c>
      <c r="AH13" s="33">
        <v>1133992</v>
      </c>
      <c r="AI13" s="33">
        <v>1146494</v>
      </c>
      <c r="AJ13" s="33">
        <v>1199483</v>
      </c>
      <c r="AK13" s="33">
        <v>1301369</v>
      </c>
      <c r="AL13" s="33">
        <v>1345305</v>
      </c>
      <c r="AM13" s="33">
        <v>1348718</v>
      </c>
      <c r="AN13" s="33">
        <v>1468683</v>
      </c>
      <c r="AO13" s="33">
        <v>1469768</v>
      </c>
      <c r="AP13" s="33">
        <v>1594422</v>
      </c>
      <c r="AQ13" s="33">
        <v>1723972</v>
      </c>
      <c r="AR13" s="33">
        <v>1850072</v>
      </c>
    </row>
    <row r="14" spans="1:44" s="34" customFormat="1" ht="19.5">
      <c r="A14" s="32" t="s">
        <v>13</v>
      </c>
      <c r="B14" s="33">
        <v>184611</v>
      </c>
      <c r="C14" s="33">
        <v>200205</v>
      </c>
      <c r="D14" s="33">
        <v>216164</v>
      </c>
      <c r="E14" s="33">
        <v>232829</v>
      </c>
      <c r="F14" s="33">
        <v>248247</v>
      </c>
      <c r="G14" s="33">
        <v>268046</v>
      </c>
      <c r="H14" s="33">
        <v>288881</v>
      </c>
      <c r="I14" s="33">
        <v>319115</v>
      </c>
      <c r="J14" s="33">
        <v>342080</v>
      </c>
      <c r="K14" s="33">
        <v>374737</v>
      </c>
      <c r="L14" s="33">
        <v>419103</v>
      </c>
      <c r="M14" s="33">
        <v>480858</v>
      </c>
      <c r="N14" s="33">
        <v>533402</v>
      </c>
      <c r="O14" s="33">
        <v>556341</v>
      </c>
      <c r="P14" s="33">
        <v>593991</v>
      </c>
      <c r="Q14" s="33">
        <v>641194</v>
      </c>
      <c r="R14" s="33">
        <v>664788</v>
      </c>
      <c r="S14" s="33">
        <v>712733</v>
      </c>
      <c r="T14" s="33">
        <v>805194</v>
      </c>
      <c r="U14" s="33">
        <v>916376</v>
      </c>
      <c r="V14" s="33">
        <v>1085511</v>
      </c>
      <c r="W14" s="33">
        <v>1254577</v>
      </c>
      <c r="X14" s="33">
        <v>1411281</v>
      </c>
      <c r="Y14" s="33">
        <v>1631634</v>
      </c>
      <c r="Z14" s="33">
        <v>1914859</v>
      </c>
      <c r="AA14" s="33">
        <v>2276465</v>
      </c>
      <c r="AB14" s="33">
        <v>2645837</v>
      </c>
      <c r="AC14" s="33">
        <v>2966688</v>
      </c>
      <c r="AD14" s="33">
        <v>3597467</v>
      </c>
      <c r="AE14" s="33">
        <v>3550180</v>
      </c>
      <c r="AF14" s="33">
        <v>3828136</v>
      </c>
      <c r="AG14" s="33">
        <v>4313014</v>
      </c>
      <c r="AH14" s="33">
        <v>4493395</v>
      </c>
      <c r="AI14" s="33">
        <v>4840251</v>
      </c>
      <c r="AJ14" s="33">
        <v>5283977</v>
      </c>
      <c r="AK14" s="33">
        <v>6045043</v>
      </c>
      <c r="AL14" s="33">
        <v>6524968</v>
      </c>
      <c r="AM14" s="33">
        <v>6780381</v>
      </c>
      <c r="AN14" s="33">
        <v>7582100</v>
      </c>
      <c r="AO14" s="33">
        <v>7649089</v>
      </c>
      <c r="AP14" s="33">
        <v>8209819</v>
      </c>
      <c r="AQ14" s="33">
        <v>8944567</v>
      </c>
      <c r="AR14" s="33">
        <v>9481966</v>
      </c>
    </row>
    <row r="15" spans="1:44" s="34" customFormat="1" ht="19.5">
      <c r="A15" s="32" t="s">
        <v>14</v>
      </c>
      <c r="B15" s="33">
        <v>26933</v>
      </c>
      <c r="C15" s="33">
        <v>29358</v>
      </c>
      <c r="D15" s="33">
        <v>33364</v>
      </c>
      <c r="E15" s="33">
        <v>34183</v>
      </c>
      <c r="F15" s="33">
        <v>35406</v>
      </c>
      <c r="G15" s="33">
        <v>39419</v>
      </c>
      <c r="H15" s="33">
        <v>41970</v>
      </c>
      <c r="I15" s="33">
        <v>45077</v>
      </c>
      <c r="J15" s="33">
        <v>46733</v>
      </c>
      <c r="K15" s="33">
        <v>49913</v>
      </c>
      <c r="L15" s="33">
        <v>54372</v>
      </c>
      <c r="M15" s="33">
        <v>59574</v>
      </c>
      <c r="N15" s="33">
        <v>62647</v>
      </c>
      <c r="O15" s="33">
        <v>65646</v>
      </c>
      <c r="P15" s="33">
        <v>66670</v>
      </c>
      <c r="Q15" s="33">
        <v>72589</v>
      </c>
      <c r="R15" s="33">
        <v>74980</v>
      </c>
      <c r="S15" s="33">
        <v>83177</v>
      </c>
      <c r="T15" s="33">
        <v>91921</v>
      </c>
      <c r="U15" s="33">
        <v>105882</v>
      </c>
      <c r="V15" s="33">
        <v>121160</v>
      </c>
      <c r="W15" s="33">
        <v>136634</v>
      </c>
      <c r="X15" s="33">
        <v>145371</v>
      </c>
      <c r="Y15" s="33">
        <v>159839</v>
      </c>
      <c r="Z15" s="33">
        <v>175171</v>
      </c>
      <c r="AA15" s="33">
        <v>195840</v>
      </c>
      <c r="AB15" s="33">
        <v>210124</v>
      </c>
      <c r="AC15" s="33">
        <v>248438</v>
      </c>
      <c r="AD15" s="33">
        <v>310210</v>
      </c>
      <c r="AE15" s="33">
        <v>287874</v>
      </c>
      <c r="AF15" s="33">
        <v>312209</v>
      </c>
      <c r="AG15" s="33">
        <v>338394</v>
      </c>
      <c r="AH15" s="33">
        <v>344610</v>
      </c>
      <c r="AI15" s="33">
        <v>356611</v>
      </c>
      <c r="AJ15" s="33">
        <v>380800</v>
      </c>
      <c r="AK15" s="33">
        <v>424822</v>
      </c>
      <c r="AL15" s="33">
        <v>454000</v>
      </c>
      <c r="AM15" s="33">
        <v>468442</v>
      </c>
      <c r="AN15" s="33">
        <v>506903</v>
      </c>
      <c r="AO15" s="33">
        <v>512570</v>
      </c>
      <c r="AP15" s="33">
        <v>558958</v>
      </c>
      <c r="AQ15" s="33">
        <v>596058</v>
      </c>
      <c r="AR15" s="33">
        <v>634926</v>
      </c>
    </row>
    <row r="16" spans="1:44" s="34" customFormat="1" ht="19.5">
      <c r="A16" s="32" t="s">
        <v>15</v>
      </c>
      <c r="B16" s="33">
        <v>171724</v>
      </c>
      <c r="C16" s="33">
        <v>181699</v>
      </c>
      <c r="D16" s="33">
        <v>193121</v>
      </c>
      <c r="E16" s="33">
        <v>206256</v>
      </c>
      <c r="F16" s="33">
        <v>221241</v>
      </c>
      <c r="G16" s="33">
        <v>238915</v>
      </c>
      <c r="H16" s="33">
        <v>259922</v>
      </c>
      <c r="I16" s="33">
        <v>284703</v>
      </c>
      <c r="J16" s="33">
        <v>314677</v>
      </c>
      <c r="K16" s="33">
        <v>350026</v>
      </c>
      <c r="L16" s="33">
        <v>376921</v>
      </c>
      <c r="M16" s="33">
        <v>451101</v>
      </c>
      <c r="N16" s="33">
        <v>517588</v>
      </c>
      <c r="O16" s="33">
        <v>590473</v>
      </c>
      <c r="P16" s="33">
        <v>655551</v>
      </c>
      <c r="Q16" s="33">
        <v>740463</v>
      </c>
      <c r="R16" s="33">
        <v>820863</v>
      </c>
      <c r="S16" s="33">
        <v>928415</v>
      </c>
      <c r="T16" s="33">
        <v>1109041</v>
      </c>
      <c r="U16" s="33">
        <v>1353912</v>
      </c>
      <c r="V16" s="33">
        <v>1685248</v>
      </c>
      <c r="W16" s="33">
        <v>2071699</v>
      </c>
      <c r="X16" s="33">
        <v>2308080</v>
      </c>
      <c r="Y16" s="33">
        <v>2570290</v>
      </c>
      <c r="Z16" s="33">
        <v>2892666</v>
      </c>
      <c r="AA16" s="33">
        <v>3288136</v>
      </c>
      <c r="AB16" s="33">
        <v>3689312</v>
      </c>
      <c r="AC16" s="33">
        <v>4034051</v>
      </c>
      <c r="AD16" s="33">
        <v>4660011</v>
      </c>
      <c r="AE16" s="33">
        <v>4748532</v>
      </c>
      <c r="AF16" s="33">
        <v>4869230</v>
      </c>
      <c r="AG16" s="33">
        <v>5077910</v>
      </c>
      <c r="AH16" s="33">
        <v>5226278</v>
      </c>
      <c r="AI16" s="33">
        <v>5593469</v>
      </c>
      <c r="AJ16" s="33">
        <v>6044884</v>
      </c>
      <c r="AK16" s="33">
        <v>6481650</v>
      </c>
      <c r="AL16" s="33">
        <v>7063318</v>
      </c>
      <c r="AM16" s="33">
        <v>7544776</v>
      </c>
      <c r="AN16" s="33">
        <v>8442530</v>
      </c>
      <c r="AO16" s="33">
        <v>8201394</v>
      </c>
      <c r="AP16" s="33">
        <v>8716608</v>
      </c>
      <c r="AQ16" s="33">
        <v>9696358</v>
      </c>
      <c r="AR16" s="33">
        <v>10330883</v>
      </c>
    </row>
    <row r="17" spans="1:44" s="34" customFormat="1" ht="19.5">
      <c r="A17" s="32" t="s">
        <v>16</v>
      </c>
      <c r="B17" s="33">
        <v>7387</v>
      </c>
      <c r="C17" s="33">
        <v>8270</v>
      </c>
      <c r="D17" s="33">
        <v>9473</v>
      </c>
      <c r="E17" s="33">
        <v>10977</v>
      </c>
      <c r="F17" s="33">
        <v>14071</v>
      </c>
      <c r="G17" s="33">
        <v>15958</v>
      </c>
      <c r="H17" s="33">
        <v>16529</v>
      </c>
      <c r="I17" s="33">
        <v>18190</v>
      </c>
      <c r="J17" s="33">
        <v>20407</v>
      </c>
      <c r="K17" s="33">
        <v>23191</v>
      </c>
      <c r="L17" s="33">
        <v>26268</v>
      </c>
      <c r="M17" s="33">
        <v>30173</v>
      </c>
      <c r="N17" s="33">
        <v>36337</v>
      </c>
      <c r="O17" s="33">
        <v>42398</v>
      </c>
      <c r="P17" s="33">
        <v>46894</v>
      </c>
      <c r="Q17" s="33">
        <v>53808</v>
      </c>
      <c r="R17" s="33">
        <v>59167</v>
      </c>
      <c r="S17" s="33">
        <v>65163</v>
      </c>
      <c r="T17" s="33">
        <v>74665</v>
      </c>
      <c r="U17" s="33">
        <v>85584</v>
      </c>
      <c r="V17" s="33">
        <v>97331</v>
      </c>
      <c r="W17" s="33">
        <v>111555</v>
      </c>
      <c r="X17" s="33">
        <v>126444</v>
      </c>
      <c r="Y17" s="33">
        <v>147480</v>
      </c>
      <c r="Z17" s="33">
        <v>174519</v>
      </c>
      <c r="AA17" s="33">
        <v>200899</v>
      </c>
      <c r="AB17" s="33">
        <v>232907</v>
      </c>
      <c r="AC17" s="33">
        <v>281338</v>
      </c>
      <c r="AD17" s="33">
        <v>349882</v>
      </c>
      <c r="AE17" s="33">
        <v>350829</v>
      </c>
      <c r="AF17" s="33">
        <v>380634</v>
      </c>
      <c r="AG17" s="33">
        <v>403896</v>
      </c>
      <c r="AH17" s="33">
        <v>399958</v>
      </c>
      <c r="AI17" s="33">
        <v>428148</v>
      </c>
      <c r="AJ17" s="33">
        <v>454644</v>
      </c>
      <c r="AK17" s="33">
        <v>490514</v>
      </c>
      <c r="AL17" s="33">
        <v>516119</v>
      </c>
      <c r="AM17" s="33">
        <v>539903</v>
      </c>
      <c r="AN17" s="33">
        <v>624128</v>
      </c>
      <c r="AO17" s="33">
        <v>624752</v>
      </c>
      <c r="AP17" s="33">
        <v>672427</v>
      </c>
      <c r="AQ17" s="33">
        <v>728413</v>
      </c>
      <c r="AR17" s="33">
        <v>774667</v>
      </c>
    </row>
    <row r="18" spans="1:44" s="34" customFormat="1" ht="19.5">
      <c r="A18" s="32" t="s">
        <v>17</v>
      </c>
      <c r="B18" s="33">
        <v>12189</v>
      </c>
      <c r="C18" s="33">
        <v>13918</v>
      </c>
      <c r="D18" s="33">
        <v>15821</v>
      </c>
      <c r="E18" s="33">
        <v>17618</v>
      </c>
      <c r="F18" s="33">
        <v>20290</v>
      </c>
      <c r="G18" s="33">
        <v>24988</v>
      </c>
      <c r="H18" s="33">
        <v>30115</v>
      </c>
      <c r="I18" s="33">
        <v>34647</v>
      </c>
      <c r="J18" s="33">
        <v>42785</v>
      </c>
      <c r="K18" s="33">
        <v>49406</v>
      </c>
      <c r="L18" s="33">
        <v>55762</v>
      </c>
      <c r="M18" s="33">
        <v>64269</v>
      </c>
      <c r="N18" s="33">
        <v>72256</v>
      </c>
      <c r="O18" s="33">
        <v>80549</v>
      </c>
      <c r="P18" s="33">
        <v>84617</v>
      </c>
      <c r="Q18" s="33">
        <v>94415</v>
      </c>
      <c r="R18" s="33">
        <v>99800</v>
      </c>
      <c r="S18" s="33">
        <v>107085</v>
      </c>
      <c r="T18" s="33">
        <v>123030</v>
      </c>
      <c r="U18" s="33">
        <v>144000</v>
      </c>
      <c r="V18" s="33">
        <v>169172</v>
      </c>
      <c r="W18" s="33">
        <v>194456</v>
      </c>
      <c r="X18" s="33">
        <v>215583</v>
      </c>
      <c r="Y18" s="33">
        <v>238913</v>
      </c>
      <c r="Z18" s="33">
        <v>269784</v>
      </c>
      <c r="AA18" s="33">
        <v>303134</v>
      </c>
      <c r="AB18" s="33">
        <v>346182</v>
      </c>
      <c r="AC18" s="33">
        <v>404707</v>
      </c>
      <c r="AD18" s="33">
        <v>490064</v>
      </c>
      <c r="AE18" s="33">
        <v>490501</v>
      </c>
      <c r="AF18" s="33">
        <v>520604</v>
      </c>
      <c r="AG18" s="33">
        <v>554323</v>
      </c>
      <c r="AH18" s="33">
        <v>562659</v>
      </c>
      <c r="AI18" s="33">
        <v>583675</v>
      </c>
      <c r="AJ18" s="33">
        <v>598099</v>
      </c>
      <c r="AK18" s="33">
        <v>637157</v>
      </c>
      <c r="AL18" s="33">
        <v>671097</v>
      </c>
      <c r="AM18" s="33">
        <v>697900</v>
      </c>
      <c r="AN18" s="33">
        <v>773754</v>
      </c>
      <c r="AO18" s="33">
        <v>774562</v>
      </c>
      <c r="AP18" s="33">
        <v>841199</v>
      </c>
      <c r="AQ18" s="33">
        <v>953735</v>
      </c>
      <c r="AR18" s="33">
        <v>1017735</v>
      </c>
    </row>
    <row r="19" spans="1:44" s="34" customFormat="1" ht="19.5">
      <c r="A19" s="32" t="s">
        <v>18</v>
      </c>
      <c r="B19" s="33">
        <v>17668</v>
      </c>
      <c r="C19" s="33">
        <v>19046</v>
      </c>
      <c r="D19" s="33">
        <v>20680</v>
      </c>
      <c r="E19" s="33">
        <v>22629</v>
      </c>
      <c r="F19" s="33">
        <v>25392</v>
      </c>
      <c r="G19" s="33">
        <v>28296</v>
      </c>
      <c r="H19" s="33">
        <v>31788</v>
      </c>
      <c r="I19" s="33">
        <v>36167</v>
      </c>
      <c r="J19" s="33">
        <v>41235</v>
      </c>
      <c r="K19" s="33">
        <v>47056</v>
      </c>
      <c r="L19" s="33">
        <v>53441</v>
      </c>
      <c r="M19" s="33">
        <v>60598</v>
      </c>
      <c r="N19" s="33">
        <v>72428</v>
      </c>
      <c r="O19" s="33">
        <v>77843</v>
      </c>
      <c r="P19" s="33">
        <v>81768</v>
      </c>
      <c r="Q19" s="33">
        <v>91970</v>
      </c>
      <c r="R19" s="33">
        <v>101552</v>
      </c>
      <c r="S19" s="33">
        <v>111827</v>
      </c>
      <c r="T19" s="33">
        <v>128564</v>
      </c>
      <c r="U19" s="33">
        <v>159363</v>
      </c>
      <c r="V19" s="33">
        <v>193959</v>
      </c>
      <c r="W19" s="33">
        <v>240533</v>
      </c>
      <c r="X19" s="33">
        <v>289493</v>
      </c>
      <c r="Y19" s="33">
        <v>338749</v>
      </c>
      <c r="Z19" s="33">
        <v>402852</v>
      </c>
      <c r="AA19" s="33">
        <v>475945</v>
      </c>
      <c r="AB19" s="33">
        <v>553712</v>
      </c>
      <c r="AC19" s="33">
        <v>668281</v>
      </c>
      <c r="AD19" s="33">
        <v>821184</v>
      </c>
      <c r="AE19" s="33">
        <v>857670</v>
      </c>
      <c r="AF19" s="33">
        <v>965822</v>
      </c>
      <c r="AG19" s="33">
        <v>1030430</v>
      </c>
      <c r="AH19" s="33">
        <v>1016632</v>
      </c>
      <c r="AI19" s="33">
        <v>991951</v>
      </c>
      <c r="AJ19" s="33">
        <v>1047568</v>
      </c>
      <c r="AK19" s="33">
        <v>1129953</v>
      </c>
      <c r="AL19" s="33">
        <v>1225478</v>
      </c>
      <c r="AM19" s="33">
        <v>1400195</v>
      </c>
      <c r="AN19" s="33">
        <v>1548527</v>
      </c>
      <c r="AO19" s="33">
        <v>1548645</v>
      </c>
      <c r="AP19" s="33">
        <v>1680702</v>
      </c>
      <c r="AQ19" s="33">
        <v>1964071</v>
      </c>
      <c r="AR19" s="33">
        <v>2086889</v>
      </c>
    </row>
    <row r="20" spans="1:44" s="34" customFormat="1" ht="19.5">
      <c r="A20" s="32" t="s">
        <v>19</v>
      </c>
      <c r="B20" s="33">
        <v>22018</v>
      </c>
      <c r="C20" s="33">
        <v>23437</v>
      </c>
      <c r="D20" s="33">
        <v>25034</v>
      </c>
      <c r="E20" s="33">
        <v>26714</v>
      </c>
      <c r="F20" s="33">
        <v>28481</v>
      </c>
      <c r="G20" s="33">
        <v>30489</v>
      </c>
      <c r="H20" s="33">
        <v>32701</v>
      </c>
      <c r="I20" s="33">
        <v>35254</v>
      </c>
      <c r="J20" s="33">
        <v>38239</v>
      </c>
      <c r="K20" s="33">
        <v>41754</v>
      </c>
      <c r="L20" s="33">
        <v>45696</v>
      </c>
      <c r="M20" s="33">
        <v>52193</v>
      </c>
      <c r="N20" s="33">
        <v>59221</v>
      </c>
      <c r="O20" s="33">
        <v>65464</v>
      </c>
      <c r="P20" s="33">
        <v>70846</v>
      </c>
      <c r="Q20" s="33">
        <v>79084</v>
      </c>
      <c r="R20" s="33">
        <v>85002</v>
      </c>
      <c r="S20" s="33">
        <v>91325</v>
      </c>
      <c r="T20" s="33">
        <v>101618</v>
      </c>
      <c r="U20" s="33">
        <v>126930</v>
      </c>
      <c r="V20" s="33">
        <v>153341</v>
      </c>
      <c r="W20" s="33">
        <v>181025</v>
      </c>
      <c r="X20" s="33">
        <v>203740</v>
      </c>
      <c r="Y20" s="33">
        <v>234329</v>
      </c>
      <c r="Z20" s="33">
        <v>264205</v>
      </c>
      <c r="AA20" s="33">
        <v>304271</v>
      </c>
      <c r="AB20" s="33">
        <v>371563</v>
      </c>
      <c r="AC20" s="33">
        <v>420159</v>
      </c>
      <c r="AD20" s="33">
        <v>483809</v>
      </c>
      <c r="AE20" s="33">
        <v>471839</v>
      </c>
      <c r="AF20" s="33">
        <v>492422</v>
      </c>
      <c r="AG20" s="33">
        <v>531531</v>
      </c>
      <c r="AH20" s="33">
        <v>547453</v>
      </c>
      <c r="AI20" s="33">
        <v>582033</v>
      </c>
      <c r="AJ20" s="33">
        <v>614600</v>
      </c>
      <c r="AK20" s="33">
        <v>673391</v>
      </c>
      <c r="AL20" s="33">
        <v>738128</v>
      </c>
      <c r="AM20" s="33">
        <v>785190</v>
      </c>
      <c r="AN20" s="33">
        <v>876289</v>
      </c>
      <c r="AO20" s="33">
        <v>876138</v>
      </c>
      <c r="AP20" s="33">
        <v>950511</v>
      </c>
      <c r="AQ20" s="33">
        <v>1034062</v>
      </c>
      <c r="AR20" s="33">
        <v>1177583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842527</v>
      </c>
      <c r="C22" s="39">
        <f>+C4+C7</f>
        <v>900873</v>
      </c>
      <c r="D22" s="39">
        <f aca="true" t="shared" si="2" ref="D22:AQ22">+D4+D7</f>
        <v>965758</v>
      </c>
      <c r="E22" s="39">
        <f t="shared" si="2"/>
        <v>1038204</v>
      </c>
      <c r="F22" s="39">
        <f t="shared" si="2"/>
        <v>1117228</v>
      </c>
      <c r="G22" s="39">
        <f t="shared" si="2"/>
        <v>1205880</v>
      </c>
      <c r="H22" s="39">
        <f t="shared" si="2"/>
        <v>1310643</v>
      </c>
      <c r="I22" s="39">
        <f t="shared" si="2"/>
        <v>1436477</v>
      </c>
      <c r="J22" s="39">
        <f t="shared" si="2"/>
        <v>1575557</v>
      </c>
      <c r="K22" s="39">
        <f t="shared" si="2"/>
        <v>1731860</v>
      </c>
      <c r="L22" s="39">
        <f t="shared" si="2"/>
        <v>1907610</v>
      </c>
      <c r="M22" s="39">
        <f t="shared" si="2"/>
        <v>2205693</v>
      </c>
      <c r="N22" s="39">
        <f t="shared" si="2"/>
        <v>2472126</v>
      </c>
      <c r="O22" s="39">
        <f t="shared" si="2"/>
        <v>2680823</v>
      </c>
      <c r="P22" s="39">
        <f t="shared" si="2"/>
        <v>2904204</v>
      </c>
      <c r="Q22" s="39">
        <f t="shared" si="2"/>
        <v>3240196</v>
      </c>
      <c r="R22" s="39">
        <f t="shared" si="2"/>
        <v>3499523</v>
      </c>
      <c r="S22" s="39">
        <f t="shared" si="2"/>
        <v>3836216</v>
      </c>
      <c r="T22" s="39">
        <f t="shared" si="2"/>
        <v>4519636</v>
      </c>
      <c r="U22" s="39">
        <f t="shared" si="2"/>
        <v>5404724</v>
      </c>
      <c r="V22" s="39">
        <f t="shared" si="2"/>
        <v>6504493</v>
      </c>
      <c r="W22" s="39">
        <f t="shared" si="2"/>
        <v>7725670</v>
      </c>
      <c r="X22" s="39">
        <f t="shared" si="2"/>
        <v>8714388</v>
      </c>
      <c r="Y22" s="39">
        <f t="shared" si="2"/>
        <v>10039696</v>
      </c>
      <c r="Z22" s="39">
        <f t="shared" si="2"/>
        <v>11619758</v>
      </c>
      <c r="AA22" s="39">
        <f t="shared" si="2"/>
        <v>13649337</v>
      </c>
      <c r="AB22" s="39">
        <f t="shared" si="2"/>
        <v>15646826</v>
      </c>
      <c r="AC22" s="39">
        <f t="shared" si="2"/>
        <v>17756565</v>
      </c>
      <c r="AD22" s="39">
        <f t="shared" si="2"/>
        <v>21395448</v>
      </c>
      <c r="AE22" s="39">
        <v>21140534</v>
      </c>
      <c r="AF22" s="39">
        <v>22719906</v>
      </c>
      <c r="AG22" s="39">
        <v>24676913</v>
      </c>
      <c r="AH22" s="39">
        <v>25220173</v>
      </c>
      <c r="AI22" s="39">
        <v>26555411</v>
      </c>
      <c r="AJ22" s="39">
        <v>28539466</v>
      </c>
      <c r="AK22" s="39">
        <v>31700056</v>
      </c>
      <c r="AL22" s="39">
        <v>34178825</v>
      </c>
      <c r="AM22" s="39">
        <v>35873270</v>
      </c>
      <c r="AN22" s="39">
        <v>39718746</v>
      </c>
      <c r="AO22" s="39">
        <v>39734572</v>
      </c>
      <c r="AP22" s="39">
        <v>43119215</v>
      </c>
      <c r="AQ22" s="39">
        <v>46906306</v>
      </c>
      <c r="AR22" s="39">
        <v>50074594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 aca="true" t="shared" si="3" ref="C28:C44">+(C4-B4)*100/B4</f>
        <v>5.069821625792396</v>
      </c>
      <c r="D28" s="12">
        <f aca="true" t="shared" si="4" ref="D28:AR28">+(D4-C4)*100/C4</f>
        <v>4.385295472871789</v>
      </c>
      <c r="E28" s="12">
        <f t="shared" si="4"/>
        <v>4.601102167780559</v>
      </c>
      <c r="F28" s="12">
        <f t="shared" si="4"/>
        <v>13.65176911208113</v>
      </c>
      <c r="G28" s="12">
        <f t="shared" si="4"/>
        <v>3.179355078265511</v>
      </c>
      <c r="H28" s="12">
        <f t="shared" si="4"/>
        <v>5.024684832604222</v>
      </c>
      <c r="I28" s="12">
        <f t="shared" si="4"/>
        <v>5.055199220464937</v>
      </c>
      <c r="J28" s="12">
        <f t="shared" si="4"/>
        <v>9.083171949852206</v>
      </c>
      <c r="K28" s="12">
        <f t="shared" si="4"/>
        <v>5.336778124021809</v>
      </c>
      <c r="L28" s="12">
        <f t="shared" si="4"/>
        <v>4.051165142416151</v>
      </c>
      <c r="M28" s="12">
        <f t="shared" si="4"/>
        <v>8.303921568627452</v>
      </c>
      <c r="N28" s="12">
        <f t="shared" si="4"/>
        <v>9.269878503311936</v>
      </c>
      <c r="O28" s="12">
        <f t="shared" si="4"/>
        <v>-0.0201704402198578</v>
      </c>
      <c r="P28" s="12">
        <f t="shared" si="4"/>
        <v>7.389274366124116</v>
      </c>
      <c r="Q28" s="12">
        <f t="shared" si="4"/>
        <v>6.899281758132639</v>
      </c>
      <c r="R28" s="12">
        <f t="shared" si="4"/>
        <v>13.537838728405328</v>
      </c>
      <c r="S28" s="12">
        <f t="shared" si="4"/>
        <v>-1.074091886543171</v>
      </c>
      <c r="T28" s="12">
        <f t="shared" si="4"/>
        <v>18.80874414654045</v>
      </c>
      <c r="U28" s="12">
        <f t="shared" si="4"/>
        <v>11.640163113262124</v>
      </c>
      <c r="V28" s="12">
        <f t="shared" si="4"/>
        <v>12.693507582316425</v>
      </c>
      <c r="W28" s="12">
        <f t="shared" si="4"/>
        <v>11.45290869599351</v>
      </c>
      <c r="X28" s="12">
        <f t="shared" si="4"/>
        <v>7.049356565082272</v>
      </c>
      <c r="Y28" s="12">
        <f t="shared" si="4"/>
        <v>13.073783654637035</v>
      </c>
      <c r="Z28" s="12">
        <f t="shared" si="4"/>
        <v>13.488921803492428</v>
      </c>
      <c r="AA28" s="12">
        <f t="shared" si="4"/>
        <v>15.05529937601256</v>
      </c>
      <c r="AB28" s="12">
        <f t="shared" si="4"/>
        <v>11.157646993908127</v>
      </c>
      <c r="AC28" s="12">
        <f t="shared" si="4"/>
        <v>16.473343114859105</v>
      </c>
      <c r="AD28" s="12">
        <f t="shared" si="4"/>
        <v>24.55381437891355</v>
      </c>
      <c r="AE28" s="12">
        <v>-2.63004818037173</v>
      </c>
      <c r="AF28" s="12">
        <v>10.37278921862466</v>
      </c>
      <c r="AG28" s="12">
        <v>10.352510704268298</v>
      </c>
      <c r="AH28" s="12">
        <v>3.3048753625214795</v>
      </c>
      <c r="AI28" s="12">
        <v>5.737185873779655</v>
      </c>
      <c r="AJ28" s="12">
        <v>7.661287455109743</v>
      </c>
      <c r="AK28" s="12">
        <v>12.089829899925313</v>
      </c>
      <c r="AL28" s="12">
        <v>6.581969666166196</v>
      </c>
      <c r="AM28" s="12">
        <v>5.841908113114032</v>
      </c>
      <c r="AN28" s="12">
        <v>13.538838682716058</v>
      </c>
      <c r="AO28" s="12">
        <v>1.3606059201901863</v>
      </c>
      <c r="AP28" s="12">
        <v>9.513761744519279</v>
      </c>
      <c r="AQ28" s="12">
        <v>7.2054284737302545</v>
      </c>
      <c r="AR28" s="12">
        <v>7.725414691452327</v>
      </c>
    </row>
    <row r="29" spans="1:44" s="4" customFormat="1" ht="19.5">
      <c r="A29" s="18" t="s">
        <v>8</v>
      </c>
      <c r="B29" s="13"/>
      <c r="C29" s="13">
        <f t="shared" si="3"/>
        <v>5.070209446361874</v>
      </c>
      <c r="D29" s="13">
        <f aca="true" t="shared" si="5" ref="D29:AR29">+(D5-C5)*100/C5</f>
        <v>4.385467570218778</v>
      </c>
      <c r="E29" s="13">
        <f t="shared" si="5"/>
        <v>4.601258729200794</v>
      </c>
      <c r="F29" s="13">
        <f t="shared" si="5"/>
        <v>13.651536756039464</v>
      </c>
      <c r="G29" s="13">
        <f t="shared" si="5"/>
        <v>3.179345855391979</v>
      </c>
      <c r="H29" s="13">
        <f t="shared" si="5"/>
        <v>5.024108410531791</v>
      </c>
      <c r="I29" s="13">
        <f t="shared" si="5"/>
        <v>5.05548045133916</v>
      </c>
      <c r="J29" s="13">
        <f t="shared" si="5"/>
        <v>9.083554173886453</v>
      </c>
      <c r="K29" s="13">
        <f t="shared" si="5"/>
        <v>5.336525827079744</v>
      </c>
      <c r="L29" s="13">
        <f t="shared" si="5"/>
        <v>4.051049769089609</v>
      </c>
      <c r="M29" s="13">
        <f t="shared" si="5"/>
        <v>8.304028132992327</v>
      </c>
      <c r="N29" s="13">
        <f t="shared" si="5"/>
        <v>9.269672594888446</v>
      </c>
      <c r="O29" s="13">
        <f t="shared" si="5"/>
        <v>-0.02026050507187977</v>
      </c>
      <c r="P29" s="13">
        <f t="shared" si="5"/>
        <v>7.389377741351514</v>
      </c>
      <c r="Q29" s="13">
        <f t="shared" si="5"/>
        <v>6.899371412037523</v>
      </c>
      <c r="R29" s="13">
        <f t="shared" si="5"/>
        <v>13.537760273650186</v>
      </c>
      <c r="S29" s="13">
        <f t="shared" si="5"/>
        <v>-1.0741617288855874</v>
      </c>
      <c r="T29" s="13">
        <f t="shared" si="5"/>
        <v>18.808979973875932</v>
      </c>
      <c r="U29" s="13">
        <f t="shared" si="5"/>
        <v>11.639979893056932</v>
      </c>
      <c r="V29" s="13">
        <f t="shared" si="5"/>
        <v>12.69373160109327</v>
      </c>
      <c r="W29" s="13">
        <f t="shared" si="5"/>
        <v>11.45271106998827</v>
      </c>
      <c r="X29" s="13">
        <f t="shared" si="5"/>
        <v>7.0494463335583495</v>
      </c>
      <c r="Y29" s="13">
        <f t="shared" si="5"/>
        <v>13.073705319723947</v>
      </c>
      <c r="Z29" s="13">
        <f t="shared" si="5"/>
        <v>13.489069703803002</v>
      </c>
      <c r="AA29" s="13">
        <f t="shared" si="5"/>
        <v>15.055168098646359</v>
      </c>
      <c r="AB29" s="13">
        <f t="shared" si="5"/>
        <v>11.157652913696642</v>
      </c>
      <c r="AC29" s="13">
        <f t="shared" si="5"/>
        <v>16.473398707940653</v>
      </c>
      <c r="AD29" s="13">
        <f t="shared" si="5"/>
        <v>24.55383486870144</v>
      </c>
      <c r="AE29" s="13">
        <v>-2.6300312971668043</v>
      </c>
      <c r="AF29" s="13">
        <v>10.372785713682326</v>
      </c>
      <c r="AG29" s="13">
        <v>10.352507534927009</v>
      </c>
      <c r="AH29" s="13">
        <v>3.30486057456899</v>
      </c>
      <c r="AI29" s="13">
        <v>5.737171676075883</v>
      </c>
      <c r="AJ29" s="13">
        <v>7.661312852709162</v>
      </c>
      <c r="AK29" s="13">
        <v>12.089779867351886</v>
      </c>
      <c r="AL29" s="13">
        <v>6.581992097274033</v>
      </c>
      <c r="AM29" s="13">
        <v>5.841908113114032</v>
      </c>
      <c r="AN29" s="13">
        <v>13.538829354566689</v>
      </c>
      <c r="AO29" s="13">
        <v>1.3606224636213622</v>
      </c>
      <c r="AP29" s="13">
        <v>9.513752867840429</v>
      </c>
      <c r="AQ29" s="13">
        <v>7.205842951436535</v>
      </c>
      <c r="AR29" s="13">
        <v>7.766511374870897</v>
      </c>
    </row>
    <row r="30" spans="1:44" s="4" customFormat="1" ht="19.5">
      <c r="A30" s="18" t="s">
        <v>9</v>
      </c>
      <c r="B30" s="13"/>
      <c r="C30" s="13">
        <f t="shared" si="3"/>
        <v>5.068270358182987</v>
      </c>
      <c r="D30" s="13">
        <f aca="true" t="shared" si="6" ref="D30:AR30">+(D6-C6)*100/C6</f>
        <v>4.384607077288599</v>
      </c>
      <c r="E30" s="13">
        <f t="shared" si="6"/>
        <v>4.600475911301169</v>
      </c>
      <c r="F30" s="13">
        <f t="shared" si="6"/>
        <v>13.652698559229831</v>
      </c>
      <c r="G30" s="13">
        <f t="shared" si="6"/>
        <v>3.179391970294732</v>
      </c>
      <c r="H30" s="13">
        <f t="shared" si="6"/>
        <v>5.026990553306343</v>
      </c>
      <c r="I30" s="13">
        <f t="shared" si="6"/>
        <v>5.054074312024842</v>
      </c>
      <c r="J30" s="13">
        <f t="shared" si="6"/>
        <v>9.081643053715217</v>
      </c>
      <c r="K30" s="13">
        <f t="shared" si="6"/>
        <v>5.337787329471127</v>
      </c>
      <c r="L30" s="13">
        <f t="shared" si="6"/>
        <v>4.0516266382808865</v>
      </c>
      <c r="M30" s="13">
        <f t="shared" si="6"/>
        <v>8.303495311167945</v>
      </c>
      <c r="N30" s="13">
        <f t="shared" si="6"/>
        <v>9.270702141057935</v>
      </c>
      <c r="O30" s="13">
        <f t="shared" si="6"/>
        <v>-0.01981018243377096</v>
      </c>
      <c r="P30" s="13">
        <f t="shared" si="6"/>
        <v>7.388860868938685</v>
      </c>
      <c r="Q30" s="13">
        <f t="shared" si="6"/>
        <v>6.898923144016908</v>
      </c>
      <c r="R30" s="13">
        <f t="shared" si="6"/>
        <v>13.5381525474259</v>
      </c>
      <c r="S30" s="13">
        <f t="shared" si="6"/>
        <v>-1.073812518138725</v>
      </c>
      <c r="T30" s="13">
        <f t="shared" si="6"/>
        <v>18.807800843787543</v>
      </c>
      <c r="U30" s="13">
        <f t="shared" si="6"/>
        <v>11.640895996237287</v>
      </c>
      <c r="V30" s="13">
        <f t="shared" si="6"/>
        <v>12.692611511927959</v>
      </c>
      <c r="W30" s="13">
        <f t="shared" si="6"/>
        <v>11.453699203708549</v>
      </c>
      <c r="X30" s="13">
        <f t="shared" si="6"/>
        <v>7.048997492683499</v>
      </c>
      <c r="Y30" s="13">
        <f t="shared" si="6"/>
        <v>13.074096994289384</v>
      </c>
      <c r="Z30" s="13">
        <f t="shared" si="6"/>
        <v>13.488330204299363</v>
      </c>
      <c r="AA30" s="13">
        <f t="shared" si="6"/>
        <v>15.055824487080095</v>
      </c>
      <c r="AB30" s="13">
        <f t="shared" si="6"/>
        <v>11.157623314816878</v>
      </c>
      <c r="AC30" s="13">
        <f t="shared" si="6"/>
        <v>16.47312074306361</v>
      </c>
      <c r="AD30" s="13">
        <f t="shared" si="6"/>
        <v>24.553732419761992</v>
      </c>
      <c r="AE30" s="13">
        <v>-2.630115713246979</v>
      </c>
      <c r="AF30" s="13">
        <v>10.37280323841769</v>
      </c>
      <c r="AG30" s="13">
        <v>10.352523381652865</v>
      </c>
      <c r="AH30" s="13">
        <v>3.304934514413487</v>
      </c>
      <c r="AI30" s="13">
        <v>5.737242664632869</v>
      </c>
      <c r="AJ30" s="13">
        <v>7.661185864712067</v>
      </c>
      <c r="AK30" s="13">
        <v>12.09003003045508</v>
      </c>
      <c r="AL30" s="13">
        <v>6.581879941829263</v>
      </c>
      <c r="AM30" s="13">
        <v>5.841908113114032</v>
      </c>
      <c r="AN30" s="13">
        <v>13.538875995313537</v>
      </c>
      <c r="AO30" s="13">
        <v>1.3605397464926665</v>
      </c>
      <c r="AP30" s="13">
        <v>9.513797251249065</v>
      </c>
      <c r="AQ30" s="13">
        <v>7.203770562905134</v>
      </c>
      <c r="AR30" s="13">
        <v>7.561024779968352</v>
      </c>
    </row>
    <row r="31" spans="1:44" s="5" customFormat="1" ht="19.5">
      <c r="A31" s="14" t="s">
        <v>10</v>
      </c>
      <c r="B31" s="14"/>
      <c r="C31" s="14">
        <f t="shared" si="3"/>
        <v>7.2703929002313</v>
      </c>
      <c r="D31" s="14">
        <f aca="true" t="shared" si="7" ref="D31:AR31">+(D7-C7)*100/C7</f>
        <v>7.715980928558211</v>
      </c>
      <c r="E31" s="14">
        <f t="shared" si="7"/>
        <v>8.013806530688829</v>
      </c>
      <c r="F31" s="14">
        <f t="shared" si="7"/>
        <v>6.578338856641393</v>
      </c>
      <c r="G31" s="14">
        <f t="shared" si="7"/>
        <v>8.802518029011521</v>
      </c>
      <c r="H31" s="14">
        <f t="shared" si="7"/>
        <v>9.32134804355481</v>
      </c>
      <c r="I31" s="14">
        <f t="shared" si="7"/>
        <v>10.356404016496644</v>
      </c>
      <c r="J31" s="14">
        <f t="shared" si="7"/>
        <v>9.776764009394826</v>
      </c>
      <c r="K31" s="14">
        <f t="shared" si="7"/>
        <v>10.64109513379958</v>
      </c>
      <c r="L31" s="14">
        <f t="shared" si="7"/>
        <v>11.060585743172105</v>
      </c>
      <c r="M31" s="14">
        <f t="shared" si="7"/>
        <v>16.652739672805303</v>
      </c>
      <c r="N31" s="14">
        <f t="shared" si="7"/>
        <v>12.44509666880507</v>
      </c>
      <c r="O31" s="14">
        <f t="shared" si="7"/>
        <v>9.512588790480894</v>
      </c>
      <c r="P31" s="14">
        <f t="shared" si="7"/>
        <v>8.441503051083014</v>
      </c>
      <c r="Q31" s="14">
        <f t="shared" si="7"/>
        <v>12.103303192683361</v>
      </c>
      <c r="R31" s="14">
        <f t="shared" si="7"/>
        <v>7.399793465161023</v>
      </c>
      <c r="S31" s="14">
        <f t="shared" si="7"/>
        <v>10.854315334434554</v>
      </c>
      <c r="T31" s="14">
        <f t="shared" si="7"/>
        <v>17.71269249301672</v>
      </c>
      <c r="U31" s="14">
        <f t="shared" si="7"/>
        <v>20.408092985314124</v>
      </c>
      <c r="V31" s="14">
        <f t="shared" si="7"/>
        <v>21.085391260569725</v>
      </c>
      <c r="W31" s="14">
        <f t="shared" si="7"/>
        <v>19.430502766474508</v>
      </c>
      <c r="X31" s="14">
        <f t="shared" si="7"/>
        <v>13.278589259121748</v>
      </c>
      <c r="Y31" s="14">
        <f t="shared" si="7"/>
        <v>15.376970798911307</v>
      </c>
      <c r="Z31" s="14">
        <f t="shared" si="7"/>
        <v>15.91236196151455</v>
      </c>
      <c r="AA31" s="14">
        <f t="shared" si="7"/>
        <v>17.64948677725671</v>
      </c>
      <c r="AB31" s="14">
        <f t="shared" si="7"/>
        <v>14.89217619293529</v>
      </c>
      <c r="AC31" s="14">
        <f t="shared" si="7"/>
        <v>13.268962091468527</v>
      </c>
      <c r="AD31" s="14">
        <f t="shared" si="7"/>
        <v>20.19356034504393</v>
      </c>
      <c r="AE31" s="14">
        <v>-1.0814439028238543</v>
      </c>
      <c r="AF31" s="14">
        <v>7.252411995302123</v>
      </c>
      <c r="AG31" s="14">
        <v>8.478940662017001</v>
      </c>
      <c r="AH31" s="14">
        <v>2.1145544539652397</v>
      </c>
      <c r="AI31" s="14">
        <v>5.259025249352457</v>
      </c>
      <c r="AJ31" s="14">
        <v>7.456171158407011</v>
      </c>
      <c r="AK31" s="14">
        <v>10.992996239319009</v>
      </c>
      <c r="AL31" s="14">
        <v>7.919703298558638</v>
      </c>
      <c r="AM31" s="14">
        <v>4.8868301866640715</v>
      </c>
      <c r="AN31" s="14">
        <v>10.491986162230168</v>
      </c>
      <c r="AO31" s="14">
        <v>-0.06973528647757923</v>
      </c>
      <c r="AP31" s="14">
        <v>8.434343755423734</v>
      </c>
      <c r="AQ31" s="14">
        <v>8.916907200463395</v>
      </c>
      <c r="AR31" s="14">
        <v>6.673279399554305</v>
      </c>
    </row>
    <row r="32" spans="1:44" s="4" customFormat="1" ht="19.5">
      <c r="A32" s="18" t="s">
        <v>2</v>
      </c>
      <c r="B32" s="13"/>
      <c r="C32" s="13">
        <f t="shared" si="3"/>
        <v>8.755960121369744</v>
      </c>
      <c r="D32" s="13">
        <f aca="true" t="shared" si="8" ref="D32:AR32">+(D8-C8)*100/C8</f>
        <v>12.993224392188123</v>
      </c>
      <c r="E32" s="13">
        <f t="shared" si="8"/>
        <v>3.7272192827748385</v>
      </c>
      <c r="F32" s="13">
        <f t="shared" si="8"/>
        <v>5.905690319655407</v>
      </c>
      <c r="G32" s="13">
        <f t="shared" si="8"/>
        <v>-18.612865246708765</v>
      </c>
      <c r="H32" s="13">
        <f t="shared" si="8"/>
        <v>13.979484481851657</v>
      </c>
      <c r="I32" s="13">
        <f t="shared" si="8"/>
        <v>14.734048690434983</v>
      </c>
      <c r="J32" s="13">
        <f t="shared" si="8"/>
        <v>12.469831053901851</v>
      </c>
      <c r="K32" s="13">
        <f t="shared" si="8"/>
        <v>17.685979971387695</v>
      </c>
      <c r="L32" s="13">
        <f t="shared" si="8"/>
        <v>21.911563592159247</v>
      </c>
      <c r="M32" s="13">
        <f t="shared" si="8"/>
        <v>18.90813910008725</v>
      </c>
      <c r="N32" s="13">
        <f t="shared" si="8"/>
        <v>20.99056603773585</v>
      </c>
      <c r="O32" s="13">
        <f t="shared" si="8"/>
        <v>15.61186917912064</v>
      </c>
      <c r="P32" s="13">
        <f t="shared" si="8"/>
        <v>28.045262092997113</v>
      </c>
      <c r="Q32" s="13">
        <f t="shared" si="8"/>
        <v>31.0791830046234</v>
      </c>
      <c r="R32" s="13">
        <f t="shared" si="8"/>
        <v>-4.42013617591249</v>
      </c>
      <c r="S32" s="13">
        <f t="shared" si="8"/>
        <v>24.29755926661217</v>
      </c>
      <c r="T32" s="13">
        <f t="shared" si="8"/>
        <v>8.67187793603668</v>
      </c>
      <c r="U32" s="13">
        <f t="shared" si="8"/>
        <v>15.418532671658049</v>
      </c>
      <c r="V32" s="13">
        <f t="shared" si="8"/>
        <v>13.884644194756554</v>
      </c>
      <c r="W32" s="13">
        <f t="shared" si="8"/>
        <v>16.89336736036202</v>
      </c>
      <c r="X32" s="13">
        <f t="shared" si="8"/>
        <v>15.138419986495611</v>
      </c>
      <c r="Y32" s="13">
        <f t="shared" si="8"/>
        <v>20.64958167174916</v>
      </c>
      <c r="Z32" s="13">
        <f t="shared" si="8"/>
        <v>20.214842958870374</v>
      </c>
      <c r="AA32" s="13">
        <f t="shared" si="8"/>
        <v>23.451398997250525</v>
      </c>
      <c r="AB32" s="13">
        <f t="shared" si="8"/>
        <v>16.891021441984368</v>
      </c>
      <c r="AC32" s="13">
        <f t="shared" si="8"/>
        <v>12.985733299087025</v>
      </c>
      <c r="AD32" s="13">
        <f t="shared" si="8"/>
        <v>23.03981946086252</v>
      </c>
      <c r="AE32" s="13">
        <v>-6.189428422661538</v>
      </c>
      <c r="AF32" s="13">
        <v>14.48829048198811</v>
      </c>
      <c r="AG32" s="13">
        <v>11.861316151632678</v>
      </c>
      <c r="AH32" s="13">
        <v>0.512522263821744</v>
      </c>
      <c r="AI32" s="13">
        <v>2.6900265942649857</v>
      </c>
      <c r="AJ32" s="13">
        <v>6.487676962502642</v>
      </c>
      <c r="AK32" s="13">
        <v>14.474363703430468</v>
      </c>
      <c r="AL32" s="13">
        <v>7.1383332629618685</v>
      </c>
      <c r="AM32" s="13">
        <v>2.669487570392956</v>
      </c>
      <c r="AN32" s="13">
        <v>7.374364879743831</v>
      </c>
      <c r="AO32" s="13">
        <v>3.453706299495566</v>
      </c>
      <c r="AP32" s="13">
        <v>9.786248074450343</v>
      </c>
      <c r="AQ32" s="13">
        <v>6.806405014809857</v>
      </c>
      <c r="AR32" s="13">
        <v>7.129861851074621</v>
      </c>
    </row>
    <row r="33" spans="1:44" s="4" customFormat="1" ht="19.5">
      <c r="A33" s="18" t="s">
        <v>3</v>
      </c>
      <c r="B33" s="13"/>
      <c r="C33" s="13">
        <f t="shared" si="3"/>
        <v>9.89407868440587</v>
      </c>
      <c r="D33" s="13">
        <f aca="true" t="shared" si="9" ref="D33:AR33">+(D9-C9)*100/C9</f>
        <v>10.87123131080888</v>
      </c>
      <c r="E33" s="13">
        <f t="shared" si="9"/>
        <v>13.594291873652638</v>
      </c>
      <c r="F33" s="13">
        <f t="shared" si="9"/>
        <v>0.5280800371306276</v>
      </c>
      <c r="G33" s="13">
        <f t="shared" si="9"/>
        <v>14.009870007284517</v>
      </c>
      <c r="H33" s="13">
        <f t="shared" si="9"/>
        <v>14.426486204351974</v>
      </c>
      <c r="I33" s="13">
        <f t="shared" si="9"/>
        <v>13.105471361273427</v>
      </c>
      <c r="J33" s="13">
        <f t="shared" si="9"/>
        <v>12.645931983006182</v>
      </c>
      <c r="K33" s="13">
        <f t="shared" si="9"/>
        <v>13.18362509567665</v>
      </c>
      <c r="L33" s="13">
        <f t="shared" si="9"/>
        <v>11.647451489403474</v>
      </c>
      <c r="M33" s="13">
        <f t="shared" si="9"/>
        <v>15.880304221884632</v>
      </c>
      <c r="N33" s="13">
        <f t="shared" si="9"/>
        <v>10.6538408036117</v>
      </c>
      <c r="O33" s="13">
        <f t="shared" si="9"/>
        <v>11.144253589482787</v>
      </c>
      <c r="P33" s="13">
        <f t="shared" si="9"/>
        <v>7.845912865843836</v>
      </c>
      <c r="Q33" s="13">
        <f t="shared" si="9"/>
        <v>17.70200350868272</v>
      </c>
      <c r="R33" s="13">
        <f t="shared" si="9"/>
        <v>9.646898719309188</v>
      </c>
      <c r="S33" s="13">
        <f t="shared" si="9"/>
        <v>15.195752498313116</v>
      </c>
      <c r="T33" s="13">
        <f t="shared" si="9"/>
        <v>25.848262003505923</v>
      </c>
      <c r="U33" s="13">
        <f t="shared" si="9"/>
        <v>28.673858870412932</v>
      </c>
      <c r="V33" s="13">
        <f t="shared" si="9"/>
        <v>21.564131201039217</v>
      </c>
      <c r="W33" s="13">
        <f t="shared" si="9"/>
        <v>20.58238067158174</v>
      </c>
      <c r="X33" s="13">
        <f t="shared" si="9"/>
        <v>16.692333740404116</v>
      </c>
      <c r="Y33" s="13">
        <f t="shared" si="9"/>
        <v>20.41901060337928</v>
      </c>
      <c r="Z33" s="13">
        <f t="shared" si="9"/>
        <v>19.715540424484647</v>
      </c>
      <c r="AA33" s="13">
        <f t="shared" si="9"/>
        <v>23.318871552835464</v>
      </c>
      <c r="AB33" s="13">
        <f t="shared" si="9"/>
        <v>17.401653492442765</v>
      </c>
      <c r="AC33" s="13">
        <f t="shared" si="9"/>
        <v>15.036313945065197</v>
      </c>
      <c r="AD33" s="13">
        <f t="shared" si="9"/>
        <v>23.772012864175586</v>
      </c>
      <c r="AE33" s="13">
        <v>-4.991398528608203</v>
      </c>
      <c r="AF33" s="13">
        <v>9.911297839712873</v>
      </c>
      <c r="AG33" s="13">
        <v>11.844971866966965</v>
      </c>
      <c r="AH33" s="13">
        <v>1.3712623716692942</v>
      </c>
      <c r="AI33" s="13">
        <v>3.580517667001986</v>
      </c>
      <c r="AJ33" s="13">
        <v>6.479025715004528</v>
      </c>
      <c r="AK33" s="13">
        <v>13.264248374904435</v>
      </c>
      <c r="AL33" s="13">
        <v>7.362535865171538</v>
      </c>
      <c r="AM33" s="13">
        <v>2.832031888878276</v>
      </c>
      <c r="AN33" s="13">
        <v>7.235626744265386</v>
      </c>
      <c r="AO33" s="13">
        <v>3.009334619339542</v>
      </c>
      <c r="AP33" s="13">
        <v>9.163295043209574</v>
      </c>
      <c r="AQ33" s="13">
        <v>7.095900605028127</v>
      </c>
      <c r="AR33" s="13">
        <v>6.789360482072059</v>
      </c>
    </row>
    <row r="34" spans="1:44" s="4" customFormat="1" ht="19.5">
      <c r="A34" s="18" t="s">
        <v>11</v>
      </c>
      <c r="B34" s="13"/>
      <c r="C34" s="13">
        <f t="shared" si="3"/>
        <v>18.394495412844037</v>
      </c>
      <c r="D34" s="13">
        <f aca="true" t="shared" si="10" ref="D34:AR34">+(D10-C10)*100/C10</f>
        <v>19.017176804856</v>
      </c>
      <c r="E34" s="13">
        <f t="shared" si="10"/>
        <v>16.765232488741795</v>
      </c>
      <c r="F34" s="13">
        <f t="shared" si="10"/>
        <v>21.801960875424005</v>
      </c>
      <c r="G34" s="13">
        <f t="shared" si="10"/>
        <v>15.583870598557967</v>
      </c>
      <c r="H34" s="13">
        <f t="shared" si="10"/>
        <v>12.26153541487887</v>
      </c>
      <c r="I34" s="13">
        <f t="shared" si="10"/>
        <v>19.24558257136977</v>
      </c>
      <c r="J34" s="13">
        <f t="shared" si="10"/>
        <v>22.120860967972583</v>
      </c>
      <c r="K34" s="13">
        <f t="shared" si="10"/>
        <v>19.147604530496054</v>
      </c>
      <c r="L34" s="13">
        <f t="shared" si="10"/>
        <v>26.83385579937304</v>
      </c>
      <c r="M34" s="13">
        <f t="shared" si="10"/>
        <v>35.430388371564845</v>
      </c>
      <c r="N34" s="13">
        <f t="shared" si="10"/>
        <v>22.383127324382713</v>
      </c>
      <c r="O34" s="13">
        <f t="shared" si="10"/>
        <v>19.93293621686106</v>
      </c>
      <c r="P34" s="13">
        <f t="shared" si="10"/>
        <v>16.997782109012704</v>
      </c>
      <c r="Q34" s="13">
        <f t="shared" si="10"/>
        <v>16.2792033593557</v>
      </c>
      <c r="R34" s="13">
        <f t="shared" si="10"/>
        <v>10.764252544215</v>
      </c>
      <c r="S34" s="13">
        <f t="shared" si="10"/>
        <v>9.04959212163651</v>
      </c>
      <c r="T34" s="13">
        <f t="shared" si="10"/>
        <v>16.586161906592665</v>
      </c>
      <c r="U34" s="13">
        <f t="shared" si="10"/>
        <v>17.985841179854905</v>
      </c>
      <c r="V34" s="13">
        <f t="shared" si="10"/>
        <v>19.32855813344989</v>
      </c>
      <c r="W34" s="13">
        <f t="shared" si="10"/>
        <v>19.755212083911623</v>
      </c>
      <c r="X34" s="13">
        <f t="shared" si="10"/>
        <v>12.601901749859554</v>
      </c>
      <c r="Y34" s="13">
        <f t="shared" si="10"/>
        <v>14.55330613330968</v>
      </c>
      <c r="Z34" s="13">
        <f t="shared" si="10"/>
        <v>16.471565567357867</v>
      </c>
      <c r="AA34" s="13">
        <f t="shared" si="10"/>
        <v>17.06562444602021</v>
      </c>
      <c r="AB34" s="13">
        <f t="shared" si="10"/>
        <v>12.397222189359614</v>
      </c>
      <c r="AC34" s="13">
        <f t="shared" si="10"/>
        <v>15.859840431130666</v>
      </c>
      <c r="AD34" s="13">
        <f t="shared" si="10"/>
        <v>25.97139373765601</v>
      </c>
      <c r="AE34" s="13">
        <v>7.2386350933748735</v>
      </c>
      <c r="AF34" s="13">
        <v>6.6372469967793934</v>
      </c>
      <c r="AG34" s="13">
        <v>7.132829911672076</v>
      </c>
      <c r="AH34" s="13">
        <v>5.7074287167424265</v>
      </c>
      <c r="AI34" s="13">
        <v>9.91539435208713</v>
      </c>
      <c r="AJ34" s="13">
        <v>10.950968640154667</v>
      </c>
      <c r="AK34" s="13">
        <v>12.19307490406165</v>
      </c>
      <c r="AL34" s="13">
        <v>12.18582237471357</v>
      </c>
      <c r="AM34" s="13">
        <v>9.030638825238393</v>
      </c>
      <c r="AN34" s="13">
        <v>14.800002661972721</v>
      </c>
      <c r="AO34" s="13">
        <v>-3.9000044346887734</v>
      </c>
      <c r="AP34" s="13">
        <v>14.600002412894508</v>
      </c>
      <c r="AQ34" s="13">
        <v>6.087742190859741</v>
      </c>
      <c r="AR34" s="13">
        <v>7.3324658667616</v>
      </c>
    </row>
    <row r="35" spans="1:44" s="4" customFormat="1" ht="19.5">
      <c r="A35" s="18" t="s">
        <v>4</v>
      </c>
      <c r="B35" s="13"/>
      <c r="C35" s="13">
        <f t="shared" si="3"/>
        <v>4.928081072245832</v>
      </c>
      <c r="D35" s="13">
        <f aca="true" t="shared" si="11" ref="D35:AR35">+(D11-C11)*100/C11</f>
        <v>3.201183892826544</v>
      </c>
      <c r="E35" s="13">
        <f t="shared" si="11"/>
        <v>2.943396226415094</v>
      </c>
      <c r="F35" s="13">
        <f t="shared" si="11"/>
        <v>5.234604105571847</v>
      </c>
      <c r="G35" s="13">
        <f t="shared" si="11"/>
        <v>6.827365194370907</v>
      </c>
      <c r="H35" s="13">
        <f t="shared" si="11"/>
        <v>19.140472153384636</v>
      </c>
      <c r="I35" s="13">
        <f t="shared" si="11"/>
        <v>5.594175926432755</v>
      </c>
      <c r="J35" s="13">
        <f t="shared" si="11"/>
        <v>16.261469078845057</v>
      </c>
      <c r="K35" s="13">
        <f t="shared" si="11"/>
        <v>18.829142143748886</v>
      </c>
      <c r="L35" s="13">
        <f t="shared" si="11"/>
        <v>19.56399384638475</v>
      </c>
      <c r="M35" s="13">
        <f t="shared" si="11"/>
        <v>20.568021340028245</v>
      </c>
      <c r="N35" s="13">
        <f t="shared" si="11"/>
        <v>19.86256800020823</v>
      </c>
      <c r="O35" s="13">
        <f t="shared" si="11"/>
        <v>6.030401737242128</v>
      </c>
      <c r="P35" s="13">
        <f t="shared" si="11"/>
        <v>8.331455956745243</v>
      </c>
      <c r="Q35" s="13">
        <f t="shared" si="11"/>
        <v>15.084601569146422</v>
      </c>
      <c r="R35" s="13">
        <f t="shared" si="11"/>
        <v>7.766862700003285</v>
      </c>
      <c r="S35" s="13">
        <f t="shared" si="11"/>
        <v>12.99350629553977</v>
      </c>
      <c r="T35" s="13">
        <f t="shared" si="11"/>
        <v>29.09100720395003</v>
      </c>
      <c r="U35" s="13">
        <f t="shared" si="11"/>
        <v>24.955585745636952</v>
      </c>
      <c r="V35" s="13">
        <f t="shared" si="11"/>
        <v>25.100777787070335</v>
      </c>
      <c r="W35" s="13">
        <f t="shared" si="11"/>
        <v>20.481605530040177</v>
      </c>
      <c r="X35" s="13">
        <f t="shared" si="11"/>
        <v>19.415714127177893</v>
      </c>
      <c r="Y35" s="13">
        <f t="shared" si="11"/>
        <v>25.752401131912404</v>
      </c>
      <c r="Z35" s="13">
        <f t="shared" si="11"/>
        <v>24.942634490250633</v>
      </c>
      <c r="AA35" s="13">
        <f t="shared" si="11"/>
        <v>28.880391321835003</v>
      </c>
      <c r="AB35" s="13">
        <f t="shared" si="11"/>
        <v>20.94467301986503</v>
      </c>
      <c r="AC35" s="13">
        <f t="shared" si="11"/>
        <v>10.278788614708594</v>
      </c>
      <c r="AD35" s="13">
        <f t="shared" si="11"/>
        <v>19.555710014073313</v>
      </c>
      <c r="AE35" s="13">
        <v>-5.804797181785215</v>
      </c>
      <c r="AF35" s="13">
        <v>14.94477290434942</v>
      </c>
      <c r="AG35" s="13">
        <v>12.106422964563778</v>
      </c>
      <c r="AH35" s="13">
        <v>-0.8985372539070188</v>
      </c>
      <c r="AI35" s="13">
        <v>1.6419369233033019</v>
      </c>
      <c r="AJ35" s="13">
        <v>5.577970594189457</v>
      </c>
      <c r="AK35" s="13">
        <v>14.496889701455931</v>
      </c>
      <c r="AL35" s="13">
        <v>6.345393647888147</v>
      </c>
      <c r="AM35" s="13">
        <v>1.50673255016567</v>
      </c>
      <c r="AN35" s="13">
        <v>5.48756728673892</v>
      </c>
      <c r="AO35" s="13">
        <v>4.397671539287645</v>
      </c>
      <c r="AP35" s="13">
        <v>9.77362075743677</v>
      </c>
      <c r="AQ35" s="13">
        <v>6.430315185049228</v>
      </c>
      <c r="AR35" s="13">
        <v>4.930398457178069</v>
      </c>
    </row>
    <row r="36" spans="1:44" s="4" customFormat="1" ht="39" customHeight="1">
      <c r="A36" s="35" t="s">
        <v>59</v>
      </c>
      <c r="B36" s="13"/>
      <c r="C36" s="15">
        <f t="shared" si="3"/>
        <v>4.19853585863266</v>
      </c>
      <c r="D36" s="15">
        <f aca="true" t="shared" si="12" ref="D36:AR36">+(D12-C12)*100/C12</f>
        <v>4.310527647988398</v>
      </c>
      <c r="E36" s="15">
        <f t="shared" si="12"/>
        <v>6.897388475714529</v>
      </c>
      <c r="F36" s="15">
        <f t="shared" si="12"/>
        <v>4.488481241755882</v>
      </c>
      <c r="G36" s="15">
        <f t="shared" si="12"/>
        <v>6.003135440458925</v>
      </c>
      <c r="H36" s="15">
        <f t="shared" si="12"/>
        <v>7.179217326280223</v>
      </c>
      <c r="I36" s="15">
        <f t="shared" si="12"/>
        <v>8.101459461694299</v>
      </c>
      <c r="J36" s="15">
        <f t="shared" si="12"/>
        <v>5.826305624079705</v>
      </c>
      <c r="K36" s="15">
        <f t="shared" si="12"/>
        <v>5.586852127087672</v>
      </c>
      <c r="L36" s="15">
        <f t="shared" si="12"/>
        <v>8.121047722546914</v>
      </c>
      <c r="M36" s="15">
        <f t="shared" si="12"/>
        <v>12.995682747213175</v>
      </c>
      <c r="N36" s="15">
        <f t="shared" si="12"/>
        <v>6.453906173392915</v>
      </c>
      <c r="O36" s="15">
        <f t="shared" si="12"/>
        <v>4.401319836698171</v>
      </c>
      <c r="P36" s="15">
        <f t="shared" si="12"/>
        <v>3.273610708478806</v>
      </c>
      <c r="Q36" s="15">
        <f t="shared" si="12"/>
        <v>7.841156997055638</v>
      </c>
      <c r="R36" s="15">
        <f t="shared" si="12"/>
        <v>3.1393940765722435</v>
      </c>
      <c r="S36" s="15">
        <f t="shared" si="12"/>
        <v>8.37082350359357</v>
      </c>
      <c r="T36" s="15">
        <f t="shared" si="12"/>
        <v>15.571755831466504</v>
      </c>
      <c r="U36" s="15">
        <f t="shared" si="12"/>
        <v>18.087837186686876</v>
      </c>
      <c r="V36" s="15">
        <f t="shared" si="12"/>
        <v>19.772014036753742</v>
      </c>
      <c r="W36" s="15">
        <f t="shared" si="12"/>
        <v>17.4432217641903</v>
      </c>
      <c r="X36" s="15">
        <f t="shared" si="12"/>
        <v>11.502124870945241</v>
      </c>
      <c r="Y36" s="15">
        <f t="shared" si="12"/>
        <v>14.678151581481757</v>
      </c>
      <c r="Z36" s="15">
        <f t="shared" si="12"/>
        <v>13.025055838903475</v>
      </c>
      <c r="AA36" s="15">
        <f t="shared" si="12"/>
        <v>16.611241121648806</v>
      </c>
      <c r="AB36" s="15">
        <f t="shared" si="12"/>
        <v>12.874226900914223</v>
      </c>
      <c r="AC36" s="15">
        <f t="shared" si="12"/>
        <v>10.099640600685527</v>
      </c>
      <c r="AD36" s="15">
        <f t="shared" si="12"/>
        <v>17.548512929121355</v>
      </c>
      <c r="AE36" s="15">
        <v>-4.303663911993273</v>
      </c>
      <c r="AF36" s="15">
        <v>7.836017405661037</v>
      </c>
      <c r="AG36" s="15">
        <v>7.729448039663959</v>
      </c>
      <c r="AH36" s="15">
        <v>0.36845099789614866</v>
      </c>
      <c r="AI36" s="15">
        <v>3.171983785846455</v>
      </c>
      <c r="AJ36" s="15">
        <v>6.437463740707503</v>
      </c>
      <c r="AK36" s="15">
        <v>9.77402495564553</v>
      </c>
      <c r="AL36" s="15">
        <v>6.048185277636534</v>
      </c>
      <c r="AM36" s="15">
        <v>2.5541737833919753</v>
      </c>
      <c r="AN36" s="15">
        <v>8.353405802911597</v>
      </c>
      <c r="AO36" s="15">
        <v>0.07724241209874325</v>
      </c>
      <c r="AP36" s="15">
        <v>7.760922412046728</v>
      </c>
      <c r="AQ36" s="15">
        <v>7.223632319577599</v>
      </c>
      <c r="AR36" s="15">
        <v>6.192535423674186</v>
      </c>
    </row>
    <row r="37" spans="1:44" s="4" customFormat="1" ht="19.5">
      <c r="A37" s="18" t="s">
        <v>12</v>
      </c>
      <c r="B37" s="13"/>
      <c r="C37" s="13">
        <f t="shared" si="3"/>
        <v>7.155032306655568</v>
      </c>
      <c r="D37" s="13">
        <f aca="true" t="shared" si="13" ref="D37:AR37">+(D13-C13)*100/C13</f>
        <v>7.642793725954425</v>
      </c>
      <c r="E37" s="13">
        <f t="shared" si="13"/>
        <v>7.93525328201251</v>
      </c>
      <c r="F37" s="13">
        <f t="shared" si="13"/>
        <v>8.415321425159997</v>
      </c>
      <c r="G37" s="13">
        <f t="shared" si="13"/>
        <v>8.763582966226139</v>
      </c>
      <c r="H37" s="13">
        <f t="shared" si="13"/>
        <v>8.983636658205972</v>
      </c>
      <c r="I37" s="13">
        <f t="shared" si="13"/>
        <v>9.811451648868958</v>
      </c>
      <c r="J37" s="13">
        <f t="shared" si="13"/>
        <v>10.223144784639336</v>
      </c>
      <c r="K37" s="13">
        <f t="shared" si="13"/>
        <v>11.346516007532957</v>
      </c>
      <c r="L37" s="13">
        <f t="shared" si="13"/>
        <v>12.618806875631952</v>
      </c>
      <c r="M37" s="13">
        <f t="shared" si="13"/>
        <v>16.226187172497102</v>
      </c>
      <c r="N37" s="13">
        <f t="shared" si="13"/>
        <v>13.677158387055998</v>
      </c>
      <c r="O37" s="13">
        <f t="shared" si="13"/>
        <v>12.57150623324314</v>
      </c>
      <c r="P37" s="13">
        <f t="shared" si="13"/>
        <v>12.208051628764597</v>
      </c>
      <c r="Q37" s="13">
        <f t="shared" si="13"/>
        <v>13.599060986941849</v>
      </c>
      <c r="R37" s="13">
        <f t="shared" si="13"/>
        <v>10.503883311233189</v>
      </c>
      <c r="S37" s="13">
        <f t="shared" si="13"/>
        <v>12.130562503408994</v>
      </c>
      <c r="T37" s="13">
        <f t="shared" si="13"/>
        <v>22.676071019075085</v>
      </c>
      <c r="U37" s="13">
        <f t="shared" si="13"/>
        <v>23.86241977602429</v>
      </c>
      <c r="V37" s="13">
        <f t="shared" si="13"/>
        <v>23.597499348312244</v>
      </c>
      <c r="W37" s="13">
        <f t="shared" si="13"/>
        <v>18.58011855162768</v>
      </c>
      <c r="X37" s="13">
        <f t="shared" si="13"/>
        <v>17.344458416672648</v>
      </c>
      <c r="Y37" s="13">
        <f t="shared" si="13"/>
        <v>20.372704500853583</v>
      </c>
      <c r="Z37" s="13">
        <f t="shared" si="13"/>
        <v>17.978863469678092</v>
      </c>
      <c r="AA37" s="13">
        <f t="shared" si="13"/>
        <v>15.411319285026831</v>
      </c>
      <c r="AB37" s="13">
        <f t="shared" si="13"/>
        <v>15.411085585234796</v>
      </c>
      <c r="AC37" s="13">
        <f t="shared" si="13"/>
        <v>25.043402960819954</v>
      </c>
      <c r="AD37" s="13">
        <f t="shared" si="13"/>
        <v>19.872625786251906</v>
      </c>
      <c r="AE37" s="13">
        <v>-2.7012781904821748</v>
      </c>
      <c r="AF37" s="13">
        <v>7.197605713900161</v>
      </c>
      <c r="AG37" s="13">
        <v>3.6116758366505026</v>
      </c>
      <c r="AH37" s="13">
        <v>-1.5896763891661099</v>
      </c>
      <c r="AI37" s="13">
        <v>1.1024769134173786</v>
      </c>
      <c r="AJ37" s="13">
        <v>4.621829682492887</v>
      </c>
      <c r="AK37" s="13">
        <v>8.49415956708015</v>
      </c>
      <c r="AL37" s="13">
        <v>3.3761369757539943</v>
      </c>
      <c r="AM37" s="13">
        <v>0.2536971170106407</v>
      </c>
      <c r="AN37" s="13">
        <v>8.894743007804449</v>
      </c>
      <c r="AO37" s="13">
        <v>0.07387571041538575</v>
      </c>
      <c r="AP37" s="13">
        <v>8.481202475492731</v>
      </c>
      <c r="AQ37" s="13">
        <v>8.125201483672454</v>
      </c>
      <c r="AR37" s="13">
        <v>7.314503947859942</v>
      </c>
    </row>
    <row r="38" spans="1:44" s="4" customFormat="1" ht="19.5">
      <c r="A38" s="18" t="s">
        <v>13</v>
      </c>
      <c r="B38" s="13"/>
      <c r="C38" s="13">
        <f t="shared" si="3"/>
        <v>8.446950615077109</v>
      </c>
      <c r="D38" s="13">
        <f aca="true" t="shared" si="14" ref="D38:AR38">+(D14-C14)*100/C14</f>
        <v>7.971329387377938</v>
      </c>
      <c r="E38" s="13">
        <f t="shared" si="14"/>
        <v>7.709424325974723</v>
      </c>
      <c r="F38" s="13">
        <f t="shared" si="14"/>
        <v>6.622027324774835</v>
      </c>
      <c r="G38" s="13">
        <f t="shared" si="14"/>
        <v>7.97552437693104</v>
      </c>
      <c r="H38" s="13">
        <f t="shared" si="14"/>
        <v>7.77291957350604</v>
      </c>
      <c r="I38" s="13">
        <f t="shared" si="14"/>
        <v>10.465901184224647</v>
      </c>
      <c r="J38" s="13">
        <f t="shared" si="14"/>
        <v>7.196465224135499</v>
      </c>
      <c r="K38" s="13">
        <f t="shared" si="14"/>
        <v>9.546597287184284</v>
      </c>
      <c r="L38" s="13">
        <f t="shared" si="14"/>
        <v>11.839236584591326</v>
      </c>
      <c r="M38" s="13">
        <f t="shared" si="14"/>
        <v>14.73504126670532</v>
      </c>
      <c r="N38" s="13">
        <f t="shared" si="14"/>
        <v>10.927134413901817</v>
      </c>
      <c r="O38" s="13">
        <f t="shared" si="14"/>
        <v>4.300508809490778</v>
      </c>
      <c r="P38" s="13">
        <f t="shared" si="14"/>
        <v>6.7674322043494906</v>
      </c>
      <c r="Q38" s="13">
        <f t="shared" si="14"/>
        <v>7.946753401987572</v>
      </c>
      <c r="R38" s="13">
        <f t="shared" si="14"/>
        <v>3.6796975642317302</v>
      </c>
      <c r="S38" s="13">
        <f t="shared" si="14"/>
        <v>7.212073623470941</v>
      </c>
      <c r="T38" s="13">
        <f t="shared" si="14"/>
        <v>12.972740142521815</v>
      </c>
      <c r="U38" s="13">
        <f t="shared" si="14"/>
        <v>13.808100904875099</v>
      </c>
      <c r="V38" s="13">
        <f t="shared" si="14"/>
        <v>18.456943438064723</v>
      </c>
      <c r="W38" s="13">
        <f t="shared" si="14"/>
        <v>15.574784594536583</v>
      </c>
      <c r="X38" s="13">
        <f t="shared" si="14"/>
        <v>12.490584475883107</v>
      </c>
      <c r="Y38" s="13">
        <f t="shared" si="14"/>
        <v>15.613687139556191</v>
      </c>
      <c r="Z38" s="13">
        <f t="shared" si="14"/>
        <v>17.35836590804065</v>
      </c>
      <c r="AA38" s="13">
        <f t="shared" si="14"/>
        <v>18.88421027344572</v>
      </c>
      <c r="AB38" s="13">
        <f t="shared" si="14"/>
        <v>16.22568324134129</v>
      </c>
      <c r="AC38" s="13">
        <f t="shared" si="14"/>
        <v>12.126635163088277</v>
      </c>
      <c r="AD38" s="13">
        <f t="shared" si="14"/>
        <v>21.262060587429485</v>
      </c>
      <c r="AE38" s="13">
        <v>-1.3144526412611985</v>
      </c>
      <c r="AF38" s="13">
        <v>7.829349497771944</v>
      </c>
      <c r="AG38" s="13">
        <v>12.666164420490809</v>
      </c>
      <c r="AH38" s="13">
        <v>4.18224935045423</v>
      </c>
      <c r="AI38" s="13">
        <v>7.71924124186723</v>
      </c>
      <c r="AJ38" s="13">
        <v>9.167417144276195</v>
      </c>
      <c r="AK38" s="13">
        <v>14.40327995371668</v>
      </c>
      <c r="AL38" s="13">
        <v>7.939149481649675</v>
      </c>
      <c r="AM38" s="13">
        <v>3.914394675958564</v>
      </c>
      <c r="AN38" s="13">
        <v>11.824099560186957</v>
      </c>
      <c r="AO38" s="13">
        <v>0.8835151211405811</v>
      </c>
      <c r="AP38" s="13">
        <v>7.330676894987103</v>
      </c>
      <c r="AQ38" s="13">
        <v>8.949624833385487</v>
      </c>
      <c r="AR38" s="13">
        <v>6.008105255402525</v>
      </c>
    </row>
    <row r="39" spans="1:44" s="4" customFormat="1" ht="19.5">
      <c r="A39" s="18" t="s">
        <v>14</v>
      </c>
      <c r="B39" s="13"/>
      <c r="C39" s="13">
        <f t="shared" si="3"/>
        <v>9.003824304756247</v>
      </c>
      <c r="D39" s="13">
        <f aca="true" t="shared" si="15" ref="D39:AR39">+(D15-C15)*100/C15</f>
        <v>13.645343688262143</v>
      </c>
      <c r="E39" s="13">
        <f t="shared" si="15"/>
        <v>2.454741637693322</v>
      </c>
      <c r="F39" s="13">
        <f t="shared" si="15"/>
        <v>3.577801831319662</v>
      </c>
      <c r="G39" s="13">
        <f t="shared" si="15"/>
        <v>11.334237134948879</v>
      </c>
      <c r="H39" s="13">
        <f t="shared" si="15"/>
        <v>6.471498515944088</v>
      </c>
      <c r="I39" s="13">
        <f t="shared" si="15"/>
        <v>7.402906838217775</v>
      </c>
      <c r="J39" s="13">
        <f t="shared" si="15"/>
        <v>3.673713867382479</v>
      </c>
      <c r="K39" s="13">
        <f t="shared" si="15"/>
        <v>6.804613442321272</v>
      </c>
      <c r="L39" s="13">
        <f t="shared" si="15"/>
        <v>8.933544367198927</v>
      </c>
      <c r="M39" s="13">
        <f t="shared" si="15"/>
        <v>9.5674244096226</v>
      </c>
      <c r="N39" s="13">
        <f t="shared" si="15"/>
        <v>5.158290529425589</v>
      </c>
      <c r="O39" s="13">
        <f t="shared" si="15"/>
        <v>4.787140645202483</v>
      </c>
      <c r="P39" s="13">
        <f t="shared" si="15"/>
        <v>1.5598817902080857</v>
      </c>
      <c r="Q39" s="13">
        <f t="shared" si="15"/>
        <v>8.87805609719514</v>
      </c>
      <c r="R39" s="13">
        <f t="shared" si="15"/>
        <v>3.2938875036162503</v>
      </c>
      <c r="S39" s="13">
        <f t="shared" si="15"/>
        <v>10.932248599626567</v>
      </c>
      <c r="T39" s="13">
        <f t="shared" si="15"/>
        <v>10.512521490315832</v>
      </c>
      <c r="U39" s="13">
        <f t="shared" si="15"/>
        <v>15.18804190554933</v>
      </c>
      <c r="V39" s="13">
        <f t="shared" si="15"/>
        <v>14.429270319789955</v>
      </c>
      <c r="W39" s="13">
        <f t="shared" si="15"/>
        <v>12.771541762958073</v>
      </c>
      <c r="X39" s="13">
        <f t="shared" si="15"/>
        <v>6.394455260037765</v>
      </c>
      <c r="Y39" s="13">
        <f t="shared" si="15"/>
        <v>9.952466447916022</v>
      </c>
      <c r="Z39" s="13">
        <f t="shared" si="15"/>
        <v>9.592152103053698</v>
      </c>
      <c r="AA39" s="13">
        <f t="shared" si="15"/>
        <v>11.799327514257497</v>
      </c>
      <c r="AB39" s="13">
        <f t="shared" si="15"/>
        <v>7.293709150326797</v>
      </c>
      <c r="AC39" s="13">
        <f t="shared" si="15"/>
        <v>18.233995164759857</v>
      </c>
      <c r="AD39" s="13">
        <f t="shared" si="15"/>
        <v>24.864151216802583</v>
      </c>
      <c r="AE39" s="13">
        <v>-7.200283678798233</v>
      </c>
      <c r="AF39" s="13">
        <v>8.453351118892293</v>
      </c>
      <c r="AG39" s="13">
        <v>8.387009983696819</v>
      </c>
      <c r="AH39" s="13">
        <v>1.836912001985851</v>
      </c>
      <c r="AI39" s="13">
        <v>3.4824874495806855</v>
      </c>
      <c r="AJ39" s="13">
        <v>6.783021275283152</v>
      </c>
      <c r="AK39" s="13">
        <v>11.560399159663865</v>
      </c>
      <c r="AL39" s="13">
        <v>6.86828836548013</v>
      </c>
      <c r="AM39" s="13">
        <v>3.181057268722467</v>
      </c>
      <c r="AN39" s="13">
        <v>8.210408118827944</v>
      </c>
      <c r="AO39" s="13">
        <v>1.117965370100394</v>
      </c>
      <c r="AP39" s="13">
        <v>9.050080964551183</v>
      </c>
      <c r="AQ39" s="13">
        <v>6.637350212359426</v>
      </c>
      <c r="AR39" s="13">
        <v>6.520841931489889</v>
      </c>
    </row>
    <row r="40" spans="1:44" s="4" customFormat="1" ht="19.5">
      <c r="A40" s="18" t="s">
        <v>15</v>
      </c>
      <c r="B40" s="13"/>
      <c r="C40" s="13">
        <f t="shared" si="3"/>
        <v>5.808739605413337</v>
      </c>
      <c r="D40" s="13">
        <f aca="true" t="shared" si="16" ref="D40:AR40">+(D16-C16)*100/C16</f>
        <v>6.2862206176148465</v>
      </c>
      <c r="E40" s="13">
        <f t="shared" si="16"/>
        <v>6.801435369535162</v>
      </c>
      <c r="F40" s="13">
        <f t="shared" si="16"/>
        <v>7.265243192925297</v>
      </c>
      <c r="G40" s="13">
        <f t="shared" si="16"/>
        <v>7.988573546494547</v>
      </c>
      <c r="H40" s="13">
        <f t="shared" si="16"/>
        <v>8.79266684804219</v>
      </c>
      <c r="I40" s="13">
        <f t="shared" si="16"/>
        <v>9.534014050368956</v>
      </c>
      <c r="J40" s="13">
        <f t="shared" si="16"/>
        <v>10.528164438028401</v>
      </c>
      <c r="K40" s="13">
        <f t="shared" si="16"/>
        <v>11.233423478678137</v>
      </c>
      <c r="L40" s="13">
        <f t="shared" si="16"/>
        <v>7.683714924034215</v>
      </c>
      <c r="M40" s="13">
        <f t="shared" si="16"/>
        <v>19.680516606928244</v>
      </c>
      <c r="N40" s="13">
        <f t="shared" si="16"/>
        <v>14.738827889984726</v>
      </c>
      <c r="O40" s="13">
        <f t="shared" si="16"/>
        <v>14.081663407961544</v>
      </c>
      <c r="P40" s="13">
        <f t="shared" si="16"/>
        <v>11.021333744303297</v>
      </c>
      <c r="Q40" s="13">
        <f t="shared" si="16"/>
        <v>12.952767976862212</v>
      </c>
      <c r="R40" s="13">
        <f t="shared" si="16"/>
        <v>10.858071233809117</v>
      </c>
      <c r="S40" s="13">
        <f t="shared" si="16"/>
        <v>13.102308180536825</v>
      </c>
      <c r="T40" s="13">
        <f t="shared" si="16"/>
        <v>19.455308240388188</v>
      </c>
      <c r="U40" s="13">
        <f t="shared" si="16"/>
        <v>22.079526365571695</v>
      </c>
      <c r="V40" s="13">
        <f t="shared" si="16"/>
        <v>24.472491565182967</v>
      </c>
      <c r="W40" s="13">
        <f t="shared" si="16"/>
        <v>22.93140238113322</v>
      </c>
      <c r="X40" s="13">
        <f t="shared" si="16"/>
        <v>11.410006955643652</v>
      </c>
      <c r="Y40" s="13">
        <f t="shared" si="16"/>
        <v>11.360524765172784</v>
      </c>
      <c r="Z40" s="13">
        <f t="shared" si="16"/>
        <v>12.542397939532115</v>
      </c>
      <c r="AA40" s="13">
        <f t="shared" si="16"/>
        <v>13.671471231037389</v>
      </c>
      <c r="AB40" s="13">
        <f t="shared" si="16"/>
        <v>12.200711892695436</v>
      </c>
      <c r="AC40" s="13">
        <f t="shared" si="16"/>
        <v>9.34426256169172</v>
      </c>
      <c r="AD40" s="13">
        <f t="shared" si="16"/>
        <v>15.516908437696994</v>
      </c>
      <c r="AE40" s="13">
        <v>1.899587790672597</v>
      </c>
      <c r="AF40" s="13">
        <v>2.5417960750817303</v>
      </c>
      <c r="AG40" s="13">
        <v>4.2856878808353684</v>
      </c>
      <c r="AH40" s="13">
        <v>2.921832013564636</v>
      </c>
      <c r="AI40" s="13">
        <v>7.025860468960893</v>
      </c>
      <c r="AJ40" s="13">
        <v>8.070394240139706</v>
      </c>
      <c r="AK40" s="13">
        <v>7.225382654158459</v>
      </c>
      <c r="AL40" s="13">
        <v>8.974072959817331</v>
      </c>
      <c r="AM40" s="13">
        <v>6.8163149386732975</v>
      </c>
      <c r="AN40" s="13">
        <v>11.899014629460172</v>
      </c>
      <c r="AO40" s="13">
        <v>-2.8562054265723664</v>
      </c>
      <c r="AP40" s="13">
        <v>6.2820296159409</v>
      </c>
      <c r="AQ40" s="13">
        <v>11.240037409047188</v>
      </c>
      <c r="AR40" s="13">
        <v>6.5439518631634686</v>
      </c>
    </row>
    <row r="41" spans="1:44" s="4" customFormat="1" ht="19.5">
      <c r="A41" s="18" t="s">
        <v>16</v>
      </c>
      <c r="B41" s="13"/>
      <c r="C41" s="13">
        <f t="shared" si="3"/>
        <v>11.953431704345471</v>
      </c>
      <c r="D41" s="13">
        <f aca="true" t="shared" si="17" ref="D41:AR41">+(D17-C17)*100/C17</f>
        <v>14.546553808948005</v>
      </c>
      <c r="E41" s="13">
        <f t="shared" si="17"/>
        <v>15.876702206270453</v>
      </c>
      <c r="F41" s="13">
        <f t="shared" si="17"/>
        <v>28.186207524824635</v>
      </c>
      <c r="G41" s="13">
        <f t="shared" si="17"/>
        <v>13.4105607277379</v>
      </c>
      <c r="H41" s="13">
        <f t="shared" si="17"/>
        <v>3.578142624389021</v>
      </c>
      <c r="I41" s="13">
        <f t="shared" si="17"/>
        <v>10.049004779478492</v>
      </c>
      <c r="J41" s="13">
        <f t="shared" si="17"/>
        <v>12.188015393073117</v>
      </c>
      <c r="K41" s="13">
        <f t="shared" si="17"/>
        <v>13.642377615524085</v>
      </c>
      <c r="L41" s="13">
        <f t="shared" si="17"/>
        <v>13.268078133758786</v>
      </c>
      <c r="M41" s="13">
        <f t="shared" si="17"/>
        <v>14.865996649916248</v>
      </c>
      <c r="N41" s="13">
        <f t="shared" si="17"/>
        <v>20.42886023928678</v>
      </c>
      <c r="O41" s="13">
        <f t="shared" si="17"/>
        <v>16.67996807661612</v>
      </c>
      <c r="P41" s="13">
        <f t="shared" si="17"/>
        <v>10.604273786499363</v>
      </c>
      <c r="Q41" s="13">
        <f t="shared" si="17"/>
        <v>14.743890476393569</v>
      </c>
      <c r="R41" s="13">
        <f t="shared" si="17"/>
        <v>9.95948557835266</v>
      </c>
      <c r="S41" s="13">
        <f t="shared" si="17"/>
        <v>10.134027413930063</v>
      </c>
      <c r="T41" s="13">
        <f t="shared" si="17"/>
        <v>14.581894633457637</v>
      </c>
      <c r="U41" s="13">
        <f t="shared" si="17"/>
        <v>14.623987142570147</v>
      </c>
      <c r="V41" s="13">
        <f t="shared" si="17"/>
        <v>13.725696391848944</v>
      </c>
      <c r="W41" s="13">
        <f t="shared" si="17"/>
        <v>14.614048966927289</v>
      </c>
      <c r="X41" s="13">
        <f t="shared" si="17"/>
        <v>13.346779615436333</v>
      </c>
      <c r="Y41" s="13">
        <f t="shared" si="17"/>
        <v>16.63661383695549</v>
      </c>
      <c r="Z41" s="13">
        <f t="shared" si="17"/>
        <v>18.334011391375103</v>
      </c>
      <c r="AA41" s="13">
        <f t="shared" si="17"/>
        <v>15.115832660054206</v>
      </c>
      <c r="AB41" s="13">
        <f t="shared" si="17"/>
        <v>15.9323839342157</v>
      </c>
      <c r="AC41" s="13">
        <f t="shared" si="17"/>
        <v>20.79413671551306</v>
      </c>
      <c r="AD41" s="13">
        <f t="shared" si="17"/>
        <v>24.363576907492057</v>
      </c>
      <c r="AE41" s="13">
        <v>0.27066268056087484</v>
      </c>
      <c r="AF41" s="13">
        <v>8.495591869543281</v>
      </c>
      <c r="AG41" s="13">
        <v>6.11138258799792</v>
      </c>
      <c r="AH41" s="13">
        <v>-0.9750034662388337</v>
      </c>
      <c r="AI41" s="13">
        <v>7.048240065206847</v>
      </c>
      <c r="AJ41" s="13">
        <v>6.188514252081056</v>
      </c>
      <c r="AK41" s="13">
        <v>7.88968951531308</v>
      </c>
      <c r="AL41" s="13">
        <v>5.220034494428294</v>
      </c>
      <c r="AM41" s="13">
        <v>4.608239572656694</v>
      </c>
      <c r="AN41" s="13">
        <v>15.60002444883618</v>
      </c>
      <c r="AO41" s="13">
        <v>0.09997949138638228</v>
      </c>
      <c r="AP41" s="13">
        <v>7.631027991907189</v>
      </c>
      <c r="AQ41" s="13">
        <v>8.325959546538137</v>
      </c>
      <c r="AR41" s="13">
        <v>6.349969042287823</v>
      </c>
    </row>
    <row r="42" spans="1:44" s="4" customFormat="1" ht="19.5">
      <c r="A42" s="18" t="s">
        <v>17</v>
      </c>
      <c r="B42" s="13"/>
      <c r="C42" s="13">
        <f t="shared" si="3"/>
        <v>14.18492083025679</v>
      </c>
      <c r="D42" s="13">
        <f aca="true" t="shared" si="18" ref="D42:AR42">+(D18-C18)*100/C18</f>
        <v>13.672941514585428</v>
      </c>
      <c r="E42" s="13">
        <f t="shared" si="18"/>
        <v>11.358321218633462</v>
      </c>
      <c r="F42" s="13">
        <f t="shared" si="18"/>
        <v>15.166307185832672</v>
      </c>
      <c r="G42" s="13">
        <f t="shared" si="18"/>
        <v>23.154263183834402</v>
      </c>
      <c r="H42" s="13">
        <f t="shared" si="18"/>
        <v>20.51784856731231</v>
      </c>
      <c r="I42" s="13">
        <f t="shared" si="18"/>
        <v>15.048978914162378</v>
      </c>
      <c r="J42" s="13">
        <f t="shared" si="18"/>
        <v>23.488325107512917</v>
      </c>
      <c r="K42" s="13">
        <f t="shared" si="18"/>
        <v>15.475049666939348</v>
      </c>
      <c r="L42" s="13">
        <f t="shared" si="18"/>
        <v>12.864834230660243</v>
      </c>
      <c r="M42" s="13">
        <f t="shared" si="18"/>
        <v>15.255909041999928</v>
      </c>
      <c r="N42" s="13">
        <f t="shared" si="18"/>
        <v>12.427453360095846</v>
      </c>
      <c r="O42" s="13">
        <f t="shared" si="18"/>
        <v>11.477247564216121</v>
      </c>
      <c r="P42" s="13">
        <f t="shared" si="18"/>
        <v>5.050342027833989</v>
      </c>
      <c r="Q42" s="13">
        <f t="shared" si="18"/>
        <v>11.579233487360696</v>
      </c>
      <c r="R42" s="13">
        <f t="shared" si="18"/>
        <v>5.703542869247471</v>
      </c>
      <c r="S42" s="13">
        <f t="shared" si="18"/>
        <v>7.299599198396794</v>
      </c>
      <c r="T42" s="13">
        <f t="shared" si="18"/>
        <v>14.890040621935846</v>
      </c>
      <c r="U42" s="13">
        <f t="shared" si="18"/>
        <v>17.044623262618874</v>
      </c>
      <c r="V42" s="13">
        <f t="shared" si="18"/>
        <v>17.480555555555554</v>
      </c>
      <c r="W42" s="13">
        <f t="shared" si="18"/>
        <v>14.945735700943418</v>
      </c>
      <c r="X42" s="13">
        <f t="shared" si="18"/>
        <v>10.864668613979513</v>
      </c>
      <c r="Y42" s="13">
        <f t="shared" si="18"/>
        <v>10.821818046877537</v>
      </c>
      <c r="Z42" s="13">
        <f t="shared" si="18"/>
        <v>12.921440022100095</v>
      </c>
      <c r="AA42" s="13">
        <f t="shared" si="18"/>
        <v>12.36174124484773</v>
      </c>
      <c r="AB42" s="13">
        <f t="shared" si="18"/>
        <v>14.200980424498736</v>
      </c>
      <c r="AC42" s="13">
        <f t="shared" si="18"/>
        <v>16.90584721331554</v>
      </c>
      <c r="AD42" s="13">
        <f t="shared" si="18"/>
        <v>21.091060940384033</v>
      </c>
      <c r="AE42" s="13">
        <v>0.08917202651082308</v>
      </c>
      <c r="AF42" s="13">
        <v>6.137194419583243</v>
      </c>
      <c r="AG42" s="13">
        <v>6.476899908567741</v>
      </c>
      <c r="AH42" s="13">
        <v>1.503816366991808</v>
      </c>
      <c r="AI42" s="13">
        <v>3.735121983297166</v>
      </c>
      <c r="AJ42" s="13">
        <v>2.471238274724804</v>
      </c>
      <c r="AK42" s="13">
        <v>6.530357014474192</v>
      </c>
      <c r="AL42" s="13">
        <v>5.326787589244096</v>
      </c>
      <c r="AM42" s="13">
        <v>3.9939084811882632</v>
      </c>
      <c r="AN42" s="13">
        <v>10.868892391460095</v>
      </c>
      <c r="AO42" s="13">
        <v>0.10442595450233537</v>
      </c>
      <c r="AP42" s="13">
        <v>8.60318476764933</v>
      </c>
      <c r="AQ42" s="13">
        <v>13.378047287264964</v>
      </c>
      <c r="AR42" s="13">
        <v>6.710459404341877</v>
      </c>
    </row>
    <row r="43" spans="1:44" s="4" customFormat="1" ht="19.5">
      <c r="A43" s="18" t="s">
        <v>18</v>
      </c>
      <c r="B43" s="13"/>
      <c r="C43" s="13">
        <f t="shared" si="3"/>
        <v>7.799411365179987</v>
      </c>
      <c r="D43" s="13">
        <f aca="true" t="shared" si="19" ref="D43:AR43">+(D19-C19)*100/C19</f>
        <v>8.57922923448493</v>
      </c>
      <c r="E43" s="13">
        <f t="shared" si="19"/>
        <v>9.424564796905223</v>
      </c>
      <c r="F43" s="13">
        <f t="shared" si="19"/>
        <v>12.2099960228026</v>
      </c>
      <c r="G43" s="13">
        <f t="shared" si="19"/>
        <v>11.436672967863894</v>
      </c>
      <c r="H43" s="13">
        <f t="shared" si="19"/>
        <v>12.340966921119593</v>
      </c>
      <c r="I43" s="13">
        <f t="shared" si="19"/>
        <v>13.77563860576318</v>
      </c>
      <c r="J43" s="13">
        <f t="shared" si="19"/>
        <v>14.012774075814969</v>
      </c>
      <c r="K43" s="13">
        <f t="shared" si="19"/>
        <v>14.11664847823451</v>
      </c>
      <c r="L43" s="13">
        <f t="shared" si="19"/>
        <v>13.568939136348181</v>
      </c>
      <c r="M43" s="13">
        <f t="shared" si="19"/>
        <v>13.392339215209295</v>
      </c>
      <c r="N43" s="13">
        <f t="shared" si="19"/>
        <v>19.522096438826363</v>
      </c>
      <c r="O43" s="13">
        <f t="shared" si="19"/>
        <v>7.476390346274921</v>
      </c>
      <c r="P43" s="13">
        <f t="shared" si="19"/>
        <v>5.042200326297804</v>
      </c>
      <c r="Q43" s="13">
        <f t="shared" si="19"/>
        <v>12.47676352607377</v>
      </c>
      <c r="R43" s="13">
        <f t="shared" si="19"/>
        <v>10.418614765684463</v>
      </c>
      <c r="S43" s="13">
        <f t="shared" si="19"/>
        <v>10.117969119268945</v>
      </c>
      <c r="T43" s="13">
        <f t="shared" si="19"/>
        <v>14.96686846647053</v>
      </c>
      <c r="U43" s="13">
        <f t="shared" si="19"/>
        <v>23.956161911577112</v>
      </c>
      <c r="V43" s="13">
        <f t="shared" si="19"/>
        <v>21.7089286722765</v>
      </c>
      <c r="W43" s="13">
        <f t="shared" si="19"/>
        <v>24.012291257430693</v>
      </c>
      <c r="X43" s="13">
        <f t="shared" si="19"/>
        <v>20.35479539190049</v>
      </c>
      <c r="Y43" s="13">
        <f t="shared" si="19"/>
        <v>17.014573754805816</v>
      </c>
      <c r="Z43" s="13">
        <f t="shared" si="19"/>
        <v>18.923450696533422</v>
      </c>
      <c r="AA43" s="13">
        <f t="shared" si="19"/>
        <v>18.143884106321924</v>
      </c>
      <c r="AB43" s="13">
        <f t="shared" si="19"/>
        <v>16.339493008645956</v>
      </c>
      <c r="AC43" s="13">
        <f t="shared" si="19"/>
        <v>20.69108128413327</v>
      </c>
      <c r="AD43" s="13">
        <f t="shared" si="19"/>
        <v>22.880045968686826</v>
      </c>
      <c r="AE43" s="13">
        <v>4.443096796820201</v>
      </c>
      <c r="AF43" s="13">
        <v>12.609978196742336</v>
      </c>
      <c r="AG43" s="13">
        <v>6.6894313859075485</v>
      </c>
      <c r="AH43" s="13">
        <v>-1.3390526285143096</v>
      </c>
      <c r="AI43" s="13">
        <v>-2.427722125606906</v>
      </c>
      <c r="AJ43" s="13">
        <v>5.606829369595877</v>
      </c>
      <c r="AK43" s="13">
        <v>7.864405938325722</v>
      </c>
      <c r="AL43" s="13">
        <v>8.453891445042405</v>
      </c>
      <c r="AM43" s="13">
        <v>14.257049086152506</v>
      </c>
      <c r="AN43" s="13">
        <v>10.59366731062459</v>
      </c>
      <c r="AO43" s="13">
        <v>0.007620144821498108</v>
      </c>
      <c r="AP43" s="13">
        <v>8.527260928101663</v>
      </c>
      <c r="AQ43" s="13">
        <v>16.860157243818357</v>
      </c>
      <c r="AR43" s="13">
        <v>6.253236262843859</v>
      </c>
    </row>
    <row r="44" spans="1:44" s="4" customFormat="1" ht="19.5">
      <c r="A44" s="18" t="s">
        <v>19</v>
      </c>
      <c r="B44" s="13"/>
      <c r="C44" s="13">
        <f t="shared" si="3"/>
        <v>6.444727041511491</v>
      </c>
      <c r="D44" s="13">
        <f aca="true" t="shared" si="20" ref="D44:AR44">+(D20-C20)*100/C20</f>
        <v>6.814012032256688</v>
      </c>
      <c r="E44" s="13">
        <f t="shared" si="20"/>
        <v>6.7108732124310935</v>
      </c>
      <c r="F44" s="13">
        <f t="shared" si="20"/>
        <v>6.614509246088193</v>
      </c>
      <c r="G44" s="13">
        <f t="shared" si="20"/>
        <v>7.050314244584109</v>
      </c>
      <c r="H44" s="13">
        <f t="shared" si="20"/>
        <v>7.255075601036439</v>
      </c>
      <c r="I44" s="13">
        <f t="shared" si="20"/>
        <v>7.807100700284395</v>
      </c>
      <c r="J44" s="13">
        <f t="shared" si="20"/>
        <v>8.467124297952006</v>
      </c>
      <c r="K44" s="13">
        <f t="shared" si="20"/>
        <v>9.192185988127305</v>
      </c>
      <c r="L44" s="13">
        <f t="shared" si="20"/>
        <v>9.441011639603392</v>
      </c>
      <c r="M44" s="13">
        <f t="shared" si="20"/>
        <v>14.217874649859944</v>
      </c>
      <c r="N44" s="13">
        <f t="shared" si="20"/>
        <v>13.465407238518575</v>
      </c>
      <c r="O44" s="13">
        <f t="shared" si="20"/>
        <v>10.541868593910944</v>
      </c>
      <c r="P44" s="13">
        <f t="shared" si="20"/>
        <v>8.221312477086643</v>
      </c>
      <c r="Q44" s="13">
        <f t="shared" si="20"/>
        <v>11.62803828021342</v>
      </c>
      <c r="R44" s="13">
        <f t="shared" si="20"/>
        <v>7.4831824389257</v>
      </c>
      <c r="S44" s="13">
        <f t="shared" si="20"/>
        <v>7.438648502388179</v>
      </c>
      <c r="T44" s="13">
        <f t="shared" si="20"/>
        <v>11.270736381056667</v>
      </c>
      <c r="U44" s="13">
        <f t="shared" si="20"/>
        <v>24.908972819776025</v>
      </c>
      <c r="V44" s="13">
        <f t="shared" si="20"/>
        <v>20.807531710391554</v>
      </c>
      <c r="W44" s="13">
        <f t="shared" si="20"/>
        <v>18.053879914699916</v>
      </c>
      <c r="X44" s="13">
        <f t="shared" si="20"/>
        <v>12.547990609031901</v>
      </c>
      <c r="Y44" s="13">
        <f t="shared" si="20"/>
        <v>15.013743005791696</v>
      </c>
      <c r="Z44" s="13">
        <f t="shared" si="20"/>
        <v>12.749595653973687</v>
      </c>
      <c r="AA44" s="13">
        <f t="shared" si="20"/>
        <v>15.164739501523439</v>
      </c>
      <c r="AB44" s="13">
        <f t="shared" si="20"/>
        <v>22.11581123406437</v>
      </c>
      <c r="AC44" s="13">
        <f t="shared" si="20"/>
        <v>13.078804940212024</v>
      </c>
      <c r="AD44" s="13">
        <f t="shared" si="20"/>
        <v>15.149026916000848</v>
      </c>
      <c r="AE44" s="13">
        <v>-2.474116851898166</v>
      </c>
      <c r="AF44" s="13">
        <v>4.362293070305761</v>
      </c>
      <c r="AG44" s="13">
        <v>7.94217155204276</v>
      </c>
      <c r="AH44" s="13">
        <v>2.995497910752148</v>
      </c>
      <c r="AI44" s="13">
        <v>6.3165239755741585</v>
      </c>
      <c r="AJ44" s="13">
        <v>5.595387203131094</v>
      </c>
      <c r="AK44" s="13">
        <v>9.565733810608526</v>
      </c>
      <c r="AL44" s="13">
        <v>9.613582599114036</v>
      </c>
      <c r="AM44" s="13">
        <v>6.375858929616544</v>
      </c>
      <c r="AN44" s="13">
        <v>11.602159986754797</v>
      </c>
      <c r="AO44" s="13">
        <v>-0.01723175801590571</v>
      </c>
      <c r="AP44" s="13">
        <v>8.488731227272416</v>
      </c>
      <c r="AQ44" s="13">
        <v>8.790113949233623</v>
      </c>
      <c r="AR44" s="13">
        <v>13.8793418576449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6.925119313683716</v>
      </c>
      <c r="D46" s="24">
        <f aca="true" t="shared" si="21" ref="D46:AO46">+(D22-C22)*100/C22</f>
        <v>7.202458060126122</v>
      </c>
      <c r="E46" s="24">
        <f t="shared" si="21"/>
        <v>7.50146517036359</v>
      </c>
      <c r="F46" s="24">
        <f t="shared" si="21"/>
        <v>7.611606196855338</v>
      </c>
      <c r="G46" s="24">
        <f t="shared" si="21"/>
        <v>7.934996258597171</v>
      </c>
      <c r="H46" s="24">
        <f t="shared" si="21"/>
        <v>8.687680366205592</v>
      </c>
      <c r="I46" s="24">
        <f t="shared" si="21"/>
        <v>9.600936334303086</v>
      </c>
      <c r="J46" s="24">
        <f t="shared" si="21"/>
        <v>9.682020665837323</v>
      </c>
      <c r="K46" s="24">
        <f t="shared" si="21"/>
        <v>9.920491610268622</v>
      </c>
      <c r="L46" s="24">
        <f t="shared" si="21"/>
        <v>10.148048918503806</v>
      </c>
      <c r="M46" s="24">
        <f t="shared" si="21"/>
        <v>15.625992734363942</v>
      </c>
      <c r="N46" s="24">
        <f t="shared" si="21"/>
        <v>12.079332889935271</v>
      </c>
      <c r="O46" s="24">
        <f t="shared" si="21"/>
        <v>8.442004978710631</v>
      </c>
      <c r="P46" s="24">
        <f t="shared" si="21"/>
        <v>8.33255310029793</v>
      </c>
      <c r="Q46" s="24">
        <f t="shared" si="21"/>
        <v>11.569159742221965</v>
      </c>
      <c r="R46" s="24">
        <f t="shared" si="21"/>
        <v>8.003435594636867</v>
      </c>
      <c r="S46" s="24">
        <f t="shared" si="21"/>
        <v>9.621111220014843</v>
      </c>
      <c r="T46" s="24">
        <f t="shared" si="21"/>
        <v>17.81495098294778</v>
      </c>
      <c r="U46" s="24">
        <f t="shared" si="21"/>
        <v>19.5831699720951</v>
      </c>
      <c r="V46" s="24">
        <f t="shared" si="21"/>
        <v>20.348291605639808</v>
      </c>
      <c r="W46" s="24">
        <f t="shared" si="21"/>
        <v>18.774361045511156</v>
      </c>
      <c r="X46" s="24">
        <f t="shared" si="21"/>
        <v>12.797828537848497</v>
      </c>
      <c r="Y46" s="24">
        <f t="shared" si="21"/>
        <v>15.20827394878447</v>
      </c>
      <c r="Z46" s="24">
        <f t="shared" si="21"/>
        <v>15.738145856209192</v>
      </c>
      <c r="AA46" s="24">
        <f t="shared" si="21"/>
        <v>17.46662021704755</v>
      </c>
      <c r="AB46" s="24">
        <f t="shared" si="21"/>
        <v>14.634329857926433</v>
      </c>
      <c r="AC46" s="24">
        <f t="shared" si="21"/>
        <v>13.483494991252538</v>
      </c>
      <c r="AD46" s="24">
        <f t="shared" si="21"/>
        <v>20.493169709344123</v>
      </c>
      <c r="AE46" s="24">
        <v>-1.1914403474982156</v>
      </c>
      <c r="AF46" s="24">
        <v>7.470823584683338</v>
      </c>
      <c r="AG46" s="24">
        <v>8.613622785235115</v>
      </c>
      <c r="AH46" s="24">
        <v>2.201490923925533</v>
      </c>
      <c r="AI46" s="24">
        <v>5.294325300623433</v>
      </c>
      <c r="AJ46" s="24">
        <v>7.471377490636466</v>
      </c>
      <c r="AK46" s="24">
        <v>11.074453880811925</v>
      </c>
      <c r="AL46" s="24">
        <v>7.819446754289645</v>
      </c>
      <c r="AM46" s="24">
        <v>4.957587044025066</v>
      </c>
      <c r="AN46" s="24">
        <v>10.719613796010233</v>
      </c>
      <c r="AO46" s="24">
        <v>0.039845165303053626</v>
      </c>
      <c r="AP46" s="24">
        <v>8.518131263626044</v>
      </c>
      <c r="AQ46" s="24">
        <v>8.782838463084266</v>
      </c>
      <c r="AR46" s="24">
        <v>6.75450332840109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60" workbookViewId="0" topLeftCell="A1">
      <selection activeCell="AE10" sqref="AE10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351762</v>
      </c>
      <c r="C4" s="30">
        <f aca="true" t="shared" si="0" ref="C4:AR4">SUM(C5:C6)</f>
        <v>352378</v>
      </c>
      <c r="D4" s="30">
        <f t="shared" si="0"/>
        <v>349948</v>
      </c>
      <c r="E4" s="30">
        <f t="shared" si="0"/>
        <v>347889</v>
      </c>
      <c r="F4" s="30">
        <f t="shared" si="0"/>
        <v>363046</v>
      </c>
      <c r="G4" s="30">
        <f t="shared" si="0"/>
        <v>366941</v>
      </c>
      <c r="H4" s="30">
        <f t="shared" si="0"/>
        <v>373004</v>
      </c>
      <c r="I4" s="30">
        <f t="shared" si="0"/>
        <v>371255</v>
      </c>
      <c r="J4" s="30">
        <f t="shared" si="0"/>
        <v>384447</v>
      </c>
      <c r="K4" s="30">
        <f t="shared" si="0"/>
        <v>379412</v>
      </c>
      <c r="L4" s="30">
        <f t="shared" si="0"/>
        <v>378155</v>
      </c>
      <c r="M4" s="30">
        <f t="shared" si="0"/>
        <v>379932</v>
      </c>
      <c r="N4" s="30">
        <f t="shared" si="0"/>
        <v>381159</v>
      </c>
      <c r="O4" s="30">
        <f t="shared" si="0"/>
        <v>386665</v>
      </c>
      <c r="P4" s="30">
        <f t="shared" si="0"/>
        <v>386260</v>
      </c>
      <c r="Q4" s="30">
        <f t="shared" si="0"/>
        <v>393885</v>
      </c>
      <c r="R4" s="30">
        <f t="shared" si="0"/>
        <v>411094</v>
      </c>
      <c r="S4" s="30">
        <f t="shared" si="0"/>
        <v>413948</v>
      </c>
      <c r="T4" s="30">
        <f t="shared" si="0"/>
        <v>425226</v>
      </c>
      <c r="U4" s="30">
        <f t="shared" si="0"/>
        <v>437735</v>
      </c>
      <c r="V4" s="30">
        <f t="shared" si="0"/>
        <v>457949</v>
      </c>
      <c r="W4" s="30">
        <f t="shared" si="0"/>
        <v>482416</v>
      </c>
      <c r="X4" s="30">
        <f t="shared" si="0"/>
        <v>513151</v>
      </c>
      <c r="Y4" s="30">
        <f t="shared" si="0"/>
        <v>559668</v>
      </c>
      <c r="Z4" s="30">
        <f t="shared" si="0"/>
        <v>612263</v>
      </c>
      <c r="AA4" s="30">
        <f t="shared" si="0"/>
        <v>661710</v>
      </c>
      <c r="AB4" s="30">
        <f t="shared" si="0"/>
        <v>713988</v>
      </c>
      <c r="AC4" s="30">
        <f t="shared" si="0"/>
        <v>792927</v>
      </c>
      <c r="AD4" s="30">
        <f t="shared" si="0"/>
        <v>837523</v>
      </c>
      <c r="AE4" s="30">
        <v>858289</v>
      </c>
      <c r="AF4" s="30">
        <v>884251</v>
      </c>
      <c r="AG4" s="30">
        <v>909672</v>
      </c>
      <c r="AH4" s="30">
        <v>940505</v>
      </c>
      <c r="AI4" s="30">
        <v>971610</v>
      </c>
      <c r="AJ4" s="30">
        <v>1004443</v>
      </c>
      <c r="AK4" s="30">
        <v>1044953</v>
      </c>
      <c r="AL4" s="30">
        <v>1088558</v>
      </c>
      <c r="AM4" s="30">
        <v>1135574</v>
      </c>
      <c r="AN4" s="30">
        <v>1183048</v>
      </c>
      <c r="AO4" s="30">
        <v>1223321</v>
      </c>
      <c r="AP4" s="30">
        <v>1288275</v>
      </c>
      <c r="AQ4" s="30">
        <v>1320945</v>
      </c>
      <c r="AR4" s="30">
        <v>1377435</v>
      </c>
    </row>
    <row r="5" spans="1:44" s="34" customFormat="1" ht="19.5">
      <c r="A5" s="32" t="s">
        <v>8</v>
      </c>
      <c r="B5" s="33">
        <v>281410</v>
      </c>
      <c r="C5" s="33">
        <v>281902</v>
      </c>
      <c r="D5" s="33">
        <v>279958</v>
      </c>
      <c r="E5" s="33">
        <v>278311</v>
      </c>
      <c r="F5" s="33">
        <v>290437</v>
      </c>
      <c r="G5" s="33">
        <v>293553</v>
      </c>
      <c r="H5" s="33">
        <v>298403</v>
      </c>
      <c r="I5" s="33">
        <v>297004</v>
      </c>
      <c r="J5" s="33">
        <v>307558</v>
      </c>
      <c r="K5" s="33">
        <v>303530</v>
      </c>
      <c r="L5" s="33">
        <v>302524</v>
      </c>
      <c r="M5" s="33">
        <v>303946</v>
      </c>
      <c r="N5" s="33">
        <v>304927</v>
      </c>
      <c r="O5" s="33">
        <v>309332</v>
      </c>
      <c r="P5" s="33">
        <v>309008</v>
      </c>
      <c r="Q5" s="33">
        <v>315108</v>
      </c>
      <c r="R5" s="33">
        <v>328875</v>
      </c>
      <c r="S5" s="33">
        <v>331158</v>
      </c>
      <c r="T5" s="33">
        <v>340181</v>
      </c>
      <c r="U5" s="33">
        <v>350188</v>
      </c>
      <c r="V5" s="33">
        <v>366359</v>
      </c>
      <c r="W5" s="33">
        <v>385933</v>
      </c>
      <c r="X5" s="33">
        <v>410521</v>
      </c>
      <c r="Y5" s="33">
        <v>447734</v>
      </c>
      <c r="Z5" s="33">
        <v>489810</v>
      </c>
      <c r="AA5" s="33">
        <v>529368</v>
      </c>
      <c r="AB5" s="33">
        <v>571190</v>
      </c>
      <c r="AC5" s="33">
        <v>634342</v>
      </c>
      <c r="AD5" s="33">
        <v>670018</v>
      </c>
      <c r="AE5" s="33">
        <v>686631</v>
      </c>
      <c r="AF5" s="33">
        <v>707401</v>
      </c>
      <c r="AG5" s="33">
        <v>727738</v>
      </c>
      <c r="AH5" s="33">
        <v>752404</v>
      </c>
      <c r="AI5" s="33">
        <v>777288</v>
      </c>
      <c r="AJ5" s="33">
        <v>803554</v>
      </c>
      <c r="AK5" s="33">
        <v>835962</v>
      </c>
      <c r="AL5" s="33">
        <v>870846</v>
      </c>
      <c r="AM5" s="33">
        <v>908459</v>
      </c>
      <c r="AN5" s="33">
        <v>946438</v>
      </c>
      <c r="AO5" s="33">
        <v>978657</v>
      </c>
      <c r="AP5" s="33">
        <v>1030620</v>
      </c>
      <c r="AQ5" s="33">
        <v>1056779</v>
      </c>
      <c r="AR5" s="33">
        <v>1101826</v>
      </c>
    </row>
    <row r="6" spans="1:44" s="34" customFormat="1" ht="19.5">
      <c r="A6" s="32" t="s">
        <v>9</v>
      </c>
      <c r="B6" s="33">
        <v>70352</v>
      </c>
      <c r="C6" s="33">
        <v>70476</v>
      </c>
      <c r="D6" s="33">
        <v>69990</v>
      </c>
      <c r="E6" s="33">
        <v>69578</v>
      </c>
      <c r="F6" s="33">
        <v>72609</v>
      </c>
      <c r="G6" s="33">
        <v>73388</v>
      </c>
      <c r="H6" s="33">
        <v>74601</v>
      </c>
      <c r="I6" s="33">
        <v>74251</v>
      </c>
      <c r="J6" s="33">
        <v>76889</v>
      </c>
      <c r="K6" s="33">
        <v>75882</v>
      </c>
      <c r="L6" s="33">
        <v>75631</v>
      </c>
      <c r="M6" s="33">
        <v>75986</v>
      </c>
      <c r="N6" s="33">
        <v>76232</v>
      </c>
      <c r="O6" s="33">
        <v>77333</v>
      </c>
      <c r="P6" s="33">
        <v>77252</v>
      </c>
      <c r="Q6" s="33">
        <v>78777</v>
      </c>
      <c r="R6" s="33">
        <v>82219</v>
      </c>
      <c r="S6" s="33">
        <v>82790</v>
      </c>
      <c r="T6" s="33">
        <v>85045</v>
      </c>
      <c r="U6" s="33">
        <v>87547</v>
      </c>
      <c r="V6" s="33">
        <v>91590</v>
      </c>
      <c r="W6" s="33">
        <v>96483</v>
      </c>
      <c r="X6" s="33">
        <v>102630</v>
      </c>
      <c r="Y6" s="33">
        <v>111934</v>
      </c>
      <c r="Z6" s="33">
        <v>122453</v>
      </c>
      <c r="AA6" s="33">
        <v>132342</v>
      </c>
      <c r="AB6" s="33">
        <v>142798</v>
      </c>
      <c r="AC6" s="33">
        <v>158585</v>
      </c>
      <c r="AD6" s="33">
        <v>167505</v>
      </c>
      <c r="AE6" s="33">
        <v>171658</v>
      </c>
      <c r="AF6" s="33">
        <v>176850</v>
      </c>
      <c r="AG6" s="33">
        <v>181934</v>
      </c>
      <c r="AH6" s="33">
        <v>188101</v>
      </c>
      <c r="AI6" s="33">
        <v>194322</v>
      </c>
      <c r="AJ6" s="33">
        <v>200889</v>
      </c>
      <c r="AK6" s="33">
        <v>208991</v>
      </c>
      <c r="AL6" s="33">
        <v>217712</v>
      </c>
      <c r="AM6" s="33">
        <v>227115</v>
      </c>
      <c r="AN6" s="33">
        <v>236610</v>
      </c>
      <c r="AO6" s="33">
        <v>244664</v>
      </c>
      <c r="AP6" s="33">
        <v>257655</v>
      </c>
      <c r="AQ6" s="33">
        <v>264166</v>
      </c>
      <c r="AR6" s="33">
        <v>275609</v>
      </c>
    </row>
    <row r="7" spans="1:44" s="31" customFormat="1" ht="19.5">
      <c r="A7" s="29" t="s">
        <v>10</v>
      </c>
      <c r="B7" s="29">
        <f>SUM(B8:B20)</f>
        <v>1574765</v>
      </c>
      <c r="C7" s="29">
        <f aca="true" t="shared" si="1" ref="C7:AR7">SUM(C8:C20)</f>
        <v>1617562</v>
      </c>
      <c r="D7" s="29">
        <f t="shared" si="1"/>
        <v>1668794</v>
      </c>
      <c r="E7" s="29">
        <f t="shared" si="1"/>
        <v>1727452</v>
      </c>
      <c r="F7" s="29">
        <f t="shared" si="1"/>
        <v>1771164</v>
      </c>
      <c r="G7" s="29">
        <f t="shared" si="1"/>
        <v>1832649</v>
      </c>
      <c r="H7" s="29">
        <f t="shared" si="1"/>
        <v>1908289</v>
      </c>
      <c r="I7" s="29">
        <f t="shared" si="1"/>
        <v>2014769</v>
      </c>
      <c r="J7" s="29">
        <f t="shared" si="1"/>
        <v>2111554</v>
      </c>
      <c r="K7" s="29">
        <f t="shared" si="1"/>
        <v>2242073</v>
      </c>
      <c r="L7" s="29">
        <f t="shared" si="1"/>
        <v>2400436</v>
      </c>
      <c r="M7" s="29">
        <f t="shared" si="1"/>
        <v>2572015</v>
      </c>
      <c r="N7" s="29">
        <f t="shared" si="1"/>
        <v>2737129</v>
      </c>
      <c r="O7" s="29">
        <f t="shared" si="1"/>
        <v>2935689</v>
      </c>
      <c r="P7" s="29">
        <f t="shared" si="1"/>
        <v>3156625</v>
      </c>
      <c r="Q7" s="29">
        <f t="shared" si="1"/>
        <v>3350176</v>
      </c>
      <c r="R7" s="29">
        <f t="shared" si="1"/>
        <v>3527642</v>
      </c>
      <c r="S7" s="29">
        <f t="shared" si="1"/>
        <v>3773168</v>
      </c>
      <c r="T7" s="29">
        <f t="shared" si="1"/>
        <v>4094410</v>
      </c>
      <c r="U7" s="29">
        <f t="shared" si="1"/>
        <v>4516494</v>
      </c>
      <c r="V7" s="29">
        <f t="shared" si="1"/>
        <v>5098608</v>
      </c>
      <c r="W7" s="29">
        <f t="shared" si="1"/>
        <v>5767772</v>
      </c>
      <c r="X7" s="29">
        <f t="shared" si="1"/>
        <v>6482048</v>
      </c>
      <c r="Y7" s="29">
        <f t="shared" si="1"/>
        <v>7255635</v>
      </c>
      <c r="Z7" s="29">
        <f t="shared" si="1"/>
        <v>8128679</v>
      </c>
      <c r="AA7" s="29">
        <f t="shared" si="1"/>
        <v>9072038</v>
      </c>
      <c r="AB7" s="29">
        <f t="shared" si="1"/>
        <v>10109181</v>
      </c>
      <c r="AC7" s="29">
        <f t="shared" si="1"/>
        <v>10818400</v>
      </c>
      <c r="AD7" s="29">
        <f t="shared" si="1"/>
        <v>11074189</v>
      </c>
      <c r="AE7" s="29">
        <v>11304754</v>
      </c>
      <c r="AF7" s="29">
        <v>11546369</v>
      </c>
      <c r="AG7" s="29">
        <v>11739841</v>
      </c>
      <c r="AH7" s="29">
        <v>11940257</v>
      </c>
      <c r="AI7" s="29">
        <v>12199536</v>
      </c>
      <c r="AJ7" s="29">
        <v>12533543</v>
      </c>
      <c r="AK7" s="29">
        <v>12929943</v>
      </c>
      <c r="AL7" s="29">
        <v>13342353</v>
      </c>
      <c r="AM7" s="29">
        <v>13759711</v>
      </c>
      <c r="AN7" s="29">
        <v>14197084</v>
      </c>
      <c r="AO7" s="29">
        <v>14551846</v>
      </c>
      <c r="AP7" s="29">
        <v>15078727</v>
      </c>
      <c r="AQ7" s="29">
        <v>15438164</v>
      </c>
      <c r="AR7" s="29">
        <v>15980899</v>
      </c>
    </row>
    <row r="8" spans="1:44" s="34" customFormat="1" ht="19.5">
      <c r="A8" s="32" t="s">
        <v>2</v>
      </c>
      <c r="B8" s="33">
        <v>17340</v>
      </c>
      <c r="C8" s="33">
        <v>18102</v>
      </c>
      <c r="D8" s="33">
        <v>19738</v>
      </c>
      <c r="E8" s="33">
        <v>19858</v>
      </c>
      <c r="F8" s="33">
        <v>20726</v>
      </c>
      <c r="G8" s="33">
        <v>16958</v>
      </c>
      <c r="H8" s="33">
        <v>17357</v>
      </c>
      <c r="I8" s="33">
        <v>18943</v>
      </c>
      <c r="J8" s="33">
        <v>20249</v>
      </c>
      <c r="K8" s="33">
        <v>22661</v>
      </c>
      <c r="L8" s="33">
        <v>25451</v>
      </c>
      <c r="M8" s="33">
        <v>27655</v>
      </c>
      <c r="N8" s="33">
        <v>31051</v>
      </c>
      <c r="O8" s="33">
        <v>35842</v>
      </c>
      <c r="P8" s="33">
        <v>41109</v>
      </c>
      <c r="Q8" s="33">
        <v>47225</v>
      </c>
      <c r="R8" s="33">
        <v>51480</v>
      </c>
      <c r="S8" s="33">
        <v>57720</v>
      </c>
      <c r="T8" s="33">
        <v>57833</v>
      </c>
      <c r="U8" s="33">
        <v>59381</v>
      </c>
      <c r="V8" s="33">
        <v>64610</v>
      </c>
      <c r="W8" s="33">
        <v>74214</v>
      </c>
      <c r="X8" s="33">
        <v>85252</v>
      </c>
      <c r="Y8" s="33">
        <v>97954</v>
      </c>
      <c r="Z8" s="33">
        <v>112569</v>
      </c>
      <c r="AA8" s="33">
        <v>128628</v>
      </c>
      <c r="AB8" s="33">
        <v>146458</v>
      </c>
      <c r="AC8" s="33">
        <v>155685</v>
      </c>
      <c r="AD8" s="33">
        <v>155602</v>
      </c>
      <c r="AE8" s="33">
        <v>156960</v>
      </c>
      <c r="AF8" s="33">
        <v>163310</v>
      </c>
      <c r="AG8" s="33">
        <v>164193</v>
      </c>
      <c r="AH8" s="33">
        <v>165094</v>
      </c>
      <c r="AI8" s="33">
        <v>168054</v>
      </c>
      <c r="AJ8" s="33">
        <v>173463</v>
      </c>
      <c r="AK8" s="33">
        <v>180277</v>
      </c>
      <c r="AL8" s="33">
        <v>186717</v>
      </c>
      <c r="AM8" s="33">
        <v>193456</v>
      </c>
      <c r="AN8" s="33">
        <v>200712</v>
      </c>
      <c r="AO8" s="33">
        <v>205633</v>
      </c>
      <c r="AP8" s="33">
        <v>217743</v>
      </c>
      <c r="AQ8" s="33">
        <v>221037</v>
      </c>
      <c r="AR8" s="33">
        <v>231267</v>
      </c>
    </row>
    <row r="9" spans="1:44" s="34" customFormat="1" ht="19.5">
      <c r="A9" s="32" t="s">
        <v>3</v>
      </c>
      <c r="B9" s="33">
        <v>163903</v>
      </c>
      <c r="C9" s="33">
        <v>173665</v>
      </c>
      <c r="D9" s="33">
        <v>186250</v>
      </c>
      <c r="E9" s="33">
        <v>205051</v>
      </c>
      <c r="F9" s="33">
        <v>212416</v>
      </c>
      <c r="G9" s="33">
        <v>225309</v>
      </c>
      <c r="H9" s="33">
        <v>236306</v>
      </c>
      <c r="I9" s="33">
        <v>255203</v>
      </c>
      <c r="J9" s="33">
        <v>273896</v>
      </c>
      <c r="K9" s="33">
        <v>297170</v>
      </c>
      <c r="L9" s="33">
        <v>314501</v>
      </c>
      <c r="M9" s="33">
        <v>336782</v>
      </c>
      <c r="N9" s="33">
        <v>356177</v>
      </c>
      <c r="O9" s="33">
        <v>385871</v>
      </c>
      <c r="P9" s="33">
        <v>415210</v>
      </c>
      <c r="Q9" s="33">
        <v>433097</v>
      </c>
      <c r="R9" s="33">
        <v>462211</v>
      </c>
      <c r="S9" s="33">
        <v>512903</v>
      </c>
      <c r="T9" s="33">
        <v>588693</v>
      </c>
      <c r="U9" s="33">
        <v>685107</v>
      </c>
      <c r="V9" s="33">
        <v>792075</v>
      </c>
      <c r="W9" s="33">
        <v>934567</v>
      </c>
      <c r="X9" s="33">
        <v>1080857</v>
      </c>
      <c r="Y9" s="33">
        <v>1237522</v>
      </c>
      <c r="Z9" s="33">
        <v>1410853</v>
      </c>
      <c r="AA9" s="33">
        <v>1606774</v>
      </c>
      <c r="AB9" s="33">
        <v>1820375</v>
      </c>
      <c r="AC9" s="33">
        <v>1974747</v>
      </c>
      <c r="AD9" s="33">
        <v>2004060</v>
      </c>
      <c r="AE9" s="33">
        <v>2031026</v>
      </c>
      <c r="AF9" s="33">
        <v>2048644</v>
      </c>
      <c r="AG9" s="33">
        <v>2073929</v>
      </c>
      <c r="AH9" s="33">
        <v>2102857</v>
      </c>
      <c r="AI9" s="33">
        <v>2144985</v>
      </c>
      <c r="AJ9" s="33">
        <v>2206440</v>
      </c>
      <c r="AK9" s="33">
        <v>2281678</v>
      </c>
      <c r="AL9" s="33">
        <v>2364262</v>
      </c>
      <c r="AM9" s="33">
        <v>2446657</v>
      </c>
      <c r="AN9" s="33">
        <v>2534426</v>
      </c>
      <c r="AO9" s="33">
        <v>2590720</v>
      </c>
      <c r="AP9" s="33">
        <v>2726169</v>
      </c>
      <c r="AQ9" s="33">
        <v>2769282</v>
      </c>
      <c r="AR9" s="33">
        <v>2890723</v>
      </c>
    </row>
    <row r="10" spans="1:44" s="34" customFormat="1" ht="19.5">
      <c r="A10" s="32" t="s">
        <v>11</v>
      </c>
      <c r="B10" s="33">
        <v>34302</v>
      </c>
      <c r="C10" s="33">
        <v>37876</v>
      </c>
      <c r="D10" s="33">
        <v>42031</v>
      </c>
      <c r="E10" s="33">
        <v>44901</v>
      </c>
      <c r="F10" s="33">
        <v>47010</v>
      </c>
      <c r="G10" s="33">
        <v>49934</v>
      </c>
      <c r="H10" s="33">
        <v>54878</v>
      </c>
      <c r="I10" s="33">
        <v>62408</v>
      </c>
      <c r="J10" s="33">
        <v>72598</v>
      </c>
      <c r="K10" s="33">
        <v>82869</v>
      </c>
      <c r="L10" s="33">
        <v>102076</v>
      </c>
      <c r="M10" s="33">
        <v>126278</v>
      </c>
      <c r="N10" s="33">
        <v>147328</v>
      </c>
      <c r="O10" s="33">
        <v>173051</v>
      </c>
      <c r="P10" s="33">
        <v>201196</v>
      </c>
      <c r="Q10" s="33">
        <v>225922</v>
      </c>
      <c r="R10" s="33">
        <v>247346</v>
      </c>
      <c r="S10" s="33">
        <v>264059</v>
      </c>
      <c r="T10" s="33">
        <v>285052</v>
      </c>
      <c r="U10" s="33">
        <v>309993</v>
      </c>
      <c r="V10" s="33">
        <v>340148</v>
      </c>
      <c r="W10" s="33">
        <v>378782</v>
      </c>
      <c r="X10" s="33">
        <v>421358</v>
      </c>
      <c r="Y10" s="33">
        <v>472788</v>
      </c>
      <c r="Z10" s="33">
        <v>536317</v>
      </c>
      <c r="AA10" s="33">
        <v>604578</v>
      </c>
      <c r="AB10" s="33">
        <v>660360</v>
      </c>
      <c r="AC10" s="33">
        <v>726443</v>
      </c>
      <c r="AD10" s="33">
        <v>807446</v>
      </c>
      <c r="AE10" s="33">
        <v>874615</v>
      </c>
      <c r="AF10" s="33">
        <v>914424</v>
      </c>
      <c r="AG10" s="33">
        <v>951992</v>
      </c>
      <c r="AH10" s="33">
        <v>995711</v>
      </c>
      <c r="AI10" s="33">
        <v>1033621</v>
      </c>
      <c r="AJ10" s="33">
        <v>1079051</v>
      </c>
      <c r="AK10" s="33">
        <v>1126559</v>
      </c>
      <c r="AL10" s="33">
        <v>1179205</v>
      </c>
      <c r="AM10" s="33">
        <v>1233867</v>
      </c>
      <c r="AN10" s="33">
        <v>1285689</v>
      </c>
      <c r="AO10" s="33">
        <v>1335831</v>
      </c>
      <c r="AP10" s="33">
        <v>1352446</v>
      </c>
      <c r="AQ10" s="33">
        <v>1427659</v>
      </c>
      <c r="AR10" s="33">
        <v>1470755</v>
      </c>
    </row>
    <row r="11" spans="1:44" s="34" customFormat="1" ht="19.5">
      <c r="A11" s="32" t="s">
        <v>4</v>
      </c>
      <c r="B11" s="33">
        <v>30766</v>
      </c>
      <c r="C11" s="33">
        <v>31142</v>
      </c>
      <c r="D11" s="33">
        <v>30997</v>
      </c>
      <c r="E11" s="33">
        <v>30618</v>
      </c>
      <c r="F11" s="33">
        <v>30207</v>
      </c>
      <c r="G11" s="33">
        <v>30369</v>
      </c>
      <c r="H11" s="33">
        <v>32591</v>
      </c>
      <c r="I11" s="33">
        <v>35244</v>
      </c>
      <c r="J11" s="33">
        <v>39039</v>
      </c>
      <c r="K11" s="33">
        <v>44293</v>
      </c>
      <c r="L11" s="33">
        <v>48825</v>
      </c>
      <c r="M11" s="33">
        <v>53990</v>
      </c>
      <c r="N11" s="33">
        <v>60050</v>
      </c>
      <c r="O11" s="33">
        <v>67472</v>
      </c>
      <c r="P11" s="33">
        <v>68393</v>
      </c>
      <c r="Q11" s="33">
        <v>71155</v>
      </c>
      <c r="R11" s="33">
        <v>76231</v>
      </c>
      <c r="S11" s="33">
        <v>81339</v>
      </c>
      <c r="T11" s="33">
        <v>95690</v>
      </c>
      <c r="U11" s="33">
        <v>106930</v>
      </c>
      <c r="V11" s="33">
        <v>128884</v>
      </c>
      <c r="W11" s="33">
        <v>153339</v>
      </c>
      <c r="X11" s="33">
        <v>183156</v>
      </c>
      <c r="Y11" s="33">
        <v>219307</v>
      </c>
      <c r="Z11" s="33">
        <v>262106</v>
      </c>
      <c r="AA11" s="33">
        <v>312558</v>
      </c>
      <c r="AB11" s="33">
        <v>368726</v>
      </c>
      <c r="AC11" s="33">
        <v>382066</v>
      </c>
      <c r="AD11" s="33">
        <v>369122</v>
      </c>
      <c r="AE11" s="33">
        <v>376292</v>
      </c>
      <c r="AF11" s="33">
        <v>389053</v>
      </c>
      <c r="AG11" s="33">
        <v>389199</v>
      </c>
      <c r="AH11" s="33">
        <v>386508</v>
      </c>
      <c r="AI11" s="33">
        <v>388222</v>
      </c>
      <c r="AJ11" s="33">
        <v>397917</v>
      </c>
      <c r="AK11" s="33">
        <v>411173</v>
      </c>
      <c r="AL11" s="33">
        <v>422961</v>
      </c>
      <c r="AM11" s="33">
        <v>436003</v>
      </c>
      <c r="AN11" s="33">
        <v>451837</v>
      </c>
      <c r="AO11" s="33">
        <v>461270</v>
      </c>
      <c r="AP11" s="33">
        <v>488499</v>
      </c>
      <c r="AQ11" s="33">
        <v>494240</v>
      </c>
      <c r="AR11" s="33">
        <v>512378</v>
      </c>
    </row>
    <row r="12" spans="1:44" s="34" customFormat="1" ht="39">
      <c r="A12" s="35" t="s">
        <v>59</v>
      </c>
      <c r="B12" s="36">
        <v>269561</v>
      </c>
      <c r="C12" s="36">
        <v>269987</v>
      </c>
      <c r="D12" s="36">
        <v>271474</v>
      </c>
      <c r="E12" s="36">
        <v>280977</v>
      </c>
      <c r="F12" s="36">
        <v>285941</v>
      </c>
      <c r="G12" s="36">
        <v>292094</v>
      </c>
      <c r="H12" s="36">
        <v>301195</v>
      </c>
      <c r="I12" s="36">
        <v>314083</v>
      </c>
      <c r="J12" s="36">
        <v>320287</v>
      </c>
      <c r="K12" s="36">
        <v>326131</v>
      </c>
      <c r="L12" s="36">
        <v>342267</v>
      </c>
      <c r="M12" s="36">
        <v>354717</v>
      </c>
      <c r="N12" s="36">
        <v>363082</v>
      </c>
      <c r="O12" s="36">
        <v>370938</v>
      </c>
      <c r="P12" s="36">
        <v>391432</v>
      </c>
      <c r="Q12" s="36">
        <v>400104</v>
      </c>
      <c r="R12" s="36">
        <v>407357</v>
      </c>
      <c r="S12" s="36">
        <v>426741</v>
      </c>
      <c r="T12" s="36">
        <v>456572</v>
      </c>
      <c r="U12" s="36">
        <v>492908</v>
      </c>
      <c r="V12" s="36">
        <v>554051</v>
      </c>
      <c r="W12" s="36">
        <v>621893</v>
      </c>
      <c r="X12" s="36">
        <v>694328</v>
      </c>
      <c r="Y12" s="36">
        <v>778877</v>
      </c>
      <c r="Z12" s="36">
        <v>858849</v>
      </c>
      <c r="AA12" s="36">
        <v>953556</v>
      </c>
      <c r="AB12" s="36">
        <v>1052874</v>
      </c>
      <c r="AC12" s="36">
        <v>1094556</v>
      </c>
      <c r="AD12" s="36">
        <v>1082524</v>
      </c>
      <c r="AE12" s="36">
        <v>1082855</v>
      </c>
      <c r="AF12" s="36">
        <v>1100851</v>
      </c>
      <c r="AG12" s="36">
        <v>1099631</v>
      </c>
      <c r="AH12" s="36">
        <v>1097339</v>
      </c>
      <c r="AI12" s="36">
        <v>1105342</v>
      </c>
      <c r="AJ12" s="36">
        <v>1124148</v>
      </c>
      <c r="AK12" s="36">
        <v>1149242</v>
      </c>
      <c r="AL12" s="36">
        <v>1172914</v>
      </c>
      <c r="AM12" s="36">
        <v>1197450</v>
      </c>
      <c r="AN12" s="36">
        <v>1224921</v>
      </c>
      <c r="AO12" s="36">
        <v>1242208</v>
      </c>
      <c r="AP12" s="36">
        <v>1287168</v>
      </c>
      <c r="AQ12" s="36">
        <v>1299153</v>
      </c>
      <c r="AR12" s="36">
        <v>1338941</v>
      </c>
    </row>
    <row r="13" spans="1:44" s="34" customFormat="1" ht="19.5">
      <c r="A13" s="32" t="s">
        <v>12</v>
      </c>
      <c r="B13" s="33">
        <v>56980</v>
      </c>
      <c r="C13" s="33">
        <v>58479</v>
      </c>
      <c r="D13" s="33">
        <v>60239</v>
      </c>
      <c r="E13" s="33">
        <v>62297</v>
      </c>
      <c r="F13" s="33">
        <v>64618</v>
      </c>
      <c r="G13" s="33">
        <v>67105</v>
      </c>
      <c r="H13" s="33">
        <v>69941</v>
      </c>
      <c r="I13" s="33">
        <v>73552</v>
      </c>
      <c r="J13" s="33">
        <v>77812</v>
      </c>
      <c r="K13" s="33">
        <v>82710</v>
      </c>
      <c r="L13" s="33">
        <v>89703</v>
      </c>
      <c r="M13" s="33">
        <v>96532</v>
      </c>
      <c r="N13" s="33">
        <v>103632</v>
      </c>
      <c r="O13" s="33">
        <v>113917</v>
      </c>
      <c r="P13" s="33">
        <v>125931</v>
      </c>
      <c r="Q13" s="33">
        <v>136446</v>
      </c>
      <c r="R13" s="33">
        <v>145764</v>
      </c>
      <c r="S13" s="33">
        <v>157058</v>
      </c>
      <c r="T13" s="33">
        <v>176537</v>
      </c>
      <c r="U13" s="33">
        <v>200071</v>
      </c>
      <c r="V13" s="33">
        <v>232588</v>
      </c>
      <c r="W13" s="33">
        <v>263678</v>
      </c>
      <c r="X13" s="33">
        <v>309665</v>
      </c>
      <c r="Y13" s="33">
        <v>362035</v>
      </c>
      <c r="Z13" s="33">
        <v>415544</v>
      </c>
      <c r="AA13" s="33">
        <v>462248</v>
      </c>
      <c r="AB13" s="33">
        <v>508701</v>
      </c>
      <c r="AC13" s="33">
        <v>545232</v>
      </c>
      <c r="AD13" s="33">
        <v>547730</v>
      </c>
      <c r="AE13" s="33">
        <v>548353</v>
      </c>
      <c r="AF13" s="33">
        <v>547843</v>
      </c>
      <c r="AG13" s="33">
        <v>547679</v>
      </c>
      <c r="AH13" s="33">
        <v>549356</v>
      </c>
      <c r="AI13" s="33">
        <v>554521</v>
      </c>
      <c r="AJ13" s="33">
        <v>565299</v>
      </c>
      <c r="AK13" s="33">
        <v>584226</v>
      </c>
      <c r="AL13" s="33">
        <v>605009</v>
      </c>
      <c r="AM13" s="33">
        <v>628966</v>
      </c>
      <c r="AN13" s="33">
        <v>655630</v>
      </c>
      <c r="AO13" s="33">
        <v>647782</v>
      </c>
      <c r="AP13" s="33">
        <v>700148</v>
      </c>
      <c r="AQ13" s="33">
        <v>737401</v>
      </c>
      <c r="AR13" s="33">
        <v>763766</v>
      </c>
    </row>
    <row r="14" spans="1:44" s="34" customFormat="1" ht="19.5">
      <c r="A14" s="32" t="s">
        <v>13</v>
      </c>
      <c r="B14" s="33">
        <v>499001</v>
      </c>
      <c r="C14" s="33">
        <v>510143</v>
      </c>
      <c r="D14" s="33">
        <v>516159</v>
      </c>
      <c r="E14" s="33">
        <v>525024</v>
      </c>
      <c r="F14" s="33">
        <v>528072</v>
      </c>
      <c r="G14" s="33">
        <v>535286</v>
      </c>
      <c r="H14" s="33">
        <v>546958</v>
      </c>
      <c r="I14" s="33">
        <v>567348</v>
      </c>
      <c r="J14" s="33">
        <v>570334</v>
      </c>
      <c r="K14" s="33">
        <v>596014</v>
      </c>
      <c r="L14" s="33">
        <v>633531</v>
      </c>
      <c r="M14" s="33">
        <v>670310</v>
      </c>
      <c r="N14" s="33">
        <v>687725</v>
      </c>
      <c r="O14" s="33">
        <v>707847</v>
      </c>
      <c r="P14" s="33">
        <v>737511</v>
      </c>
      <c r="Q14" s="33">
        <v>761109</v>
      </c>
      <c r="R14" s="33">
        <v>758278</v>
      </c>
      <c r="S14" s="33">
        <v>793507</v>
      </c>
      <c r="T14" s="33">
        <v>805194</v>
      </c>
      <c r="U14" s="33">
        <v>821670</v>
      </c>
      <c r="V14" s="33">
        <v>922981</v>
      </c>
      <c r="W14" s="33">
        <v>1008915</v>
      </c>
      <c r="X14" s="33">
        <v>1113483</v>
      </c>
      <c r="Y14" s="33">
        <v>1232287</v>
      </c>
      <c r="Z14" s="33">
        <v>1371809</v>
      </c>
      <c r="AA14" s="33">
        <v>1532891</v>
      </c>
      <c r="AB14" s="33">
        <v>1751631</v>
      </c>
      <c r="AC14" s="33">
        <v>1870309</v>
      </c>
      <c r="AD14" s="33">
        <v>1919985</v>
      </c>
      <c r="AE14" s="33">
        <v>1946738</v>
      </c>
      <c r="AF14" s="33">
        <v>2011209</v>
      </c>
      <c r="AG14" s="33">
        <v>2067977</v>
      </c>
      <c r="AH14" s="33">
        <v>2106034</v>
      </c>
      <c r="AI14" s="33">
        <v>2164214</v>
      </c>
      <c r="AJ14" s="33">
        <v>2222660</v>
      </c>
      <c r="AK14" s="33">
        <v>2320646</v>
      </c>
      <c r="AL14" s="33">
        <v>2407398</v>
      </c>
      <c r="AM14" s="33">
        <v>2491786</v>
      </c>
      <c r="AN14" s="33">
        <v>2584030</v>
      </c>
      <c r="AO14" s="33">
        <v>2564385</v>
      </c>
      <c r="AP14" s="33">
        <v>2623941</v>
      </c>
      <c r="AQ14" s="33">
        <v>2633519</v>
      </c>
      <c r="AR14" s="33">
        <v>2728392</v>
      </c>
    </row>
    <row r="15" spans="1:44" s="34" customFormat="1" ht="19.5">
      <c r="A15" s="32" t="s">
        <v>14</v>
      </c>
      <c r="B15" s="33">
        <v>54648</v>
      </c>
      <c r="C15" s="33">
        <v>57118</v>
      </c>
      <c r="D15" s="33">
        <v>62670</v>
      </c>
      <c r="E15" s="33">
        <v>62146</v>
      </c>
      <c r="F15" s="33">
        <v>63131</v>
      </c>
      <c r="G15" s="33">
        <v>67551</v>
      </c>
      <c r="H15" s="33">
        <v>68885</v>
      </c>
      <c r="I15" s="33">
        <v>71106</v>
      </c>
      <c r="J15" s="33">
        <v>70894</v>
      </c>
      <c r="K15" s="33">
        <v>73086</v>
      </c>
      <c r="L15" s="33">
        <v>75373</v>
      </c>
      <c r="M15" s="33">
        <v>75905</v>
      </c>
      <c r="N15" s="33">
        <v>77532</v>
      </c>
      <c r="O15" s="33">
        <v>80721</v>
      </c>
      <c r="P15" s="33">
        <v>83551</v>
      </c>
      <c r="Q15" s="33">
        <v>85326</v>
      </c>
      <c r="R15" s="33">
        <v>86152</v>
      </c>
      <c r="S15" s="33">
        <v>90020</v>
      </c>
      <c r="T15" s="33">
        <v>91921</v>
      </c>
      <c r="U15" s="33">
        <v>96039</v>
      </c>
      <c r="V15" s="33">
        <v>104912</v>
      </c>
      <c r="W15" s="33">
        <v>115508</v>
      </c>
      <c r="X15" s="33">
        <v>124295</v>
      </c>
      <c r="Y15" s="33">
        <v>133681</v>
      </c>
      <c r="Z15" s="33">
        <v>143247</v>
      </c>
      <c r="AA15" s="33">
        <v>153093</v>
      </c>
      <c r="AB15" s="33">
        <v>162551</v>
      </c>
      <c r="AC15" s="33">
        <v>179217</v>
      </c>
      <c r="AD15" s="33">
        <v>184214</v>
      </c>
      <c r="AE15" s="33">
        <v>181779</v>
      </c>
      <c r="AF15" s="33">
        <v>183629</v>
      </c>
      <c r="AG15" s="33">
        <v>183203</v>
      </c>
      <c r="AH15" s="33">
        <v>185436</v>
      </c>
      <c r="AI15" s="33">
        <v>186872</v>
      </c>
      <c r="AJ15" s="33">
        <v>191578</v>
      </c>
      <c r="AK15" s="33">
        <v>196759</v>
      </c>
      <c r="AL15" s="33">
        <v>202317</v>
      </c>
      <c r="AM15" s="33">
        <v>208635</v>
      </c>
      <c r="AN15" s="33">
        <v>215314</v>
      </c>
      <c r="AO15" s="33">
        <v>219439</v>
      </c>
      <c r="AP15" s="33">
        <v>229174</v>
      </c>
      <c r="AQ15" s="33">
        <v>232156</v>
      </c>
      <c r="AR15" s="33">
        <v>240767</v>
      </c>
    </row>
    <row r="16" spans="1:44" s="34" customFormat="1" ht="19.5">
      <c r="A16" s="32" t="s">
        <v>15</v>
      </c>
      <c r="B16" s="33">
        <v>322024</v>
      </c>
      <c r="C16" s="33">
        <v>328468</v>
      </c>
      <c r="D16" s="33">
        <v>336587</v>
      </c>
      <c r="E16" s="33">
        <v>346565</v>
      </c>
      <c r="F16" s="33">
        <v>358438</v>
      </c>
      <c r="G16" s="33">
        <v>373187</v>
      </c>
      <c r="H16" s="33">
        <v>391420</v>
      </c>
      <c r="I16" s="33">
        <v>413390</v>
      </c>
      <c r="J16" s="33">
        <v>440481</v>
      </c>
      <c r="K16" s="33">
        <v>472405</v>
      </c>
      <c r="L16" s="33">
        <v>505730</v>
      </c>
      <c r="M16" s="33">
        <v>550739</v>
      </c>
      <c r="N16" s="33">
        <v>603408</v>
      </c>
      <c r="O16" s="33">
        <v>668378</v>
      </c>
      <c r="P16" s="33">
        <v>739406</v>
      </c>
      <c r="Q16" s="33">
        <v>810067</v>
      </c>
      <c r="R16" s="33">
        <v>893255</v>
      </c>
      <c r="S16" s="33">
        <v>997008</v>
      </c>
      <c r="T16" s="33">
        <v>1109041</v>
      </c>
      <c r="U16" s="33">
        <v>1253381</v>
      </c>
      <c r="V16" s="33">
        <v>1422898</v>
      </c>
      <c r="W16" s="33">
        <v>1614212</v>
      </c>
      <c r="X16" s="33">
        <v>1784003</v>
      </c>
      <c r="Y16" s="33">
        <v>1963901</v>
      </c>
      <c r="Z16" s="33">
        <v>2166462</v>
      </c>
      <c r="AA16" s="33">
        <v>2379925</v>
      </c>
      <c r="AB16" s="33">
        <v>2590687</v>
      </c>
      <c r="AC16" s="33">
        <v>2698584</v>
      </c>
      <c r="AD16" s="33">
        <v>2749606</v>
      </c>
      <c r="AE16" s="33">
        <v>2788017</v>
      </c>
      <c r="AF16" s="33">
        <v>2832519</v>
      </c>
      <c r="AG16" s="33">
        <v>2884463</v>
      </c>
      <c r="AH16" s="33">
        <v>2950064</v>
      </c>
      <c r="AI16" s="33">
        <v>3027040</v>
      </c>
      <c r="AJ16" s="33">
        <v>3120315</v>
      </c>
      <c r="AK16" s="33">
        <v>3223397</v>
      </c>
      <c r="AL16" s="33">
        <v>3330231</v>
      </c>
      <c r="AM16" s="33">
        <v>3435145</v>
      </c>
      <c r="AN16" s="33">
        <v>3540499</v>
      </c>
      <c r="AO16" s="33">
        <v>3637030</v>
      </c>
      <c r="AP16" s="33">
        <v>3743223</v>
      </c>
      <c r="AQ16" s="33">
        <v>3850369</v>
      </c>
      <c r="AR16" s="33">
        <v>3969071</v>
      </c>
    </row>
    <row r="17" spans="1:44" s="34" customFormat="1" ht="19.5">
      <c r="A17" s="32" t="s">
        <v>16</v>
      </c>
      <c r="B17" s="33">
        <v>22849</v>
      </c>
      <c r="C17" s="33">
        <v>24315</v>
      </c>
      <c r="D17" s="33">
        <v>25744</v>
      </c>
      <c r="E17" s="33">
        <v>26724</v>
      </c>
      <c r="F17" s="33">
        <v>27051</v>
      </c>
      <c r="G17" s="33">
        <v>27639</v>
      </c>
      <c r="H17" s="33">
        <v>28670</v>
      </c>
      <c r="I17" s="33">
        <v>30207</v>
      </c>
      <c r="J17" s="33">
        <v>32207</v>
      </c>
      <c r="K17" s="33">
        <v>34886</v>
      </c>
      <c r="L17" s="33">
        <v>37858</v>
      </c>
      <c r="M17" s="33">
        <v>39834</v>
      </c>
      <c r="N17" s="33">
        <v>45709</v>
      </c>
      <c r="O17" s="33">
        <v>53037</v>
      </c>
      <c r="P17" s="33">
        <v>58040</v>
      </c>
      <c r="Q17" s="33">
        <v>63389</v>
      </c>
      <c r="R17" s="33">
        <v>67711</v>
      </c>
      <c r="S17" s="33">
        <v>71169</v>
      </c>
      <c r="T17" s="33">
        <v>74665</v>
      </c>
      <c r="U17" s="33">
        <v>78364</v>
      </c>
      <c r="V17" s="33">
        <v>83381</v>
      </c>
      <c r="W17" s="33">
        <v>90577</v>
      </c>
      <c r="X17" s="33">
        <v>101888</v>
      </c>
      <c r="Y17" s="33">
        <v>115497</v>
      </c>
      <c r="Z17" s="33">
        <v>132270</v>
      </c>
      <c r="AA17" s="33">
        <v>144076</v>
      </c>
      <c r="AB17" s="33">
        <v>163658</v>
      </c>
      <c r="AC17" s="33">
        <v>188055</v>
      </c>
      <c r="AD17" s="33">
        <v>204651</v>
      </c>
      <c r="AE17" s="33">
        <v>211831</v>
      </c>
      <c r="AF17" s="33">
        <v>219922</v>
      </c>
      <c r="AG17" s="33">
        <v>223784</v>
      </c>
      <c r="AH17" s="33">
        <v>223773</v>
      </c>
      <c r="AI17" s="33">
        <v>225074</v>
      </c>
      <c r="AJ17" s="33">
        <v>227920</v>
      </c>
      <c r="AK17" s="33">
        <v>232654</v>
      </c>
      <c r="AL17" s="33">
        <v>238082</v>
      </c>
      <c r="AM17" s="33">
        <v>247032</v>
      </c>
      <c r="AN17" s="33">
        <v>257407</v>
      </c>
      <c r="AO17" s="33">
        <v>267189</v>
      </c>
      <c r="AP17" s="33">
        <v>278467</v>
      </c>
      <c r="AQ17" s="33">
        <v>287103</v>
      </c>
      <c r="AR17" s="33">
        <v>295716</v>
      </c>
    </row>
    <row r="18" spans="1:44" s="34" customFormat="1" ht="19.5">
      <c r="A18" s="32" t="s">
        <v>17</v>
      </c>
      <c r="B18" s="33">
        <v>28788</v>
      </c>
      <c r="C18" s="33">
        <v>31299</v>
      </c>
      <c r="D18" s="33">
        <v>33446</v>
      </c>
      <c r="E18" s="33">
        <v>34907</v>
      </c>
      <c r="F18" s="33">
        <v>38550</v>
      </c>
      <c r="G18" s="33">
        <v>43127</v>
      </c>
      <c r="H18" s="33">
        <v>51563</v>
      </c>
      <c r="I18" s="33">
        <v>56733</v>
      </c>
      <c r="J18" s="33">
        <v>66620</v>
      </c>
      <c r="K18" s="33">
        <v>73401</v>
      </c>
      <c r="L18" s="33">
        <v>79481</v>
      </c>
      <c r="M18" s="33">
        <v>84080</v>
      </c>
      <c r="N18" s="33">
        <v>89826</v>
      </c>
      <c r="O18" s="33">
        <v>99093</v>
      </c>
      <c r="P18" s="33">
        <v>103079</v>
      </c>
      <c r="Q18" s="33">
        <v>109907</v>
      </c>
      <c r="R18" s="33">
        <v>113459</v>
      </c>
      <c r="S18" s="33">
        <v>116907</v>
      </c>
      <c r="T18" s="33">
        <v>123030</v>
      </c>
      <c r="U18" s="33">
        <v>131477</v>
      </c>
      <c r="V18" s="33">
        <v>143878</v>
      </c>
      <c r="W18" s="33">
        <v>156405</v>
      </c>
      <c r="X18" s="33">
        <v>172131</v>
      </c>
      <c r="Y18" s="33">
        <v>185450</v>
      </c>
      <c r="Z18" s="33">
        <v>202945</v>
      </c>
      <c r="AA18" s="33">
        <v>216249</v>
      </c>
      <c r="AB18" s="33">
        <v>240106</v>
      </c>
      <c r="AC18" s="33">
        <v>266443</v>
      </c>
      <c r="AD18" s="33">
        <v>281598</v>
      </c>
      <c r="AE18" s="33">
        <v>291010</v>
      </c>
      <c r="AF18" s="33">
        <v>296128</v>
      </c>
      <c r="AG18" s="33">
        <v>301596</v>
      </c>
      <c r="AH18" s="33">
        <v>307825</v>
      </c>
      <c r="AI18" s="33">
        <v>302429</v>
      </c>
      <c r="AJ18" s="33">
        <v>297812</v>
      </c>
      <c r="AK18" s="33">
        <v>300035</v>
      </c>
      <c r="AL18" s="33">
        <v>306178</v>
      </c>
      <c r="AM18" s="33">
        <v>315375</v>
      </c>
      <c r="AN18" s="33">
        <v>317860</v>
      </c>
      <c r="AO18" s="33">
        <v>329041</v>
      </c>
      <c r="AP18" s="33">
        <v>344443</v>
      </c>
      <c r="AQ18" s="33">
        <v>358328</v>
      </c>
      <c r="AR18" s="33">
        <v>375170</v>
      </c>
    </row>
    <row r="19" spans="1:44" s="34" customFormat="1" ht="19.5">
      <c r="A19" s="32" t="s">
        <v>18</v>
      </c>
      <c r="B19" s="33">
        <v>32040</v>
      </c>
      <c r="C19" s="33">
        <v>33749</v>
      </c>
      <c r="D19" s="33">
        <v>39092</v>
      </c>
      <c r="E19" s="33">
        <v>42128</v>
      </c>
      <c r="F19" s="33">
        <v>46884</v>
      </c>
      <c r="G19" s="33">
        <v>51159</v>
      </c>
      <c r="H19" s="33">
        <v>55683</v>
      </c>
      <c r="I19" s="33">
        <v>61644</v>
      </c>
      <c r="J19" s="33">
        <v>68338</v>
      </c>
      <c r="K19" s="33">
        <v>73766</v>
      </c>
      <c r="L19" s="33">
        <v>78918</v>
      </c>
      <c r="M19" s="33">
        <v>84044</v>
      </c>
      <c r="N19" s="33">
        <v>96802</v>
      </c>
      <c r="O19" s="33">
        <v>100663</v>
      </c>
      <c r="P19" s="33">
        <v>108455</v>
      </c>
      <c r="Q19" s="33">
        <v>116999</v>
      </c>
      <c r="R19" s="33">
        <v>123171</v>
      </c>
      <c r="S19" s="33">
        <v>121354</v>
      </c>
      <c r="T19" s="33">
        <v>128564</v>
      </c>
      <c r="U19" s="33">
        <v>161652</v>
      </c>
      <c r="V19" s="33">
        <v>187959</v>
      </c>
      <c r="W19" s="33">
        <v>224978</v>
      </c>
      <c r="X19" s="33">
        <v>269031</v>
      </c>
      <c r="Y19" s="33">
        <v>301239</v>
      </c>
      <c r="Z19" s="33">
        <v>348327</v>
      </c>
      <c r="AA19" s="33">
        <v>397227</v>
      </c>
      <c r="AB19" s="33">
        <v>456245</v>
      </c>
      <c r="AC19" s="33">
        <v>534182</v>
      </c>
      <c r="AD19" s="33">
        <v>559590</v>
      </c>
      <c r="AE19" s="33">
        <v>591990</v>
      </c>
      <c r="AF19" s="33">
        <v>609691</v>
      </c>
      <c r="AG19" s="33">
        <v>620459</v>
      </c>
      <c r="AH19" s="33">
        <v>633163</v>
      </c>
      <c r="AI19" s="33">
        <v>643482</v>
      </c>
      <c r="AJ19" s="33">
        <v>655604</v>
      </c>
      <c r="AK19" s="33">
        <v>644694</v>
      </c>
      <c r="AL19" s="33">
        <v>643954</v>
      </c>
      <c r="AM19" s="33">
        <v>632859</v>
      </c>
      <c r="AN19" s="33">
        <v>614038</v>
      </c>
      <c r="AO19" s="33">
        <v>627557</v>
      </c>
      <c r="AP19" s="33">
        <v>651447</v>
      </c>
      <c r="AQ19" s="33">
        <v>674069</v>
      </c>
      <c r="AR19" s="33">
        <v>701047</v>
      </c>
    </row>
    <row r="20" spans="1:44" s="34" customFormat="1" ht="19.5">
      <c r="A20" s="32" t="s">
        <v>19</v>
      </c>
      <c r="B20" s="33">
        <v>42563</v>
      </c>
      <c r="C20" s="33">
        <v>43219</v>
      </c>
      <c r="D20" s="33">
        <v>44367</v>
      </c>
      <c r="E20" s="33">
        <v>46256</v>
      </c>
      <c r="F20" s="33">
        <v>48120</v>
      </c>
      <c r="G20" s="33">
        <v>52931</v>
      </c>
      <c r="H20" s="33">
        <v>52842</v>
      </c>
      <c r="I20" s="33">
        <v>54908</v>
      </c>
      <c r="J20" s="33">
        <v>58799</v>
      </c>
      <c r="K20" s="33">
        <v>62681</v>
      </c>
      <c r="L20" s="33">
        <v>66722</v>
      </c>
      <c r="M20" s="33">
        <v>71149</v>
      </c>
      <c r="N20" s="33">
        <v>74807</v>
      </c>
      <c r="O20" s="33">
        <v>78859</v>
      </c>
      <c r="P20" s="33">
        <v>83312</v>
      </c>
      <c r="Q20" s="33">
        <v>89430</v>
      </c>
      <c r="R20" s="33">
        <v>95227</v>
      </c>
      <c r="S20" s="33">
        <v>83383</v>
      </c>
      <c r="T20" s="33">
        <v>101618</v>
      </c>
      <c r="U20" s="33">
        <v>119521</v>
      </c>
      <c r="V20" s="33">
        <v>120243</v>
      </c>
      <c r="W20" s="33">
        <v>130704</v>
      </c>
      <c r="X20" s="33">
        <v>142601</v>
      </c>
      <c r="Y20" s="33">
        <v>155097</v>
      </c>
      <c r="Z20" s="33">
        <v>167381</v>
      </c>
      <c r="AA20" s="33">
        <v>180235</v>
      </c>
      <c r="AB20" s="33">
        <v>186809</v>
      </c>
      <c r="AC20" s="33">
        <v>202881</v>
      </c>
      <c r="AD20" s="33">
        <v>208061</v>
      </c>
      <c r="AE20" s="33">
        <v>223288</v>
      </c>
      <c r="AF20" s="33">
        <v>229146</v>
      </c>
      <c r="AG20" s="33">
        <v>231736</v>
      </c>
      <c r="AH20" s="33">
        <v>237097</v>
      </c>
      <c r="AI20" s="33">
        <v>255680</v>
      </c>
      <c r="AJ20" s="33">
        <v>271336</v>
      </c>
      <c r="AK20" s="33">
        <v>278603</v>
      </c>
      <c r="AL20" s="33">
        <v>283125</v>
      </c>
      <c r="AM20" s="33">
        <v>292480</v>
      </c>
      <c r="AN20" s="33">
        <v>314721</v>
      </c>
      <c r="AO20" s="33">
        <v>423761</v>
      </c>
      <c r="AP20" s="33">
        <v>435859</v>
      </c>
      <c r="AQ20" s="33">
        <v>453848</v>
      </c>
      <c r="AR20" s="33">
        <v>462906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1926527</v>
      </c>
      <c r="C22" s="39">
        <f>+C4+C7</f>
        <v>1969940</v>
      </c>
      <c r="D22" s="39">
        <f aca="true" t="shared" si="2" ref="D22:AQ22">+D4+D7</f>
        <v>2018742</v>
      </c>
      <c r="E22" s="39">
        <f t="shared" si="2"/>
        <v>2075341</v>
      </c>
      <c r="F22" s="39">
        <f t="shared" si="2"/>
        <v>2134210</v>
      </c>
      <c r="G22" s="39">
        <f t="shared" si="2"/>
        <v>2199590</v>
      </c>
      <c r="H22" s="39">
        <f t="shared" si="2"/>
        <v>2281293</v>
      </c>
      <c r="I22" s="39">
        <f t="shared" si="2"/>
        <v>2386024</v>
      </c>
      <c r="J22" s="39">
        <f t="shared" si="2"/>
        <v>2496001</v>
      </c>
      <c r="K22" s="39">
        <f t="shared" si="2"/>
        <v>2621485</v>
      </c>
      <c r="L22" s="39">
        <f t="shared" si="2"/>
        <v>2778591</v>
      </c>
      <c r="M22" s="39">
        <f t="shared" si="2"/>
        <v>2951947</v>
      </c>
      <c r="N22" s="39">
        <f t="shared" si="2"/>
        <v>3118288</v>
      </c>
      <c r="O22" s="39">
        <f t="shared" si="2"/>
        <v>3322354</v>
      </c>
      <c r="P22" s="39">
        <f t="shared" si="2"/>
        <v>3542885</v>
      </c>
      <c r="Q22" s="39">
        <f t="shared" si="2"/>
        <v>3744061</v>
      </c>
      <c r="R22" s="39">
        <f t="shared" si="2"/>
        <v>3938736</v>
      </c>
      <c r="S22" s="39">
        <f t="shared" si="2"/>
        <v>4187116</v>
      </c>
      <c r="T22" s="39">
        <f t="shared" si="2"/>
        <v>4519636</v>
      </c>
      <c r="U22" s="39">
        <f t="shared" si="2"/>
        <v>4954229</v>
      </c>
      <c r="V22" s="39">
        <f t="shared" si="2"/>
        <v>5556557</v>
      </c>
      <c r="W22" s="39">
        <f t="shared" si="2"/>
        <v>6250188</v>
      </c>
      <c r="X22" s="39">
        <f t="shared" si="2"/>
        <v>6995199</v>
      </c>
      <c r="Y22" s="39">
        <f t="shared" si="2"/>
        <v>7815303</v>
      </c>
      <c r="Z22" s="39">
        <f t="shared" si="2"/>
        <v>8740942</v>
      </c>
      <c r="AA22" s="39">
        <f t="shared" si="2"/>
        <v>9733748</v>
      </c>
      <c r="AB22" s="39">
        <f t="shared" si="2"/>
        <v>10823169</v>
      </c>
      <c r="AC22" s="39">
        <f t="shared" si="2"/>
        <v>11611327</v>
      </c>
      <c r="AD22" s="39">
        <f t="shared" si="2"/>
        <v>11911712</v>
      </c>
      <c r="AE22" s="39">
        <v>12163043</v>
      </c>
      <c r="AF22" s="39">
        <v>12430620</v>
      </c>
      <c r="AG22" s="39">
        <v>12649513</v>
      </c>
      <c r="AH22" s="39">
        <v>12880762</v>
      </c>
      <c r="AI22" s="39">
        <v>13171146</v>
      </c>
      <c r="AJ22" s="39">
        <v>13537986</v>
      </c>
      <c r="AK22" s="39">
        <v>13974896</v>
      </c>
      <c r="AL22" s="39">
        <v>14430911</v>
      </c>
      <c r="AM22" s="39">
        <v>14895285</v>
      </c>
      <c r="AN22" s="39">
        <v>15380132</v>
      </c>
      <c r="AO22" s="39">
        <v>15775167</v>
      </c>
      <c r="AP22" s="39">
        <v>16367002</v>
      </c>
      <c r="AQ22" s="39">
        <v>16759109</v>
      </c>
      <c r="AR22" s="39">
        <v>17358334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0.17511840392083283</v>
      </c>
      <c r="D28" s="12">
        <f aca="true" t="shared" si="3" ref="D28:AP34">+(D4-C4)*100/C4</f>
        <v>-0.6896003723274439</v>
      </c>
      <c r="E28" s="12">
        <f t="shared" si="3"/>
        <v>-0.5883731297221302</v>
      </c>
      <c r="F28" s="12">
        <f t="shared" si="3"/>
        <v>4.356849454854853</v>
      </c>
      <c r="G28" s="12">
        <f t="shared" si="3"/>
        <v>1.07286679924858</v>
      </c>
      <c r="H28" s="12">
        <f t="shared" si="3"/>
        <v>1.6523092268239308</v>
      </c>
      <c r="I28" s="12">
        <f t="shared" si="3"/>
        <v>-0.46889577591661213</v>
      </c>
      <c r="J28" s="12">
        <f t="shared" si="3"/>
        <v>3.55335281679708</v>
      </c>
      <c r="K28" s="12">
        <f t="shared" si="3"/>
        <v>-1.3096733750035765</v>
      </c>
      <c r="L28" s="12">
        <f t="shared" si="3"/>
        <v>-0.3313021201227162</v>
      </c>
      <c r="M28" s="12">
        <f t="shared" si="3"/>
        <v>0.4699131308590393</v>
      </c>
      <c r="N28" s="12">
        <f t="shared" si="3"/>
        <v>0.3229525283471779</v>
      </c>
      <c r="O28" s="12">
        <f t="shared" si="3"/>
        <v>1.4445415167948283</v>
      </c>
      <c r="P28" s="12">
        <f t="shared" si="3"/>
        <v>-0.10474183078375338</v>
      </c>
      <c r="Q28" s="12">
        <f t="shared" si="3"/>
        <v>1.9740589240408015</v>
      </c>
      <c r="R28" s="12">
        <f t="shared" si="3"/>
        <v>4.369041725376697</v>
      </c>
      <c r="S28" s="12">
        <f t="shared" si="3"/>
        <v>0.6942451118235732</v>
      </c>
      <c r="T28" s="12">
        <f t="shared" si="3"/>
        <v>2.7244967966991025</v>
      </c>
      <c r="U28" s="12">
        <f t="shared" si="3"/>
        <v>2.941729809560093</v>
      </c>
      <c r="V28" s="12">
        <f t="shared" si="3"/>
        <v>4.617862405336562</v>
      </c>
      <c r="W28" s="12">
        <f t="shared" si="3"/>
        <v>5.34273467132803</v>
      </c>
      <c r="X28" s="12">
        <f t="shared" si="3"/>
        <v>6.371057344698352</v>
      </c>
      <c r="Y28" s="12">
        <f t="shared" si="3"/>
        <v>9.064973078099818</v>
      </c>
      <c r="Z28" s="12">
        <f t="shared" si="3"/>
        <v>9.397535681868536</v>
      </c>
      <c r="AA28" s="12">
        <f t="shared" si="3"/>
        <v>8.076104549842142</v>
      </c>
      <c r="AB28" s="12">
        <f t="shared" si="3"/>
        <v>7.900439769687628</v>
      </c>
      <c r="AC28" s="12">
        <f t="shared" si="3"/>
        <v>11.056068169212928</v>
      </c>
      <c r="AD28" s="12">
        <f t="shared" si="3"/>
        <v>5.624225180880459</v>
      </c>
      <c r="AE28" s="12">
        <v>2.4794542955835244</v>
      </c>
      <c r="AF28" s="12">
        <v>3.0248552643689948</v>
      </c>
      <c r="AG28" s="12">
        <v>2.8748624542126615</v>
      </c>
      <c r="AH28" s="12">
        <v>3.3894634549595897</v>
      </c>
      <c r="AI28" s="12">
        <v>3.307265777428084</v>
      </c>
      <c r="AJ28" s="12">
        <v>3.3792365249431358</v>
      </c>
      <c r="AK28" s="12">
        <v>4.033081021023592</v>
      </c>
      <c r="AL28" s="12">
        <v>4.172914954069705</v>
      </c>
      <c r="AM28" s="12">
        <v>4.31910839845006</v>
      </c>
      <c r="AN28" s="12">
        <v>4.180617027159832</v>
      </c>
      <c r="AO28" s="12">
        <v>3.4041729498718563</v>
      </c>
      <c r="AP28" s="12">
        <v>5.309644811132974</v>
      </c>
      <c r="AQ28" s="12">
        <v>2.535949234441404</v>
      </c>
      <c r="AR28" s="12">
        <v>4.276483880858022</v>
      </c>
    </row>
    <row r="29" spans="1:44" s="4" customFormat="1" ht="19.5">
      <c r="A29" s="18" t="s">
        <v>8</v>
      </c>
      <c r="B29" s="13"/>
      <c r="C29" s="13">
        <f>+(C5-B5)*100/B5</f>
        <v>0.17483387228598843</v>
      </c>
      <c r="D29" s="13">
        <f t="shared" si="3"/>
        <v>-0.6896013508240453</v>
      </c>
      <c r="E29" s="13">
        <f t="shared" si="3"/>
        <v>-0.5883025310939498</v>
      </c>
      <c r="F29" s="13">
        <f t="shared" si="3"/>
        <v>4.356996309883548</v>
      </c>
      <c r="G29" s="13">
        <f t="shared" si="3"/>
        <v>1.0728660604537301</v>
      </c>
      <c r="H29" s="13">
        <f t="shared" si="3"/>
        <v>1.6521718394974672</v>
      </c>
      <c r="I29" s="13">
        <f t="shared" si="3"/>
        <v>-0.46882906673190283</v>
      </c>
      <c r="J29" s="13">
        <f t="shared" si="3"/>
        <v>3.5534874951179107</v>
      </c>
      <c r="K29" s="13">
        <f t="shared" si="3"/>
        <v>-1.3096716716846903</v>
      </c>
      <c r="L29" s="13">
        <f t="shared" si="3"/>
        <v>-0.33143346621421277</v>
      </c>
      <c r="M29" s="13">
        <f t="shared" si="3"/>
        <v>0.47004535177374357</v>
      </c>
      <c r="N29" s="13">
        <f t="shared" si="3"/>
        <v>0.3227546998479993</v>
      </c>
      <c r="O29" s="13">
        <f t="shared" si="3"/>
        <v>1.444608053730893</v>
      </c>
      <c r="P29" s="13">
        <f t="shared" si="3"/>
        <v>-0.10474183078375338</v>
      </c>
      <c r="Q29" s="13">
        <f t="shared" si="3"/>
        <v>1.9740589240408015</v>
      </c>
      <c r="R29" s="13">
        <f t="shared" si="3"/>
        <v>4.368978255074451</v>
      </c>
      <c r="S29" s="13">
        <f t="shared" si="3"/>
        <v>0.6941847206385405</v>
      </c>
      <c r="T29" s="13">
        <f t="shared" si="3"/>
        <v>2.72468126996781</v>
      </c>
      <c r="U29" s="13">
        <f t="shared" si="3"/>
        <v>2.9416692878203072</v>
      </c>
      <c r="V29" s="13">
        <f t="shared" si="3"/>
        <v>4.6178052931568185</v>
      </c>
      <c r="W29" s="13">
        <f t="shared" si="3"/>
        <v>5.342846770517443</v>
      </c>
      <c r="X29" s="13">
        <f t="shared" si="3"/>
        <v>6.371054043059288</v>
      </c>
      <c r="Y29" s="13">
        <f t="shared" si="3"/>
        <v>9.064822506035014</v>
      </c>
      <c r="Z29" s="13">
        <f t="shared" si="3"/>
        <v>9.397544077510307</v>
      </c>
      <c r="AA29" s="13">
        <f t="shared" si="3"/>
        <v>8.076192809456728</v>
      </c>
      <c r="AB29" s="13">
        <f t="shared" si="3"/>
        <v>7.900364207885629</v>
      </c>
      <c r="AC29" s="13">
        <f t="shared" si="3"/>
        <v>11.056215970167544</v>
      </c>
      <c r="AD29" s="13">
        <f t="shared" si="3"/>
        <v>5.624095519451652</v>
      </c>
      <c r="AE29" s="13">
        <v>2.479485625759308</v>
      </c>
      <c r="AF29" s="13">
        <v>3.0249144008936386</v>
      </c>
      <c r="AG29" s="13">
        <v>2.8748899139243513</v>
      </c>
      <c r="AH29" s="13">
        <v>3.389406627110306</v>
      </c>
      <c r="AI29" s="13">
        <v>3.307265777428084</v>
      </c>
      <c r="AJ29" s="13">
        <v>3.3791850639659944</v>
      </c>
      <c r="AK29" s="13">
        <v>4.033083028645244</v>
      </c>
      <c r="AL29" s="13">
        <v>4.17291695077049</v>
      </c>
      <c r="AM29" s="13">
        <v>4.3191333484910075</v>
      </c>
      <c r="AN29" s="13">
        <v>4.180595932232495</v>
      </c>
      <c r="AO29" s="13">
        <v>3.4042377841971687</v>
      </c>
      <c r="AP29" s="13">
        <v>5.3096232898758196</v>
      </c>
      <c r="AQ29" s="13">
        <v>2.5381809008169838</v>
      </c>
      <c r="AR29" s="13">
        <v>4.262669867588209</v>
      </c>
    </row>
    <row r="30" spans="1:44" s="4" customFormat="1" ht="19.5">
      <c r="A30" s="18" t="s">
        <v>9</v>
      </c>
      <c r="B30" s="13"/>
      <c r="C30" s="13">
        <f>+(C6-B6)*100/B6</f>
        <v>0.1762565385490107</v>
      </c>
      <c r="D30" s="13">
        <f t="shared" si="3"/>
        <v>-0.6895964583688065</v>
      </c>
      <c r="E30" s="13">
        <f t="shared" si="3"/>
        <v>-0.5886555222174596</v>
      </c>
      <c r="F30" s="13">
        <f t="shared" si="3"/>
        <v>4.356262036850729</v>
      </c>
      <c r="G30" s="13">
        <f t="shared" si="3"/>
        <v>1.0728697544381551</v>
      </c>
      <c r="H30" s="13">
        <f t="shared" si="3"/>
        <v>1.652858778001853</v>
      </c>
      <c r="I30" s="13">
        <f t="shared" si="3"/>
        <v>-0.46916261176123647</v>
      </c>
      <c r="J30" s="13">
        <f t="shared" si="3"/>
        <v>3.5528141035137573</v>
      </c>
      <c r="K30" s="13">
        <f t="shared" si="3"/>
        <v>-1.3096801883234273</v>
      </c>
      <c r="L30" s="13">
        <f t="shared" si="3"/>
        <v>-0.3307767322948789</v>
      </c>
      <c r="M30" s="13">
        <f t="shared" si="3"/>
        <v>0.46938424720022215</v>
      </c>
      <c r="N30" s="13">
        <f t="shared" si="3"/>
        <v>0.32374384755086466</v>
      </c>
      <c r="O30" s="13">
        <f t="shared" si="3"/>
        <v>1.4442753699233917</v>
      </c>
      <c r="P30" s="13">
        <f t="shared" si="3"/>
        <v>-0.10474183078375338</v>
      </c>
      <c r="Q30" s="13">
        <f t="shared" si="3"/>
        <v>1.9740589240408015</v>
      </c>
      <c r="R30" s="13">
        <f t="shared" si="3"/>
        <v>4.369295606585679</v>
      </c>
      <c r="S30" s="13">
        <f t="shared" si="3"/>
        <v>0.6944866758291879</v>
      </c>
      <c r="T30" s="13">
        <f t="shared" si="3"/>
        <v>2.723758908080686</v>
      </c>
      <c r="U30" s="13">
        <f t="shared" si="3"/>
        <v>2.9419718972308777</v>
      </c>
      <c r="V30" s="13">
        <f t="shared" si="3"/>
        <v>4.618090854055536</v>
      </c>
      <c r="W30" s="13">
        <f t="shared" si="3"/>
        <v>5.342286275794301</v>
      </c>
      <c r="X30" s="13">
        <f t="shared" si="3"/>
        <v>6.371070551288828</v>
      </c>
      <c r="Y30" s="13">
        <f t="shared" si="3"/>
        <v>9.065575367826172</v>
      </c>
      <c r="Z30" s="13">
        <f t="shared" si="3"/>
        <v>9.397502099451463</v>
      </c>
      <c r="AA30" s="13">
        <f t="shared" si="3"/>
        <v>8.07575151282533</v>
      </c>
      <c r="AB30" s="13">
        <f t="shared" si="3"/>
        <v>7.900742016895619</v>
      </c>
      <c r="AC30" s="13">
        <f t="shared" si="3"/>
        <v>11.05547696746453</v>
      </c>
      <c r="AD30" s="13">
        <f t="shared" si="3"/>
        <v>5.624743828230917</v>
      </c>
      <c r="AE30" s="13">
        <v>2.47932897525447</v>
      </c>
      <c r="AF30" s="13">
        <v>3.0246187186149203</v>
      </c>
      <c r="AG30" s="13">
        <v>2.8747526152106304</v>
      </c>
      <c r="AH30" s="13">
        <v>3.389690766981433</v>
      </c>
      <c r="AI30" s="13">
        <v>3.307265777428084</v>
      </c>
      <c r="AJ30" s="13">
        <v>3.3794423688517</v>
      </c>
      <c r="AK30" s="13">
        <v>4.033072990556974</v>
      </c>
      <c r="AL30" s="13">
        <v>4.172906967285672</v>
      </c>
      <c r="AM30" s="13">
        <v>4.31900859851547</v>
      </c>
      <c r="AN30" s="13">
        <v>4.180701406776302</v>
      </c>
      <c r="AO30" s="13">
        <v>3.403913613118634</v>
      </c>
      <c r="AP30" s="13">
        <v>5.30973089624955</v>
      </c>
      <c r="AQ30" s="13">
        <v>2.5270225689390853</v>
      </c>
      <c r="AR30" s="13">
        <v>4.331745947623842</v>
      </c>
    </row>
    <row r="31" spans="1:44" s="5" customFormat="1" ht="19.5">
      <c r="A31" s="14" t="s">
        <v>10</v>
      </c>
      <c r="B31" s="14"/>
      <c r="C31" s="14">
        <f>+(C7-B7)*100/B7</f>
        <v>2.717675335685007</v>
      </c>
      <c r="D31" s="14">
        <f t="shared" si="3"/>
        <v>3.1672356299171223</v>
      </c>
      <c r="E31" s="14">
        <f t="shared" si="3"/>
        <v>3.5149934623446635</v>
      </c>
      <c r="F31" s="14">
        <f t="shared" si="3"/>
        <v>2.5304321046257727</v>
      </c>
      <c r="G31" s="14">
        <f t="shared" si="3"/>
        <v>3.4714458965968142</v>
      </c>
      <c r="H31" s="14">
        <f t="shared" si="3"/>
        <v>4.127358812298482</v>
      </c>
      <c r="I31" s="14">
        <f t="shared" si="3"/>
        <v>5.5798676196320365</v>
      </c>
      <c r="J31" s="14">
        <f t="shared" si="3"/>
        <v>4.803776512344592</v>
      </c>
      <c r="K31" s="14">
        <f t="shared" si="3"/>
        <v>6.181182200407851</v>
      </c>
      <c r="L31" s="14">
        <f t="shared" si="3"/>
        <v>7.063240135356877</v>
      </c>
      <c r="M31" s="14">
        <f t="shared" si="3"/>
        <v>7.1478264781897956</v>
      </c>
      <c r="N31" s="14">
        <f t="shared" si="3"/>
        <v>6.419635966353229</v>
      </c>
      <c r="O31" s="14">
        <f t="shared" si="3"/>
        <v>7.25431647540178</v>
      </c>
      <c r="P31" s="14">
        <f t="shared" si="3"/>
        <v>7.525865307939635</v>
      </c>
      <c r="Q31" s="14">
        <f t="shared" si="3"/>
        <v>6.131580406288362</v>
      </c>
      <c r="R31" s="14">
        <f t="shared" si="3"/>
        <v>5.2972142359088</v>
      </c>
      <c r="S31" s="14">
        <f t="shared" si="3"/>
        <v>6.960060006089053</v>
      </c>
      <c r="T31" s="14">
        <f t="shared" si="3"/>
        <v>8.513853610546894</v>
      </c>
      <c r="U31" s="14">
        <f t="shared" si="3"/>
        <v>10.308786858179811</v>
      </c>
      <c r="V31" s="14">
        <f t="shared" si="3"/>
        <v>12.88862555778885</v>
      </c>
      <c r="W31" s="14">
        <f t="shared" si="3"/>
        <v>13.124444946542273</v>
      </c>
      <c r="X31" s="14">
        <f t="shared" si="3"/>
        <v>12.38391531426693</v>
      </c>
      <c r="Y31" s="14">
        <f t="shared" si="3"/>
        <v>11.934299159771726</v>
      </c>
      <c r="Z31" s="14">
        <f t="shared" si="3"/>
        <v>12.03263394589171</v>
      </c>
      <c r="AA31" s="14">
        <f t="shared" si="3"/>
        <v>11.605317419964548</v>
      </c>
      <c r="AB31" s="14">
        <f t="shared" si="3"/>
        <v>11.432304406132337</v>
      </c>
      <c r="AC31" s="14">
        <f t="shared" si="3"/>
        <v>7.01559305348277</v>
      </c>
      <c r="AD31" s="14">
        <f t="shared" si="3"/>
        <v>2.3643884493085854</v>
      </c>
      <c r="AE31" s="14">
        <v>2.0820034767331497</v>
      </c>
      <c r="AF31" s="14">
        <v>2.137286667184443</v>
      </c>
      <c r="AG31" s="14">
        <v>1.6756090161331239</v>
      </c>
      <c r="AH31" s="14">
        <v>1.7071440746088469</v>
      </c>
      <c r="AI31" s="14">
        <v>2.1714691735697147</v>
      </c>
      <c r="AJ31" s="14">
        <v>2.7378664237721826</v>
      </c>
      <c r="AK31" s="14">
        <v>3.1627130492949997</v>
      </c>
      <c r="AL31" s="14">
        <v>3.189573225496818</v>
      </c>
      <c r="AM31" s="14">
        <v>3.1280689395641086</v>
      </c>
      <c r="AN31" s="14">
        <v>3.178649609719274</v>
      </c>
      <c r="AO31" s="14">
        <v>2.4988370851366377</v>
      </c>
      <c r="AP31" s="14">
        <v>3.6207158871802245</v>
      </c>
      <c r="AQ31" s="14">
        <v>2.3837357092545015</v>
      </c>
      <c r="AR31" s="14">
        <v>3.5155410967262686</v>
      </c>
    </row>
    <row r="32" spans="1:44" s="4" customFormat="1" ht="19.5">
      <c r="A32" s="18" t="s">
        <v>2</v>
      </c>
      <c r="B32" s="13"/>
      <c r="C32" s="13">
        <f>+(C8-B8)*100/B8</f>
        <v>4.3944636678200695</v>
      </c>
      <c r="D32" s="13">
        <f t="shared" si="3"/>
        <v>9.03767539498398</v>
      </c>
      <c r="E32" s="13">
        <f t="shared" si="3"/>
        <v>0.6079643327591447</v>
      </c>
      <c r="F32" s="13">
        <f t="shared" si="3"/>
        <v>4.371034343841273</v>
      </c>
      <c r="G32" s="13">
        <f t="shared" si="3"/>
        <v>-18.1800636881212</v>
      </c>
      <c r="H32" s="13">
        <f t="shared" si="3"/>
        <v>2.3528718009199197</v>
      </c>
      <c r="I32" s="13">
        <f t="shared" si="3"/>
        <v>9.137523765627702</v>
      </c>
      <c r="J32" s="13">
        <f t="shared" si="3"/>
        <v>6.894367312463707</v>
      </c>
      <c r="K32" s="13">
        <f t="shared" si="3"/>
        <v>11.91169934317744</v>
      </c>
      <c r="L32" s="13">
        <f t="shared" si="3"/>
        <v>12.311901504787961</v>
      </c>
      <c r="M32" s="13">
        <f t="shared" si="3"/>
        <v>8.659777611881655</v>
      </c>
      <c r="N32" s="13">
        <f t="shared" si="3"/>
        <v>12.279877056590129</v>
      </c>
      <c r="O32" s="13">
        <f t="shared" si="3"/>
        <v>15.429454767962385</v>
      </c>
      <c r="P32" s="13">
        <f t="shared" si="3"/>
        <v>14.695050499414096</v>
      </c>
      <c r="Q32" s="13">
        <f t="shared" si="3"/>
        <v>14.877520737551388</v>
      </c>
      <c r="R32" s="13">
        <f t="shared" si="3"/>
        <v>9.010058231868713</v>
      </c>
      <c r="S32" s="13">
        <f t="shared" si="3"/>
        <v>12.121212121212121</v>
      </c>
      <c r="T32" s="13">
        <f t="shared" si="3"/>
        <v>0.19577269577269577</v>
      </c>
      <c r="U32" s="13">
        <f t="shared" si="3"/>
        <v>2.6766724880258677</v>
      </c>
      <c r="V32" s="13">
        <f t="shared" si="3"/>
        <v>8.805846988093835</v>
      </c>
      <c r="W32" s="13">
        <f t="shared" si="3"/>
        <v>14.86457204767064</v>
      </c>
      <c r="X32" s="13">
        <f t="shared" si="3"/>
        <v>14.873204516668014</v>
      </c>
      <c r="Y32" s="13">
        <f t="shared" si="3"/>
        <v>14.899357199831089</v>
      </c>
      <c r="Z32" s="13">
        <f t="shared" si="3"/>
        <v>14.920268697551911</v>
      </c>
      <c r="AA32" s="13">
        <f t="shared" si="3"/>
        <v>14.265916904298697</v>
      </c>
      <c r="AB32" s="13">
        <f t="shared" si="3"/>
        <v>13.86167863917654</v>
      </c>
      <c r="AC32" s="13">
        <f t="shared" si="3"/>
        <v>6.300099687282361</v>
      </c>
      <c r="AD32" s="13">
        <f t="shared" si="3"/>
        <v>-0.053312779008896166</v>
      </c>
      <c r="AE32" s="13">
        <v>0.8727394249431242</v>
      </c>
      <c r="AF32" s="13">
        <v>4.045616717635066</v>
      </c>
      <c r="AG32" s="13">
        <v>0.5406894862531382</v>
      </c>
      <c r="AH32" s="13">
        <v>0.5487444653547959</v>
      </c>
      <c r="AI32" s="13">
        <v>1.7929179740026895</v>
      </c>
      <c r="AJ32" s="13">
        <v>3.218608304473562</v>
      </c>
      <c r="AK32" s="13">
        <v>3.9282152389846825</v>
      </c>
      <c r="AL32" s="13">
        <v>3.5722804351081945</v>
      </c>
      <c r="AM32" s="13">
        <v>3.6092053749792465</v>
      </c>
      <c r="AN32" s="13">
        <v>3.7507236787693325</v>
      </c>
      <c r="AO32" s="13">
        <v>2.4517716927737254</v>
      </c>
      <c r="AP32" s="13">
        <v>5.889132580860076</v>
      </c>
      <c r="AQ32" s="13">
        <v>1.5127926041250466</v>
      </c>
      <c r="AR32" s="13">
        <v>4.628184421612671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5.955961757868984</v>
      </c>
      <c r="D33" s="13">
        <f t="shared" si="3"/>
        <v>7.246710621023235</v>
      </c>
      <c r="E33" s="13">
        <f t="shared" si="3"/>
        <v>10.094496644295303</v>
      </c>
      <c r="F33" s="13">
        <f t="shared" si="3"/>
        <v>3.5917893597202646</v>
      </c>
      <c r="G33" s="13">
        <f t="shared" si="3"/>
        <v>6.069693431756553</v>
      </c>
      <c r="H33" s="13">
        <f t="shared" si="3"/>
        <v>4.8808525180973685</v>
      </c>
      <c r="I33" s="13">
        <f t="shared" si="3"/>
        <v>7.996834612747878</v>
      </c>
      <c r="J33" s="13">
        <f t="shared" si="3"/>
        <v>7.32475715410869</v>
      </c>
      <c r="K33" s="13">
        <f t="shared" si="3"/>
        <v>8.497385869088998</v>
      </c>
      <c r="L33" s="13">
        <f t="shared" si="3"/>
        <v>5.832015344752162</v>
      </c>
      <c r="M33" s="13">
        <f t="shared" si="3"/>
        <v>7.084556169932687</v>
      </c>
      <c r="N33" s="13">
        <f t="shared" si="3"/>
        <v>5.758918231972017</v>
      </c>
      <c r="O33" s="13">
        <f t="shared" si="3"/>
        <v>8.336866221008094</v>
      </c>
      <c r="P33" s="13">
        <f t="shared" si="3"/>
        <v>7.603318207380187</v>
      </c>
      <c r="Q33" s="13">
        <f t="shared" si="3"/>
        <v>4.307940560198454</v>
      </c>
      <c r="R33" s="13">
        <f t="shared" si="3"/>
        <v>6.722281613587718</v>
      </c>
      <c r="S33" s="13">
        <f t="shared" si="3"/>
        <v>10.967285503806703</v>
      </c>
      <c r="T33" s="13">
        <f t="shared" si="3"/>
        <v>14.776673172120265</v>
      </c>
      <c r="U33" s="13">
        <f t="shared" si="3"/>
        <v>16.377636560991892</v>
      </c>
      <c r="V33" s="13">
        <f t="shared" si="3"/>
        <v>15.613327553214315</v>
      </c>
      <c r="W33" s="13">
        <f t="shared" si="3"/>
        <v>17.989710570337405</v>
      </c>
      <c r="X33" s="13">
        <f t="shared" si="3"/>
        <v>15.653238344602366</v>
      </c>
      <c r="Y33" s="13">
        <f t="shared" si="3"/>
        <v>14.494516850980286</v>
      </c>
      <c r="Z33" s="13">
        <f t="shared" si="3"/>
        <v>14.00629645371961</v>
      </c>
      <c r="AA33" s="13">
        <f t="shared" si="3"/>
        <v>13.88670541863681</v>
      </c>
      <c r="AB33" s="13">
        <f t="shared" si="3"/>
        <v>13.293779959098169</v>
      </c>
      <c r="AC33" s="13">
        <f t="shared" si="3"/>
        <v>8.480230721691958</v>
      </c>
      <c r="AD33" s="13">
        <f t="shared" si="3"/>
        <v>1.4843926842273973</v>
      </c>
      <c r="AE33" s="13">
        <v>1.345568495953215</v>
      </c>
      <c r="AF33" s="13">
        <v>0.8674433512914163</v>
      </c>
      <c r="AG33" s="13">
        <v>1.2342310328197579</v>
      </c>
      <c r="AH33" s="13">
        <v>1.3948404212487506</v>
      </c>
      <c r="AI33" s="13">
        <v>2.0033697013158767</v>
      </c>
      <c r="AJ33" s="13">
        <v>2.865055000384618</v>
      </c>
      <c r="AK33" s="13">
        <v>3.409927303710955</v>
      </c>
      <c r="AL33" s="13">
        <v>3.6194414812256595</v>
      </c>
      <c r="AM33" s="13">
        <v>3.485019849745925</v>
      </c>
      <c r="AN33" s="13">
        <v>3.5873030016058647</v>
      </c>
      <c r="AO33" s="13">
        <v>2.2211735517233486</v>
      </c>
      <c r="AP33" s="13">
        <v>5.228237709980237</v>
      </c>
      <c r="AQ33" s="13">
        <v>1.5814500128201883</v>
      </c>
      <c r="AR33" s="13">
        <v>4.385288316610587</v>
      </c>
    </row>
    <row r="34" spans="1:44" s="4" customFormat="1" ht="19.5">
      <c r="A34" s="18" t="s">
        <v>11</v>
      </c>
      <c r="B34" s="13"/>
      <c r="C34" s="13">
        <f t="shared" si="4"/>
        <v>10.419217538335957</v>
      </c>
      <c r="D34" s="13">
        <f t="shared" si="3"/>
        <v>10.97000739254409</v>
      </c>
      <c r="E34" s="13">
        <f t="shared" si="3"/>
        <v>6.828293402488639</v>
      </c>
      <c r="F34" s="13">
        <f t="shared" si="3"/>
        <v>4.697000066813657</v>
      </c>
      <c r="G34" s="13">
        <f t="shared" si="3"/>
        <v>6.219953201446501</v>
      </c>
      <c r="H34" s="13">
        <f t="shared" si="3"/>
        <v>9.901069411623343</v>
      </c>
      <c r="I34" s="13">
        <f t="shared" si="3"/>
        <v>13.721345530084916</v>
      </c>
      <c r="J34" s="13">
        <f t="shared" si="3"/>
        <v>16.328034867324703</v>
      </c>
      <c r="K34" s="13">
        <f t="shared" si="3"/>
        <v>14.147772665913662</v>
      </c>
      <c r="L34" s="13">
        <f t="shared" si="3"/>
        <v>23.177545282313048</v>
      </c>
      <c r="M34" s="13">
        <f t="shared" si="3"/>
        <v>23.709784866178143</v>
      </c>
      <c r="N34" s="13">
        <f t="shared" si="3"/>
        <v>16.669570313118676</v>
      </c>
      <c r="O34" s="13">
        <f t="shared" si="3"/>
        <v>17.459681798436144</v>
      </c>
      <c r="P34" s="13">
        <f t="shared" si="3"/>
        <v>16.263991540066222</v>
      </c>
      <c r="Q34" s="13">
        <f t="shared" si="3"/>
        <v>12.289508737748266</v>
      </c>
      <c r="R34" s="13">
        <f t="shared" si="3"/>
        <v>9.482918883508468</v>
      </c>
      <c r="S34" s="13">
        <f t="shared" si="3"/>
        <v>6.756931585713939</v>
      </c>
      <c r="T34" s="13">
        <f t="shared" si="3"/>
        <v>7.9501172086541265</v>
      </c>
      <c r="U34" s="13">
        <f t="shared" si="3"/>
        <v>8.74963164615579</v>
      </c>
      <c r="V34" s="13">
        <f t="shared" si="3"/>
        <v>9.727639011203479</v>
      </c>
      <c r="W34" s="13">
        <f t="shared" si="3"/>
        <v>11.357997107141598</v>
      </c>
      <c r="X34" s="13">
        <f t="shared" si="3"/>
        <v>11.24023844850072</v>
      </c>
      <c r="Y34" s="13">
        <f aca="true" t="shared" si="5" ref="Y34:AR34">+(Y10-X10)*100/X10</f>
        <v>12.205772763303415</v>
      </c>
      <c r="Z34" s="13">
        <f t="shared" si="5"/>
        <v>13.437100772439234</v>
      </c>
      <c r="AA34" s="13">
        <f t="shared" si="5"/>
        <v>12.727733784310399</v>
      </c>
      <c r="AB34" s="13">
        <f t="shared" si="5"/>
        <v>9.226601034109743</v>
      </c>
      <c r="AC34" s="13">
        <f t="shared" si="5"/>
        <v>10.007117329941245</v>
      </c>
      <c r="AD34" s="13">
        <f t="shared" si="5"/>
        <v>11.150633979541409</v>
      </c>
      <c r="AE34" s="13">
        <v>8.318698711740476</v>
      </c>
      <c r="AF34" s="13">
        <v>4.551602705190284</v>
      </c>
      <c r="AG34" s="13">
        <v>4.10837860773558</v>
      </c>
      <c r="AH34" s="13">
        <v>4.592370524122051</v>
      </c>
      <c r="AI34" s="13">
        <v>3.807329636812288</v>
      </c>
      <c r="AJ34" s="13">
        <v>4.39522803813003</v>
      </c>
      <c r="AK34" s="13">
        <v>4.402757608305817</v>
      </c>
      <c r="AL34" s="13">
        <v>4.673168471424932</v>
      </c>
      <c r="AM34" s="13">
        <v>4.635495948541602</v>
      </c>
      <c r="AN34" s="13">
        <v>4.199966446950928</v>
      </c>
      <c r="AO34" s="13">
        <v>3.9000100335306596</v>
      </c>
      <c r="AP34" s="13">
        <v>1.243795060902165</v>
      </c>
      <c r="AQ34" s="13">
        <v>5.5612571592507205</v>
      </c>
      <c r="AR34" s="13">
        <v>3.0186480104842963</v>
      </c>
    </row>
    <row r="35" spans="1:44" s="4" customFormat="1" ht="19.5">
      <c r="A35" s="18" t="s">
        <v>4</v>
      </c>
      <c r="B35" s="13"/>
      <c r="C35" s="13">
        <f t="shared" si="4"/>
        <v>1.2221283234739648</v>
      </c>
      <c r="D35" s="13">
        <f t="shared" si="4"/>
        <v>-0.46560914520583135</v>
      </c>
      <c r="E35" s="13">
        <f t="shared" si="4"/>
        <v>-1.2226989708681486</v>
      </c>
      <c r="F35" s="13">
        <f t="shared" si="4"/>
        <v>-1.342347638643935</v>
      </c>
      <c r="G35" s="13">
        <f t="shared" si="4"/>
        <v>0.5362995332207766</v>
      </c>
      <c r="H35" s="13">
        <f t="shared" si="4"/>
        <v>7.316671605913926</v>
      </c>
      <c r="I35" s="13">
        <f t="shared" si="4"/>
        <v>8.140284127519868</v>
      </c>
      <c r="J35" s="13">
        <f t="shared" si="4"/>
        <v>10.767790262172285</v>
      </c>
      <c r="K35" s="13">
        <f t="shared" si="4"/>
        <v>13.458336535259612</v>
      </c>
      <c r="L35" s="13">
        <f t="shared" si="4"/>
        <v>10.23186508026099</v>
      </c>
      <c r="M35" s="13">
        <f t="shared" si="4"/>
        <v>10.578597030209933</v>
      </c>
      <c r="N35" s="13">
        <f t="shared" si="4"/>
        <v>11.224300796443785</v>
      </c>
      <c r="O35" s="13">
        <f t="shared" si="4"/>
        <v>12.35970024979184</v>
      </c>
      <c r="P35" s="13">
        <f t="shared" si="4"/>
        <v>1.3650106710931942</v>
      </c>
      <c r="Q35" s="13">
        <f t="shared" si="4"/>
        <v>4.038424985013086</v>
      </c>
      <c r="R35" s="13">
        <f t="shared" si="4"/>
        <v>7.133722155856932</v>
      </c>
      <c r="S35" s="13">
        <f aca="true" t="shared" si="6" ref="S35:AR44">+(S11-R11)*100/R11</f>
        <v>6.700686072595138</v>
      </c>
      <c r="T35" s="13">
        <f t="shared" si="6"/>
        <v>17.643442874881668</v>
      </c>
      <c r="U35" s="13">
        <f t="shared" si="6"/>
        <v>11.746263977427109</v>
      </c>
      <c r="V35" s="13">
        <f t="shared" si="6"/>
        <v>20.531188628074442</v>
      </c>
      <c r="W35" s="13">
        <f t="shared" si="6"/>
        <v>18.974426616181994</v>
      </c>
      <c r="X35" s="13">
        <f t="shared" si="6"/>
        <v>19.445150940073955</v>
      </c>
      <c r="Y35" s="13">
        <f t="shared" si="6"/>
        <v>19.73781912686453</v>
      </c>
      <c r="Z35" s="13">
        <f t="shared" si="6"/>
        <v>19.51556493864765</v>
      </c>
      <c r="AA35" s="13">
        <f t="shared" si="6"/>
        <v>19.248700907266524</v>
      </c>
      <c r="AB35" s="13">
        <f t="shared" si="6"/>
        <v>17.970424689177687</v>
      </c>
      <c r="AC35" s="13">
        <f t="shared" si="6"/>
        <v>3.6178625863107023</v>
      </c>
      <c r="AD35" s="13">
        <f t="shared" si="6"/>
        <v>-3.3878963320473425</v>
      </c>
      <c r="AE35" s="13">
        <v>1.9424472125747043</v>
      </c>
      <c r="AF35" s="13">
        <v>3.391249348909889</v>
      </c>
      <c r="AG35" s="13">
        <v>0.03752702074010482</v>
      </c>
      <c r="AH35" s="13">
        <v>-0.6914200704523907</v>
      </c>
      <c r="AI35" s="13">
        <v>0.4434578326968653</v>
      </c>
      <c r="AJ35" s="13">
        <v>2.4972824827031954</v>
      </c>
      <c r="AK35" s="13">
        <v>3.331347994682308</v>
      </c>
      <c r="AL35" s="13">
        <v>2.8669197637004373</v>
      </c>
      <c r="AM35" s="13">
        <v>3.083499424296803</v>
      </c>
      <c r="AN35" s="13">
        <v>3.6316263878918265</v>
      </c>
      <c r="AO35" s="13">
        <v>2.0876997678366314</v>
      </c>
      <c r="AP35" s="13">
        <v>5.903050274242851</v>
      </c>
      <c r="AQ35" s="13">
        <v>1.1752327026257987</v>
      </c>
      <c r="AR35" s="13">
        <v>3.669876982842344</v>
      </c>
    </row>
    <row r="36" spans="1:44" s="4" customFormat="1" ht="39">
      <c r="A36" s="35" t="s">
        <v>59</v>
      </c>
      <c r="B36" s="13"/>
      <c r="C36" s="15">
        <f t="shared" si="4"/>
        <v>0.15803473054336495</v>
      </c>
      <c r="D36" s="15">
        <f t="shared" si="4"/>
        <v>0.5507672591643301</v>
      </c>
      <c r="E36" s="15">
        <f t="shared" si="4"/>
        <v>3.5005193867552693</v>
      </c>
      <c r="F36" s="15">
        <f t="shared" si="4"/>
        <v>1.7666926474408937</v>
      </c>
      <c r="G36" s="15">
        <f t="shared" si="4"/>
        <v>2.1518425129659615</v>
      </c>
      <c r="H36" s="15">
        <f t="shared" si="4"/>
        <v>3.1157777975583203</v>
      </c>
      <c r="I36" s="15">
        <f t="shared" si="4"/>
        <v>4.278955493949103</v>
      </c>
      <c r="J36" s="15">
        <f t="shared" si="4"/>
        <v>1.9752740517633873</v>
      </c>
      <c r="K36" s="15">
        <f t="shared" si="4"/>
        <v>1.8246135497225926</v>
      </c>
      <c r="L36" s="15">
        <f t="shared" si="4"/>
        <v>4.9477050633027835</v>
      </c>
      <c r="M36" s="15">
        <f t="shared" si="4"/>
        <v>3.6375110659222187</v>
      </c>
      <c r="N36" s="15">
        <f t="shared" si="4"/>
        <v>2.3582179596692576</v>
      </c>
      <c r="O36" s="15">
        <f t="shared" si="4"/>
        <v>2.1636985584523605</v>
      </c>
      <c r="P36" s="15">
        <f t="shared" si="4"/>
        <v>5.524912519073268</v>
      </c>
      <c r="Q36" s="15">
        <f t="shared" si="4"/>
        <v>2.2154550471090766</v>
      </c>
      <c r="R36" s="15">
        <f t="shared" si="4"/>
        <v>1.8127786775438386</v>
      </c>
      <c r="S36" s="15">
        <f t="shared" si="6"/>
        <v>4.758479662801916</v>
      </c>
      <c r="T36" s="15">
        <f t="shared" si="6"/>
        <v>6.990422762284383</v>
      </c>
      <c r="U36" s="15">
        <f t="shared" si="6"/>
        <v>7.9584380995768464</v>
      </c>
      <c r="V36" s="15">
        <f t="shared" si="6"/>
        <v>12.404546081621723</v>
      </c>
      <c r="W36" s="15">
        <f t="shared" si="6"/>
        <v>12.244721153828799</v>
      </c>
      <c r="X36" s="15">
        <f t="shared" si="6"/>
        <v>11.647502062251867</v>
      </c>
      <c r="Y36" s="15">
        <f t="shared" si="6"/>
        <v>12.177097855768455</v>
      </c>
      <c r="Z36" s="15">
        <f t="shared" si="6"/>
        <v>10.267603228751138</v>
      </c>
      <c r="AA36" s="15">
        <f t="shared" si="6"/>
        <v>11.027200357688022</v>
      </c>
      <c r="AB36" s="15">
        <f t="shared" si="6"/>
        <v>10.41553930760228</v>
      </c>
      <c r="AC36" s="15">
        <f t="shared" si="6"/>
        <v>3.958878270334342</v>
      </c>
      <c r="AD36" s="15">
        <f t="shared" si="6"/>
        <v>-1.0992585121272918</v>
      </c>
      <c r="AE36" s="15">
        <v>0.0305766892928009</v>
      </c>
      <c r="AF36" s="15">
        <v>1.6619030248740598</v>
      </c>
      <c r="AG36" s="15">
        <v>-0.11082335393254855</v>
      </c>
      <c r="AH36" s="15">
        <v>-0.2084335563475384</v>
      </c>
      <c r="AI36" s="15">
        <v>0.7293097210615862</v>
      </c>
      <c r="AJ36" s="15">
        <v>1.7013738734256003</v>
      </c>
      <c r="AK36" s="15">
        <v>2.232268349007426</v>
      </c>
      <c r="AL36" s="15">
        <v>2.0597924545047954</v>
      </c>
      <c r="AM36" s="15">
        <v>2.0918839744431392</v>
      </c>
      <c r="AN36" s="15">
        <v>2.294125015658274</v>
      </c>
      <c r="AO36" s="15">
        <v>1.4112746862858911</v>
      </c>
      <c r="AP36" s="15">
        <v>3.619361652798887</v>
      </c>
      <c r="AQ36" s="15">
        <v>0.9311138872315036</v>
      </c>
      <c r="AR36" s="15">
        <v>3.062610793339968</v>
      </c>
    </row>
    <row r="37" spans="1:44" s="4" customFormat="1" ht="19.5">
      <c r="A37" s="18" t="s">
        <v>12</v>
      </c>
      <c r="B37" s="13"/>
      <c r="C37" s="13">
        <f t="shared" si="4"/>
        <v>2.630747630747631</v>
      </c>
      <c r="D37" s="13">
        <f t="shared" si="4"/>
        <v>3.0096273876092274</v>
      </c>
      <c r="E37" s="13">
        <f t="shared" si="4"/>
        <v>3.416391374358804</v>
      </c>
      <c r="F37" s="13">
        <f t="shared" si="4"/>
        <v>3.7257010770984156</v>
      </c>
      <c r="G37" s="13">
        <f t="shared" si="4"/>
        <v>3.848772787768114</v>
      </c>
      <c r="H37" s="13">
        <f t="shared" si="4"/>
        <v>4.226212651814321</v>
      </c>
      <c r="I37" s="13">
        <f t="shared" si="4"/>
        <v>5.16292303512961</v>
      </c>
      <c r="J37" s="13">
        <f t="shared" si="4"/>
        <v>5.791820752664782</v>
      </c>
      <c r="K37" s="13">
        <f t="shared" si="4"/>
        <v>6.29465892150311</v>
      </c>
      <c r="L37" s="13">
        <f t="shared" si="4"/>
        <v>8.454842219804135</v>
      </c>
      <c r="M37" s="13">
        <f t="shared" si="4"/>
        <v>7.612900348929244</v>
      </c>
      <c r="N37" s="13">
        <f t="shared" si="4"/>
        <v>7.355073965110015</v>
      </c>
      <c r="O37" s="13">
        <f t="shared" si="4"/>
        <v>9.924540682414698</v>
      </c>
      <c r="P37" s="13">
        <f t="shared" si="4"/>
        <v>10.546274919458904</v>
      </c>
      <c r="Q37" s="13">
        <f t="shared" si="4"/>
        <v>8.349810610572456</v>
      </c>
      <c r="R37" s="13">
        <f t="shared" si="4"/>
        <v>6.829075238555912</v>
      </c>
      <c r="S37" s="13">
        <f t="shared" si="6"/>
        <v>7.74814083038336</v>
      </c>
      <c r="T37" s="13">
        <f t="shared" si="6"/>
        <v>12.402424582001554</v>
      </c>
      <c r="U37" s="13">
        <f t="shared" si="6"/>
        <v>13.330916465103632</v>
      </c>
      <c r="V37" s="13">
        <f t="shared" si="6"/>
        <v>16.252730280750335</v>
      </c>
      <c r="W37" s="13">
        <f t="shared" si="6"/>
        <v>13.36698367929558</v>
      </c>
      <c r="X37" s="13">
        <f t="shared" si="6"/>
        <v>17.440590417099646</v>
      </c>
      <c r="Y37" s="13">
        <f t="shared" si="6"/>
        <v>16.91182406794439</v>
      </c>
      <c r="Z37" s="13">
        <f t="shared" si="6"/>
        <v>14.780062701120057</v>
      </c>
      <c r="AA37" s="13">
        <f t="shared" si="6"/>
        <v>11.239243016383343</v>
      </c>
      <c r="AB37" s="13">
        <f t="shared" si="6"/>
        <v>10.049367439123587</v>
      </c>
      <c r="AC37" s="13">
        <f t="shared" si="6"/>
        <v>7.181232197302541</v>
      </c>
      <c r="AD37" s="13">
        <f t="shared" si="6"/>
        <v>0.4581535933327464</v>
      </c>
      <c r="AE37" s="13">
        <v>0.11374217223814653</v>
      </c>
      <c r="AF37" s="13">
        <v>-0.09300578277131702</v>
      </c>
      <c r="AG37" s="13">
        <v>-0.029935583734756126</v>
      </c>
      <c r="AH37" s="13">
        <v>0.3062012602272499</v>
      </c>
      <c r="AI37" s="13">
        <v>0.9401917882029139</v>
      </c>
      <c r="AJ37" s="13">
        <v>1.9436594826886628</v>
      </c>
      <c r="AK37" s="13">
        <v>3.3481396570664375</v>
      </c>
      <c r="AL37" s="13">
        <v>3.5573562285827744</v>
      </c>
      <c r="AM37" s="13">
        <v>3.959775804988025</v>
      </c>
      <c r="AN37" s="13">
        <v>4.2393388513846535</v>
      </c>
      <c r="AO37" s="13">
        <v>-1.197016609978189</v>
      </c>
      <c r="AP37" s="13">
        <v>8.083892420598287</v>
      </c>
      <c r="AQ37" s="13">
        <v>5.320732188051669</v>
      </c>
      <c r="AR37" s="13">
        <v>3.5753952055937</v>
      </c>
    </row>
    <row r="38" spans="1:44" s="4" customFormat="1" ht="19.5">
      <c r="A38" s="18" t="s">
        <v>13</v>
      </c>
      <c r="B38" s="13"/>
      <c r="C38" s="13">
        <f t="shared" si="4"/>
        <v>2.2328612567910686</v>
      </c>
      <c r="D38" s="13">
        <f t="shared" si="4"/>
        <v>1.1792771830643565</v>
      </c>
      <c r="E38" s="13">
        <f t="shared" si="4"/>
        <v>1.717494028002999</v>
      </c>
      <c r="F38" s="13">
        <f t="shared" si="4"/>
        <v>0.5805448893764856</v>
      </c>
      <c r="G38" s="13">
        <f t="shared" si="4"/>
        <v>1.3661015922071233</v>
      </c>
      <c r="H38" s="13">
        <f t="shared" si="4"/>
        <v>2.1805165836580818</v>
      </c>
      <c r="I38" s="13">
        <f t="shared" si="4"/>
        <v>3.7278913554605655</v>
      </c>
      <c r="J38" s="13">
        <f t="shared" si="4"/>
        <v>0.52630836805629</v>
      </c>
      <c r="K38" s="13">
        <f t="shared" si="4"/>
        <v>4.5026247777618025</v>
      </c>
      <c r="L38" s="13">
        <f t="shared" si="4"/>
        <v>6.294650796793364</v>
      </c>
      <c r="M38" s="13">
        <f t="shared" si="4"/>
        <v>5.805398630848372</v>
      </c>
      <c r="N38" s="13">
        <f t="shared" si="4"/>
        <v>2.598051647745073</v>
      </c>
      <c r="O38" s="13">
        <f t="shared" si="4"/>
        <v>2.925878803300738</v>
      </c>
      <c r="P38" s="13">
        <f t="shared" si="4"/>
        <v>4.190736133656002</v>
      </c>
      <c r="Q38" s="13">
        <f t="shared" si="4"/>
        <v>3.199681089502394</v>
      </c>
      <c r="R38" s="13">
        <f t="shared" si="4"/>
        <v>-0.3719572360857643</v>
      </c>
      <c r="S38" s="13">
        <f t="shared" si="6"/>
        <v>4.645921416683591</v>
      </c>
      <c r="T38" s="13">
        <f t="shared" si="6"/>
        <v>1.472828847130523</v>
      </c>
      <c r="U38" s="13">
        <f t="shared" si="6"/>
        <v>2.0462149494407558</v>
      </c>
      <c r="V38" s="13">
        <f t="shared" si="6"/>
        <v>12.32988912823883</v>
      </c>
      <c r="W38" s="13">
        <f t="shared" si="6"/>
        <v>9.310484181147825</v>
      </c>
      <c r="X38" s="13">
        <f t="shared" si="6"/>
        <v>10.364401361859027</v>
      </c>
      <c r="Y38" s="13">
        <f t="shared" si="6"/>
        <v>10.66958363980411</v>
      </c>
      <c r="Z38" s="13">
        <f t="shared" si="6"/>
        <v>11.322200104358807</v>
      </c>
      <c r="AA38" s="13">
        <f t="shared" si="6"/>
        <v>11.74230523345451</v>
      </c>
      <c r="AB38" s="13">
        <f t="shared" si="6"/>
        <v>14.269768691968313</v>
      </c>
      <c r="AC38" s="13">
        <f t="shared" si="6"/>
        <v>6.775285433975535</v>
      </c>
      <c r="AD38" s="13">
        <f t="shared" si="6"/>
        <v>2.656031703852144</v>
      </c>
      <c r="AE38" s="13">
        <v>1.3933963025752805</v>
      </c>
      <c r="AF38" s="13">
        <v>3.311745083313728</v>
      </c>
      <c r="AG38" s="13">
        <v>2.8225808456505517</v>
      </c>
      <c r="AH38" s="13">
        <v>1.840300931780189</v>
      </c>
      <c r="AI38" s="13">
        <v>2.762538496529496</v>
      </c>
      <c r="AJ38" s="13">
        <v>2.700564731583845</v>
      </c>
      <c r="AK38" s="13">
        <v>4.408501525199536</v>
      </c>
      <c r="AL38" s="13">
        <v>3.738269430150053</v>
      </c>
      <c r="AM38" s="13">
        <v>3.5053613901814322</v>
      </c>
      <c r="AN38" s="13">
        <v>3.7019230383347526</v>
      </c>
      <c r="AO38" s="13">
        <v>-0.7602465915643394</v>
      </c>
      <c r="AP38" s="13">
        <v>2.3224281845354735</v>
      </c>
      <c r="AQ38" s="13">
        <v>0.36502345136571285</v>
      </c>
      <c r="AR38" s="13">
        <v>3.602518151568301</v>
      </c>
    </row>
    <row r="39" spans="1:44" s="4" customFormat="1" ht="19.5">
      <c r="A39" s="18" t="s">
        <v>14</v>
      </c>
      <c r="B39" s="13"/>
      <c r="C39" s="13">
        <f t="shared" si="4"/>
        <v>4.519836041575172</v>
      </c>
      <c r="D39" s="13">
        <f t="shared" si="4"/>
        <v>9.7202282993102</v>
      </c>
      <c r="E39" s="13">
        <f t="shared" si="4"/>
        <v>-0.83612573799266</v>
      </c>
      <c r="F39" s="13">
        <f t="shared" si="4"/>
        <v>1.5849773114922923</v>
      </c>
      <c r="G39" s="13">
        <f t="shared" si="4"/>
        <v>7.001314726521043</v>
      </c>
      <c r="H39" s="13">
        <f t="shared" si="4"/>
        <v>1.9748042219952333</v>
      </c>
      <c r="I39" s="13">
        <f t="shared" si="4"/>
        <v>3.224214270160412</v>
      </c>
      <c r="J39" s="13">
        <f t="shared" si="4"/>
        <v>-0.2981464292746041</v>
      </c>
      <c r="K39" s="13">
        <f t="shared" si="4"/>
        <v>3.0919400795553926</v>
      </c>
      <c r="L39" s="13">
        <f t="shared" si="4"/>
        <v>3.1291902689981663</v>
      </c>
      <c r="M39" s="13">
        <f t="shared" si="4"/>
        <v>0.7058230400806655</v>
      </c>
      <c r="N39" s="13">
        <f t="shared" si="4"/>
        <v>2.143468809696331</v>
      </c>
      <c r="O39" s="13">
        <f t="shared" si="4"/>
        <v>4.113140380746015</v>
      </c>
      <c r="P39" s="13">
        <f t="shared" si="4"/>
        <v>3.505903048772934</v>
      </c>
      <c r="Q39" s="13">
        <f t="shared" si="4"/>
        <v>2.124450934159974</v>
      </c>
      <c r="R39" s="13">
        <f t="shared" si="4"/>
        <v>0.9680519419637625</v>
      </c>
      <c r="S39" s="13">
        <f t="shared" si="6"/>
        <v>4.489739065837125</v>
      </c>
      <c r="T39" s="13">
        <f t="shared" si="6"/>
        <v>2.1117529437902687</v>
      </c>
      <c r="U39" s="13">
        <f t="shared" si="6"/>
        <v>4.479933856246125</v>
      </c>
      <c r="V39" s="13">
        <f t="shared" si="6"/>
        <v>9.23895500786139</v>
      </c>
      <c r="W39" s="13">
        <f t="shared" si="6"/>
        <v>10.099893243861523</v>
      </c>
      <c r="X39" s="13">
        <f t="shared" si="6"/>
        <v>7.607265297641722</v>
      </c>
      <c r="Y39" s="13">
        <f t="shared" si="6"/>
        <v>7.551389838690213</v>
      </c>
      <c r="Z39" s="13">
        <f t="shared" si="6"/>
        <v>7.155841144216455</v>
      </c>
      <c r="AA39" s="13">
        <f t="shared" si="6"/>
        <v>6.87344237575656</v>
      </c>
      <c r="AB39" s="13">
        <f t="shared" si="6"/>
        <v>6.17794412546622</v>
      </c>
      <c r="AC39" s="13">
        <f t="shared" si="6"/>
        <v>10.252782203739134</v>
      </c>
      <c r="AD39" s="13">
        <f t="shared" si="6"/>
        <v>2.7882399549149914</v>
      </c>
      <c r="AE39" s="13">
        <v>-1.321832216878196</v>
      </c>
      <c r="AF39" s="13">
        <v>1.0177193185131397</v>
      </c>
      <c r="AG39" s="13">
        <v>-0.2319895005690822</v>
      </c>
      <c r="AH39" s="13">
        <v>1.2188665032777848</v>
      </c>
      <c r="AI39" s="13">
        <v>0.7743911646066567</v>
      </c>
      <c r="AJ39" s="13">
        <v>2.5183012971445695</v>
      </c>
      <c r="AK39" s="13">
        <v>2.7043815051832674</v>
      </c>
      <c r="AL39" s="13">
        <v>2.824775486762994</v>
      </c>
      <c r="AM39" s="13">
        <v>3.1228221059031123</v>
      </c>
      <c r="AN39" s="13">
        <v>3.2012845399861</v>
      </c>
      <c r="AO39" s="13">
        <v>1.9158066823337079</v>
      </c>
      <c r="AP39" s="13">
        <v>4.4363125971226625</v>
      </c>
      <c r="AQ39" s="13">
        <v>1.3011947254051506</v>
      </c>
      <c r="AR39" s="13">
        <v>3.709143851548097</v>
      </c>
    </row>
    <row r="40" spans="1:44" s="4" customFormat="1" ht="19.5">
      <c r="A40" s="18" t="s">
        <v>15</v>
      </c>
      <c r="B40" s="13"/>
      <c r="C40" s="13">
        <f t="shared" si="4"/>
        <v>2.0010930862295977</v>
      </c>
      <c r="D40" s="13">
        <f t="shared" si="4"/>
        <v>2.471778072749857</v>
      </c>
      <c r="E40" s="13">
        <f t="shared" si="4"/>
        <v>2.964463868182669</v>
      </c>
      <c r="F40" s="13">
        <f t="shared" si="4"/>
        <v>3.4259085597218415</v>
      </c>
      <c r="G40" s="13">
        <f t="shared" si="4"/>
        <v>4.114798096183998</v>
      </c>
      <c r="H40" s="13">
        <f t="shared" si="4"/>
        <v>4.885754326919212</v>
      </c>
      <c r="I40" s="13">
        <f t="shared" si="4"/>
        <v>5.612896632772981</v>
      </c>
      <c r="J40" s="13">
        <f t="shared" si="4"/>
        <v>6.553375746873413</v>
      </c>
      <c r="K40" s="13">
        <f t="shared" si="4"/>
        <v>7.247531675600083</v>
      </c>
      <c r="L40" s="13">
        <f t="shared" si="4"/>
        <v>7.05432838348451</v>
      </c>
      <c r="M40" s="13">
        <f t="shared" si="4"/>
        <v>8.899808198050343</v>
      </c>
      <c r="N40" s="13">
        <f t="shared" si="4"/>
        <v>9.56333217731085</v>
      </c>
      <c r="O40" s="13">
        <f t="shared" si="4"/>
        <v>10.76717577493172</v>
      </c>
      <c r="P40" s="13">
        <f t="shared" si="4"/>
        <v>10.62692069457702</v>
      </c>
      <c r="Q40" s="13">
        <f t="shared" si="4"/>
        <v>9.556454775860622</v>
      </c>
      <c r="R40" s="13">
        <f t="shared" si="4"/>
        <v>10.269274023012912</v>
      </c>
      <c r="S40" s="13">
        <f t="shared" si="6"/>
        <v>11.615160284577192</v>
      </c>
      <c r="T40" s="13">
        <f t="shared" si="6"/>
        <v>11.236920867234767</v>
      </c>
      <c r="U40" s="13">
        <f t="shared" si="6"/>
        <v>13.014847963240314</v>
      </c>
      <c r="V40" s="13">
        <f t="shared" si="6"/>
        <v>13.524778179978794</v>
      </c>
      <c r="W40" s="13">
        <f t="shared" si="6"/>
        <v>13.445376970099051</v>
      </c>
      <c r="X40" s="13">
        <f t="shared" si="6"/>
        <v>10.518506862791257</v>
      </c>
      <c r="Y40" s="13">
        <f t="shared" si="6"/>
        <v>10.08395165254767</v>
      </c>
      <c r="Z40" s="13">
        <f t="shared" si="6"/>
        <v>10.31421644981086</v>
      </c>
      <c r="AA40" s="13">
        <f t="shared" si="6"/>
        <v>9.853069197613436</v>
      </c>
      <c r="AB40" s="13">
        <f t="shared" si="6"/>
        <v>8.855825288612037</v>
      </c>
      <c r="AC40" s="13">
        <f t="shared" si="6"/>
        <v>4.164802617992834</v>
      </c>
      <c r="AD40" s="13">
        <f t="shared" si="6"/>
        <v>1.8906952683333185</v>
      </c>
      <c r="AE40" s="13">
        <v>1.396963783174753</v>
      </c>
      <c r="AF40" s="13">
        <v>1.5961882585364437</v>
      </c>
      <c r="AG40" s="13">
        <v>1.833844715604732</v>
      </c>
      <c r="AH40" s="13">
        <v>2.2742881430616375</v>
      </c>
      <c r="AI40" s="13">
        <v>2.60929932367569</v>
      </c>
      <c r="AJ40" s="13">
        <v>3.081393044029811</v>
      </c>
      <c r="AK40" s="13">
        <v>3.303576722221955</v>
      </c>
      <c r="AL40" s="13">
        <v>3.314329572187354</v>
      </c>
      <c r="AM40" s="13">
        <v>3.150352032636775</v>
      </c>
      <c r="AN40" s="13">
        <v>3.0669447723458543</v>
      </c>
      <c r="AO40" s="13">
        <v>2.726480080915148</v>
      </c>
      <c r="AP40" s="13">
        <v>2.9197724516982264</v>
      </c>
      <c r="AQ40" s="13">
        <v>2.8623995952151393</v>
      </c>
      <c r="AR40" s="13">
        <v>3.0828733557744727</v>
      </c>
    </row>
    <row r="41" spans="1:44" s="4" customFormat="1" ht="19.5">
      <c r="A41" s="18" t="s">
        <v>16</v>
      </c>
      <c r="B41" s="13"/>
      <c r="C41" s="13">
        <f t="shared" si="4"/>
        <v>6.416035712722658</v>
      </c>
      <c r="D41" s="13">
        <f t="shared" si="4"/>
        <v>5.877030639522928</v>
      </c>
      <c r="E41" s="13">
        <f t="shared" si="4"/>
        <v>3.8067122436295837</v>
      </c>
      <c r="F41" s="13">
        <f t="shared" si="4"/>
        <v>1.2236192186798382</v>
      </c>
      <c r="G41" s="13">
        <f t="shared" si="4"/>
        <v>2.173671952977709</v>
      </c>
      <c r="H41" s="13">
        <f t="shared" si="4"/>
        <v>3.7302362603567425</v>
      </c>
      <c r="I41" s="13">
        <f t="shared" si="4"/>
        <v>5.3610045343564705</v>
      </c>
      <c r="J41" s="13">
        <f t="shared" si="4"/>
        <v>6.620981891614527</v>
      </c>
      <c r="K41" s="13">
        <f t="shared" si="4"/>
        <v>8.318067500853852</v>
      </c>
      <c r="L41" s="13">
        <f t="shared" si="4"/>
        <v>8.519176747119188</v>
      </c>
      <c r="M41" s="13">
        <f t="shared" si="4"/>
        <v>5.21950446404987</v>
      </c>
      <c r="N41" s="13">
        <f t="shared" si="4"/>
        <v>14.748707134608626</v>
      </c>
      <c r="O41" s="13">
        <f t="shared" si="4"/>
        <v>16.031853683082108</v>
      </c>
      <c r="P41" s="13">
        <f t="shared" si="4"/>
        <v>9.433037313573543</v>
      </c>
      <c r="Q41" s="13">
        <f t="shared" si="4"/>
        <v>9.21605789110958</v>
      </c>
      <c r="R41" s="13">
        <f t="shared" si="4"/>
        <v>6.818217671835807</v>
      </c>
      <c r="S41" s="13">
        <f t="shared" si="6"/>
        <v>5.106998862814018</v>
      </c>
      <c r="T41" s="13">
        <f t="shared" si="6"/>
        <v>4.912251120572159</v>
      </c>
      <c r="U41" s="13">
        <f t="shared" si="6"/>
        <v>4.954128440366972</v>
      </c>
      <c r="V41" s="13">
        <f t="shared" si="6"/>
        <v>6.402174467867899</v>
      </c>
      <c r="W41" s="13">
        <f t="shared" si="6"/>
        <v>8.630263489284129</v>
      </c>
      <c r="X41" s="13">
        <f t="shared" si="6"/>
        <v>12.487717632511565</v>
      </c>
      <c r="Y41" s="13">
        <f t="shared" si="6"/>
        <v>13.35682317839196</v>
      </c>
      <c r="Z41" s="13">
        <f t="shared" si="6"/>
        <v>14.522455128704642</v>
      </c>
      <c r="AA41" s="13">
        <f t="shared" si="6"/>
        <v>8.925682316473878</v>
      </c>
      <c r="AB41" s="13">
        <f t="shared" si="6"/>
        <v>13.591437852244649</v>
      </c>
      <c r="AC41" s="13">
        <f t="shared" si="6"/>
        <v>14.907306700558483</v>
      </c>
      <c r="AD41" s="13">
        <f t="shared" si="6"/>
        <v>8.825077769801387</v>
      </c>
      <c r="AE41" s="13">
        <v>3.5084118816912695</v>
      </c>
      <c r="AF41" s="13">
        <v>3.8195542673168705</v>
      </c>
      <c r="AG41" s="13">
        <v>1.7560771546275498</v>
      </c>
      <c r="AH41" s="13">
        <v>-0.004915454187966968</v>
      </c>
      <c r="AI41" s="13">
        <v>0.5813927506893146</v>
      </c>
      <c r="AJ41" s="13">
        <v>1.2644730177630468</v>
      </c>
      <c r="AK41" s="13">
        <v>2.077044577044577</v>
      </c>
      <c r="AL41" s="13">
        <v>2.3330783051226285</v>
      </c>
      <c r="AM41" s="13">
        <v>3.7592090120210684</v>
      </c>
      <c r="AN41" s="13">
        <v>4.199860746785841</v>
      </c>
      <c r="AO41" s="13">
        <v>3.8002074535657537</v>
      </c>
      <c r="AP41" s="13">
        <v>4.220982151211315</v>
      </c>
      <c r="AQ41" s="13">
        <v>3.101265140932319</v>
      </c>
      <c r="AR41" s="13">
        <v>2.999968652365179</v>
      </c>
    </row>
    <row r="42" spans="1:44" s="4" customFormat="1" ht="19.5">
      <c r="A42" s="18" t="s">
        <v>17</v>
      </c>
      <c r="B42" s="13"/>
      <c r="C42" s="13">
        <f t="shared" si="4"/>
        <v>8.722384326802835</v>
      </c>
      <c r="D42" s="13">
        <f t="shared" si="4"/>
        <v>6.859644078085561</v>
      </c>
      <c r="E42" s="13">
        <f t="shared" si="4"/>
        <v>4.368235364468098</v>
      </c>
      <c r="F42" s="13">
        <f t="shared" si="4"/>
        <v>10.436302174348985</v>
      </c>
      <c r="G42" s="13">
        <f t="shared" si="4"/>
        <v>11.87289234760052</v>
      </c>
      <c r="H42" s="13">
        <f t="shared" si="4"/>
        <v>19.560831961416284</v>
      </c>
      <c r="I42" s="13">
        <f t="shared" si="4"/>
        <v>10.026569439326648</v>
      </c>
      <c r="J42" s="13">
        <f t="shared" si="4"/>
        <v>17.42724692859535</v>
      </c>
      <c r="K42" s="13">
        <f t="shared" si="4"/>
        <v>10.178625037526269</v>
      </c>
      <c r="L42" s="13">
        <f t="shared" si="4"/>
        <v>8.283265895560007</v>
      </c>
      <c r="M42" s="13">
        <f t="shared" si="4"/>
        <v>5.786288546948327</v>
      </c>
      <c r="N42" s="13">
        <f t="shared" si="4"/>
        <v>6.833967649857279</v>
      </c>
      <c r="O42" s="13">
        <f t="shared" si="4"/>
        <v>10.316612116759067</v>
      </c>
      <c r="P42" s="13">
        <f t="shared" si="4"/>
        <v>4.022483929238191</v>
      </c>
      <c r="Q42" s="13">
        <f t="shared" si="4"/>
        <v>6.624045634901386</v>
      </c>
      <c r="R42" s="13">
        <f t="shared" si="4"/>
        <v>3.231823268763591</v>
      </c>
      <c r="S42" s="13">
        <f t="shared" si="6"/>
        <v>3.0389832450488723</v>
      </c>
      <c r="T42" s="13">
        <f t="shared" si="6"/>
        <v>5.237496471554312</v>
      </c>
      <c r="U42" s="13">
        <f t="shared" si="6"/>
        <v>6.865805088189872</v>
      </c>
      <c r="V42" s="13">
        <f t="shared" si="6"/>
        <v>9.432067966260258</v>
      </c>
      <c r="W42" s="13">
        <f t="shared" si="6"/>
        <v>8.706682050070198</v>
      </c>
      <c r="X42" s="13">
        <f t="shared" si="6"/>
        <v>10.054665771554617</v>
      </c>
      <c r="Y42" s="13">
        <f t="shared" si="6"/>
        <v>7.737711394228814</v>
      </c>
      <c r="Z42" s="13">
        <f t="shared" si="6"/>
        <v>9.433809652197358</v>
      </c>
      <c r="AA42" s="13">
        <f t="shared" si="6"/>
        <v>6.555470694030403</v>
      </c>
      <c r="AB42" s="13">
        <f t="shared" si="6"/>
        <v>11.032189744230031</v>
      </c>
      <c r="AC42" s="13">
        <f t="shared" si="6"/>
        <v>10.968905400114949</v>
      </c>
      <c r="AD42" s="13">
        <f t="shared" si="6"/>
        <v>5.687895722537278</v>
      </c>
      <c r="AE42" s="13">
        <v>3.3423532837591177</v>
      </c>
      <c r="AF42" s="13">
        <v>1.7587024500876258</v>
      </c>
      <c r="AG42" s="13">
        <v>1.8464988113248324</v>
      </c>
      <c r="AH42" s="13">
        <v>2.065345694239977</v>
      </c>
      <c r="AI42" s="13">
        <v>-1.7529440428815073</v>
      </c>
      <c r="AJ42" s="13">
        <v>-1.5266393103835942</v>
      </c>
      <c r="AK42" s="13">
        <v>0.7464440653835306</v>
      </c>
      <c r="AL42" s="13">
        <v>2.0474278000899897</v>
      </c>
      <c r="AM42" s="13">
        <v>3.003808242264304</v>
      </c>
      <c r="AN42" s="13">
        <v>0.7879508521601268</v>
      </c>
      <c r="AO42" s="13">
        <v>3.5175863587743033</v>
      </c>
      <c r="AP42" s="13">
        <v>4.680875635559095</v>
      </c>
      <c r="AQ42" s="13">
        <v>4.031145937063607</v>
      </c>
      <c r="AR42" s="13">
        <v>4.700162979169923</v>
      </c>
    </row>
    <row r="43" spans="1:44" s="4" customFormat="1" ht="19.5">
      <c r="A43" s="18" t="s">
        <v>18</v>
      </c>
      <c r="B43" s="13"/>
      <c r="C43" s="13">
        <f t="shared" si="4"/>
        <v>5.333957553058677</v>
      </c>
      <c r="D43" s="13">
        <f t="shared" si="4"/>
        <v>15.83158019496874</v>
      </c>
      <c r="E43" s="13">
        <f t="shared" si="4"/>
        <v>7.766294894095979</v>
      </c>
      <c r="F43" s="13">
        <f t="shared" si="4"/>
        <v>11.289403721990125</v>
      </c>
      <c r="G43" s="13">
        <f t="shared" si="4"/>
        <v>9.118249296135142</v>
      </c>
      <c r="H43" s="13">
        <f t="shared" si="4"/>
        <v>8.84301882366739</v>
      </c>
      <c r="I43" s="13">
        <f t="shared" si="4"/>
        <v>10.705242174451808</v>
      </c>
      <c r="J43" s="13">
        <f t="shared" si="4"/>
        <v>10.859126597884629</v>
      </c>
      <c r="K43" s="13">
        <f t="shared" si="4"/>
        <v>7.942872194094062</v>
      </c>
      <c r="L43" s="13">
        <f t="shared" si="4"/>
        <v>6.984247485291327</v>
      </c>
      <c r="M43" s="13">
        <f t="shared" si="4"/>
        <v>6.495349603385793</v>
      </c>
      <c r="N43" s="13">
        <f t="shared" si="4"/>
        <v>15.180143734234449</v>
      </c>
      <c r="O43" s="13">
        <f t="shared" si="4"/>
        <v>3.988553955496787</v>
      </c>
      <c r="P43" s="13">
        <f t="shared" si="4"/>
        <v>7.740679296265758</v>
      </c>
      <c r="Q43" s="13">
        <f t="shared" si="4"/>
        <v>7.877921718685169</v>
      </c>
      <c r="R43" s="13">
        <f t="shared" si="4"/>
        <v>5.275258762895409</v>
      </c>
      <c r="S43" s="13">
        <f t="shared" si="6"/>
        <v>-1.4751849055378294</v>
      </c>
      <c r="T43" s="13">
        <f t="shared" si="6"/>
        <v>5.941295713367503</v>
      </c>
      <c r="U43" s="13">
        <f t="shared" si="6"/>
        <v>25.73659811455773</v>
      </c>
      <c r="V43" s="13">
        <f t="shared" si="6"/>
        <v>16.273847524311485</v>
      </c>
      <c r="W43" s="13">
        <f t="shared" si="6"/>
        <v>19.69525268808623</v>
      </c>
      <c r="X43" s="13">
        <f t="shared" si="6"/>
        <v>19.581025700290695</v>
      </c>
      <c r="Y43" s="13">
        <f t="shared" si="6"/>
        <v>11.971854544643554</v>
      </c>
      <c r="Z43" s="13">
        <f t="shared" si="6"/>
        <v>15.631442143945504</v>
      </c>
      <c r="AA43" s="13">
        <f t="shared" si="6"/>
        <v>14.038532758011868</v>
      </c>
      <c r="AB43" s="13">
        <f t="shared" si="6"/>
        <v>14.857499616088534</v>
      </c>
      <c r="AC43" s="13">
        <f t="shared" si="6"/>
        <v>17.082269394733093</v>
      </c>
      <c r="AD43" s="13">
        <f t="shared" si="6"/>
        <v>4.756431328648288</v>
      </c>
      <c r="AE43" s="13">
        <v>5.789953358709055</v>
      </c>
      <c r="AF43" s="13">
        <v>2.9900842919643913</v>
      </c>
      <c r="AG43" s="13">
        <v>1.766140553165456</v>
      </c>
      <c r="AH43" s="13">
        <v>2.047516435413138</v>
      </c>
      <c r="AI43" s="13">
        <v>1.6297541075520838</v>
      </c>
      <c r="AJ43" s="13">
        <v>1.8838133778411827</v>
      </c>
      <c r="AK43" s="13">
        <v>-1.664114312908402</v>
      </c>
      <c r="AL43" s="13">
        <v>-0.11478313742643798</v>
      </c>
      <c r="AM43" s="13">
        <v>-1.7229491547532898</v>
      </c>
      <c r="AN43" s="13">
        <v>-2.973964184755214</v>
      </c>
      <c r="AO43" s="13">
        <v>2.2016552721492806</v>
      </c>
      <c r="AP43" s="13">
        <v>3.806825515451186</v>
      </c>
      <c r="AQ43" s="13">
        <v>3.4725772012151412</v>
      </c>
      <c r="AR43" s="13">
        <v>4.002260896139712</v>
      </c>
    </row>
    <row r="44" spans="1:44" s="4" customFormat="1" ht="19.5">
      <c r="A44" s="18" t="s">
        <v>19</v>
      </c>
      <c r="B44" s="13"/>
      <c r="C44" s="13">
        <f t="shared" si="4"/>
        <v>1.5412447430867184</v>
      </c>
      <c r="D44" s="13">
        <f t="shared" si="4"/>
        <v>2.6562391540757537</v>
      </c>
      <c r="E44" s="13">
        <f t="shared" si="4"/>
        <v>4.257668988211959</v>
      </c>
      <c r="F44" s="13">
        <f t="shared" si="4"/>
        <v>4.029747492217226</v>
      </c>
      <c r="G44" s="13">
        <f t="shared" si="4"/>
        <v>9.997921862011637</v>
      </c>
      <c r="H44" s="13">
        <f t="shared" si="4"/>
        <v>-0.16814343201526516</v>
      </c>
      <c r="I44" s="13">
        <f t="shared" si="4"/>
        <v>3.909768744559252</v>
      </c>
      <c r="J44" s="13">
        <f t="shared" si="4"/>
        <v>7.086399067531143</v>
      </c>
      <c r="K44" s="13">
        <f t="shared" si="4"/>
        <v>6.6021530978418</v>
      </c>
      <c r="L44" s="13">
        <f t="shared" si="4"/>
        <v>6.4469296916130885</v>
      </c>
      <c r="M44" s="13">
        <f t="shared" si="4"/>
        <v>6.634992955846648</v>
      </c>
      <c r="N44" s="13">
        <f t="shared" si="4"/>
        <v>5.141323138765126</v>
      </c>
      <c r="O44" s="13">
        <f t="shared" si="4"/>
        <v>5.416605397890572</v>
      </c>
      <c r="P44" s="13">
        <f t="shared" si="4"/>
        <v>5.64678730392219</v>
      </c>
      <c r="Q44" s="13">
        <f t="shared" si="4"/>
        <v>7.3434799308623</v>
      </c>
      <c r="R44" s="13">
        <f t="shared" si="4"/>
        <v>6.482164821648216</v>
      </c>
      <c r="S44" s="13">
        <f t="shared" si="6"/>
        <v>-12.43764898610688</v>
      </c>
      <c r="T44" s="13">
        <f t="shared" si="6"/>
        <v>21.868966096206663</v>
      </c>
      <c r="U44" s="13">
        <f t="shared" si="6"/>
        <v>17.617941703241552</v>
      </c>
      <c r="V44" s="13">
        <f t="shared" si="6"/>
        <v>0.6040779444616428</v>
      </c>
      <c r="W44" s="13">
        <f t="shared" si="6"/>
        <v>8.699882737456651</v>
      </c>
      <c r="X44" s="13">
        <f t="shared" si="6"/>
        <v>9.102246296976373</v>
      </c>
      <c r="Y44" s="13">
        <f t="shared" si="6"/>
        <v>8.762911901038562</v>
      </c>
      <c r="Z44" s="13">
        <f t="shared" si="6"/>
        <v>7.920204775076242</v>
      </c>
      <c r="AA44" s="13">
        <f t="shared" si="6"/>
        <v>7.679485724186138</v>
      </c>
      <c r="AB44" s="13">
        <f t="shared" si="6"/>
        <v>3.6474602602158295</v>
      </c>
      <c r="AC44" s="13">
        <f t="shared" si="6"/>
        <v>8.603439877093717</v>
      </c>
      <c r="AD44" s="13">
        <f t="shared" si="6"/>
        <v>2.5532208536038365</v>
      </c>
      <c r="AE44" s="13">
        <v>7.318526778204469</v>
      </c>
      <c r="AF44" s="13">
        <v>2.6235176095446238</v>
      </c>
      <c r="AG44" s="13">
        <v>1.1302837492253848</v>
      </c>
      <c r="AH44" s="13">
        <v>2.313408361238651</v>
      </c>
      <c r="AI44" s="13">
        <v>7.837720426660818</v>
      </c>
      <c r="AJ44" s="13">
        <v>6.123279098873592</v>
      </c>
      <c r="AK44" s="13">
        <v>2.6782292065925644</v>
      </c>
      <c r="AL44" s="13">
        <v>1.6230981001640328</v>
      </c>
      <c r="AM44" s="13">
        <v>3.304194260485651</v>
      </c>
      <c r="AN44" s="13">
        <v>7.604280634573304</v>
      </c>
      <c r="AO44" s="13">
        <v>34.646559968988406</v>
      </c>
      <c r="AP44" s="13">
        <v>2.8549111409497336</v>
      </c>
      <c r="AQ44" s="13">
        <v>4.127252161822975</v>
      </c>
      <c r="AR44" s="13">
        <v>1.9958223898750242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2.253433250611074</v>
      </c>
      <c r="D46" s="24">
        <f aca="true" t="shared" si="7" ref="D46:AO46">+(D22-C22)*100/C22</f>
        <v>2.47733433505589</v>
      </c>
      <c r="E46" s="24">
        <f t="shared" si="7"/>
        <v>2.8036767452205384</v>
      </c>
      <c r="F46" s="24">
        <f t="shared" si="7"/>
        <v>2.8365940826110023</v>
      </c>
      <c r="G46" s="24">
        <f t="shared" si="7"/>
        <v>3.0634286223005236</v>
      </c>
      <c r="H46" s="24">
        <f t="shared" si="7"/>
        <v>3.714464968471397</v>
      </c>
      <c r="I46" s="24">
        <f t="shared" si="7"/>
        <v>4.590861410612315</v>
      </c>
      <c r="J46" s="24">
        <f t="shared" si="7"/>
        <v>4.609216001180206</v>
      </c>
      <c r="K46" s="24">
        <f t="shared" si="7"/>
        <v>5.02740183197042</v>
      </c>
      <c r="L46" s="24">
        <f t="shared" si="7"/>
        <v>5.993015409205088</v>
      </c>
      <c r="M46" s="24">
        <f t="shared" si="7"/>
        <v>6.238989473441755</v>
      </c>
      <c r="N46" s="24">
        <f t="shared" si="7"/>
        <v>5.634958893232161</v>
      </c>
      <c r="O46" s="24">
        <f t="shared" si="7"/>
        <v>6.5441678254221545</v>
      </c>
      <c r="P46" s="24">
        <f t="shared" si="7"/>
        <v>6.6377935644425605</v>
      </c>
      <c r="Q46" s="24">
        <f t="shared" si="7"/>
        <v>5.678310190706162</v>
      </c>
      <c r="R46" s="24">
        <f t="shared" si="7"/>
        <v>5.199568062592998</v>
      </c>
      <c r="S46" s="24">
        <f t="shared" si="7"/>
        <v>6.306083982272486</v>
      </c>
      <c r="T46" s="24">
        <f t="shared" si="7"/>
        <v>7.941504367206449</v>
      </c>
      <c r="U46" s="24">
        <f t="shared" si="7"/>
        <v>9.615663739292279</v>
      </c>
      <c r="V46" s="24">
        <f t="shared" si="7"/>
        <v>12.157855440271332</v>
      </c>
      <c r="W46" s="24">
        <f t="shared" si="7"/>
        <v>12.483107794988875</v>
      </c>
      <c r="X46" s="24">
        <f t="shared" si="7"/>
        <v>11.919817451891047</v>
      </c>
      <c r="Y46" s="24">
        <f t="shared" si="7"/>
        <v>11.723812288971336</v>
      </c>
      <c r="Z46" s="24">
        <f t="shared" si="7"/>
        <v>11.843929787495123</v>
      </c>
      <c r="AA46" s="24">
        <f t="shared" si="7"/>
        <v>11.358112203467314</v>
      </c>
      <c r="AB46" s="24">
        <f t="shared" si="7"/>
        <v>11.19220468826602</v>
      </c>
      <c r="AC46" s="24">
        <f t="shared" si="7"/>
        <v>7.282137052465872</v>
      </c>
      <c r="AD46" s="24">
        <f t="shared" si="7"/>
        <v>2.586999746023861</v>
      </c>
      <c r="AE46" s="24">
        <v>2.109948595130574</v>
      </c>
      <c r="AF46" s="24">
        <v>2.199918227700091</v>
      </c>
      <c r="AG46" s="24">
        <v>1.7609177981468342</v>
      </c>
      <c r="AH46" s="24">
        <v>1.8281257151955177</v>
      </c>
      <c r="AI46" s="24">
        <v>2.2544007877794807</v>
      </c>
      <c r="AJ46" s="24">
        <v>2.785179057312097</v>
      </c>
      <c r="AK46" s="24">
        <v>3.227289494907145</v>
      </c>
      <c r="AL46" s="24">
        <v>3.2631012066207865</v>
      </c>
      <c r="AM46" s="24">
        <v>3.2179118837334664</v>
      </c>
      <c r="AN46" s="24">
        <v>3.255036744849125</v>
      </c>
      <c r="AO46" s="24">
        <v>2.568476005277458</v>
      </c>
      <c r="AP46" s="24">
        <v>3.751687700041464</v>
      </c>
      <c r="AQ46" s="24">
        <v>2.395716698757659</v>
      </c>
      <c r="AR46" s="24">
        <v>3.5755182450331935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ht="21.75" customHeight="1"/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70" workbookViewId="0" topLeftCell="A1">
      <selection activeCell="AE32" sqref="AE32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117412</v>
      </c>
      <c r="C4" s="30">
        <f aca="true" t="shared" si="0" ref="C4:AR4">SUM(C5:C6)</f>
        <v>121713</v>
      </c>
      <c r="D4" s="30">
        <f t="shared" si="0"/>
        <v>125246</v>
      </c>
      <c r="E4" s="30">
        <f t="shared" si="0"/>
        <v>129647</v>
      </c>
      <c r="F4" s="30">
        <f t="shared" si="0"/>
        <v>147622</v>
      </c>
      <c r="G4" s="30">
        <f t="shared" si="0"/>
        <v>149780</v>
      </c>
      <c r="H4" s="30">
        <f t="shared" si="0"/>
        <v>154401</v>
      </c>
      <c r="I4" s="30">
        <f t="shared" si="0"/>
        <v>159138</v>
      </c>
      <c r="J4" s="30">
        <f t="shared" si="0"/>
        <v>171422</v>
      </c>
      <c r="K4" s="30">
        <f t="shared" si="0"/>
        <v>176856</v>
      </c>
      <c r="L4" s="30">
        <f t="shared" si="0"/>
        <v>178454</v>
      </c>
      <c r="M4" s="30">
        <f t="shared" si="0"/>
        <v>184867</v>
      </c>
      <c r="N4" s="30">
        <f t="shared" si="0"/>
        <v>196332</v>
      </c>
      <c r="O4" s="30">
        <f t="shared" si="0"/>
        <v>185882</v>
      </c>
      <c r="P4" s="30">
        <f t="shared" si="0"/>
        <v>196773</v>
      </c>
      <c r="Q4" s="30">
        <f t="shared" si="0"/>
        <v>204619</v>
      </c>
      <c r="R4" s="30">
        <f t="shared" si="0"/>
        <v>236747</v>
      </c>
      <c r="S4" s="30">
        <f t="shared" si="0"/>
        <v>224038</v>
      </c>
      <c r="T4" s="30">
        <f t="shared" si="0"/>
        <v>271715</v>
      </c>
      <c r="U4" s="30">
        <f t="shared" si="0"/>
        <v>298007</v>
      </c>
      <c r="V4" s="30">
        <f t="shared" si="0"/>
        <v>326686</v>
      </c>
      <c r="W4" s="30">
        <f t="shared" si="0"/>
        <v>350272</v>
      </c>
      <c r="X4" s="30">
        <f t="shared" si="0"/>
        <v>360537</v>
      </c>
      <c r="Y4" s="30">
        <f t="shared" si="0"/>
        <v>406673</v>
      </c>
      <c r="Z4" s="30">
        <f t="shared" si="0"/>
        <v>454114</v>
      </c>
      <c r="AA4" s="30">
        <f t="shared" si="0"/>
        <v>521380</v>
      </c>
      <c r="AB4" s="30">
        <f t="shared" si="0"/>
        <v>562377</v>
      </c>
      <c r="AC4" s="30">
        <f t="shared" si="0"/>
        <v>659201</v>
      </c>
      <c r="AD4" s="30">
        <f t="shared" si="0"/>
        <v>842384</v>
      </c>
      <c r="AE4" s="30">
        <v>755977</v>
      </c>
      <c r="AF4" s="30">
        <v>856770</v>
      </c>
      <c r="AG4" s="30">
        <v>957958</v>
      </c>
      <c r="AH4" s="30">
        <v>967155</v>
      </c>
      <c r="AI4" s="30">
        <v>986487</v>
      </c>
      <c r="AJ4" s="30">
        <v>1037807</v>
      </c>
      <c r="AK4" s="30">
        <v>1192177</v>
      </c>
      <c r="AL4" s="30">
        <v>1275701</v>
      </c>
      <c r="AM4" s="30">
        <v>1299518</v>
      </c>
      <c r="AN4" s="30">
        <v>1369692</v>
      </c>
      <c r="AO4" s="30">
        <v>1424480</v>
      </c>
      <c r="AP4" s="30">
        <v>1563051</v>
      </c>
      <c r="AQ4" s="30">
        <v>1662093</v>
      </c>
      <c r="AR4" s="30">
        <v>1779437</v>
      </c>
    </row>
    <row r="5" spans="1:44" s="34" customFormat="1" ht="19.5">
      <c r="A5" s="32" t="s">
        <v>8</v>
      </c>
      <c r="B5" s="33">
        <v>95408</v>
      </c>
      <c r="C5" s="33">
        <v>99089</v>
      </c>
      <c r="D5" s="33">
        <v>102171</v>
      </c>
      <c r="E5" s="33">
        <v>105919</v>
      </c>
      <c r="F5" s="33">
        <v>120572</v>
      </c>
      <c r="G5" s="33">
        <v>122631</v>
      </c>
      <c r="H5" s="33">
        <v>126758</v>
      </c>
      <c r="I5" s="33">
        <v>131019</v>
      </c>
      <c r="J5" s="33">
        <v>141400</v>
      </c>
      <c r="K5" s="33">
        <v>146346</v>
      </c>
      <c r="L5" s="33">
        <v>148378</v>
      </c>
      <c r="M5" s="33">
        <v>154815</v>
      </c>
      <c r="N5" s="33">
        <v>165196</v>
      </c>
      <c r="O5" s="33">
        <v>157875</v>
      </c>
      <c r="P5" s="33">
        <v>167550</v>
      </c>
      <c r="Q5" s="33">
        <v>175099</v>
      </c>
      <c r="R5" s="33">
        <v>201902</v>
      </c>
      <c r="S5" s="33">
        <v>192617</v>
      </c>
      <c r="T5" s="33">
        <v>232723</v>
      </c>
      <c r="U5" s="33">
        <v>256077</v>
      </c>
      <c r="V5" s="33">
        <v>282179</v>
      </c>
      <c r="W5" s="33">
        <v>304815</v>
      </c>
      <c r="X5" s="33">
        <v>316204</v>
      </c>
      <c r="Y5" s="33">
        <v>356844</v>
      </c>
      <c r="Z5" s="33">
        <v>399789</v>
      </c>
      <c r="AA5" s="33">
        <v>459206</v>
      </c>
      <c r="AB5" s="33">
        <v>498419</v>
      </c>
      <c r="AC5" s="33">
        <v>583453</v>
      </c>
      <c r="AD5" s="33">
        <v>741640</v>
      </c>
      <c r="AE5" s="33">
        <v>677158</v>
      </c>
      <c r="AF5" s="33">
        <v>763062</v>
      </c>
      <c r="AG5" s="33">
        <v>850802</v>
      </c>
      <c r="AH5" s="33">
        <v>863196</v>
      </c>
      <c r="AI5" s="33">
        <v>887410</v>
      </c>
      <c r="AJ5" s="33">
        <v>938417</v>
      </c>
      <c r="AK5" s="33">
        <v>1072100</v>
      </c>
      <c r="AL5" s="33">
        <v>1146204</v>
      </c>
      <c r="AM5" s="33">
        <v>1177669</v>
      </c>
      <c r="AN5" s="33">
        <v>1263075</v>
      </c>
      <c r="AO5" s="33">
        <v>1305567</v>
      </c>
      <c r="AP5" s="33">
        <v>1431910</v>
      </c>
      <c r="AQ5" s="33">
        <v>1525589</v>
      </c>
      <c r="AR5" s="54">
        <v>1633964</v>
      </c>
    </row>
    <row r="6" spans="1:44" s="34" customFormat="1" ht="19.5">
      <c r="A6" s="32" t="s">
        <v>9</v>
      </c>
      <c r="B6" s="33">
        <v>22004</v>
      </c>
      <c r="C6" s="33">
        <v>22624</v>
      </c>
      <c r="D6" s="33">
        <v>23075</v>
      </c>
      <c r="E6" s="33">
        <v>23728</v>
      </c>
      <c r="F6" s="33">
        <v>27050</v>
      </c>
      <c r="G6" s="33">
        <v>27149</v>
      </c>
      <c r="H6" s="33">
        <v>27643</v>
      </c>
      <c r="I6" s="33">
        <v>28119</v>
      </c>
      <c r="J6" s="33">
        <v>30022</v>
      </c>
      <c r="K6" s="33">
        <v>30510</v>
      </c>
      <c r="L6" s="33">
        <v>30076</v>
      </c>
      <c r="M6" s="33">
        <v>30052</v>
      </c>
      <c r="N6" s="33">
        <v>31136</v>
      </c>
      <c r="O6" s="33">
        <v>28007</v>
      </c>
      <c r="P6" s="33">
        <v>29223</v>
      </c>
      <c r="Q6" s="33">
        <v>29520</v>
      </c>
      <c r="R6" s="33">
        <v>34845</v>
      </c>
      <c r="S6" s="33">
        <v>31421</v>
      </c>
      <c r="T6" s="33">
        <v>38992</v>
      </c>
      <c r="U6" s="33">
        <v>41930</v>
      </c>
      <c r="V6" s="33">
        <v>44507</v>
      </c>
      <c r="W6" s="33">
        <v>45457</v>
      </c>
      <c r="X6" s="33">
        <v>44333</v>
      </c>
      <c r="Y6" s="33">
        <v>49829</v>
      </c>
      <c r="Z6" s="33">
        <v>54325</v>
      </c>
      <c r="AA6" s="33">
        <v>62174</v>
      </c>
      <c r="AB6" s="33">
        <v>63958</v>
      </c>
      <c r="AC6" s="33">
        <v>75748</v>
      </c>
      <c r="AD6" s="33">
        <v>100744</v>
      </c>
      <c r="AE6" s="33">
        <v>78819</v>
      </c>
      <c r="AF6" s="33">
        <v>93708</v>
      </c>
      <c r="AG6" s="33">
        <v>107156</v>
      </c>
      <c r="AH6" s="33">
        <v>103959</v>
      </c>
      <c r="AI6" s="33">
        <v>99077</v>
      </c>
      <c r="AJ6" s="33">
        <v>99390</v>
      </c>
      <c r="AK6" s="33">
        <v>120077</v>
      </c>
      <c r="AL6" s="33">
        <v>129497</v>
      </c>
      <c r="AM6" s="33">
        <v>121849</v>
      </c>
      <c r="AN6" s="33">
        <v>106617</v>
      </c>
      <c r="AO6" s="33">
        <v>118913</v>
      </c>
      <c r="AP6" s="33">
        <v>131141</v>
      </c>
      <c r="AQ6" s="33">
        <v>136504</v>
      </c>
      <c r="AR6" s="54">
        <v>145473</v>
      </c>
    </row>
    <row r="7" spans="1:44" s="31" customFormat="1" ht="19.5">
      <c r="A7" s="29" t="s">
        <v>10</v>
      </c>
      <c r="B7" s="29">
        <f>SUM(B8:B20)</f>
        <v>617884</v>
      </c>
      <c r="C7" s="29">
        <f aca="true" t="shared" si="1" ref="C7:AR7">SUM(C8:C20)</f>
        <v>655896</v>
      </c>
      <c r="D7" s="29">
        <f t="shared" si="1"/>
        <v>699031</v>
      </c>
      <c r="E7" s="29">
        <f t="shared" si="1"/>
        <v>747613</v>
      </c>
      <c r="F7" s="29">
        <f t="shared" si="1"/>
        <v>780284</v>
      </c>
      <c r="G7" s="29">
        <f t="shared" si="1"/>
        <v>839788</v>
      </c>
      <c r="H7" s="29">
        <f t="shared" si="1"/>
        <v>913805</v>
      </c>
      <c r="I7" s="29">
        <f t="shared" si="1"/>
        <v>997492</v>
      </c>
      <c r="J7" s="29">
        <f t="shared" si="1"/>
        <v>1077855</v>
      </c>
      <c r="K7" s="29">
        <f t="shared" si="1"/>
        <v>1177335</v>
      </c>
      <c r="L7" s="29">
        <f t="shared" si="1"/>
        <v>1288476</v>
      </c>
      <c r="M7" s="29">
        <f t="shared" si="1"/>
        <v>1481021</v>
      </c>
      <c r="N7" s="29">
        <f t="shared" si="1"/>
        <v>1651226</v>
      </c>
      <c r="O7" s="29">
        <f t="shared" si="1"/>
        <v>1798417</v>
      </c>
      <c r="P7" s="29">
        <f t="shared" si="1"/>
        <v>1933470</v>
      </c>
      <c r="Q7" s="29">
        <f t="shared" si="1"/>
        <v>2155513</v>
      </c>
      <c r="R7" s="29">
        <f t="shared" si="1"/>
        <v>2304109</v>
      </c>
      <c r="S7" s="29">
        <f t="shared" si="1"/>
        <v>2575317</v>
      </c>
      <c r="T7" s="29">
        <f t="shared" si="1"/>
        <v>3063745</v>
      </c>
      <c r="U7" s="29">
        <f t="shared" si="1"/>
        <v>3739551</v>
      </c>
      <c r="V7" s="29">
        <f t="shared" si="1"/>
        <v>4585536</v>
      </c>
      <c r="W7" s="29">
        <f t="shared" si="1"/>
        <v>5510125</v>
      </c>
      <c r="X7" s="29">
        <f t="shared" si="1"/>
        <v>6251156</v>
      </c>
      <c r="Y7" s="29">
        <f t="shared" si="1"/>
        <v>7228692</v>
      </c>
      <c r="Z7" s="29">
        <f t="shared" si="1"/>
        <v>8378291</v>
      </c>
      <c r="AA7" s="29">
        <f t="shared" si="1"/>
        <v>9901581</v>
      </c>
      <c r="AB7" s="29">
        <f t="shared" si="1"/>
        <v>11330516</v>
      </c>
      <c r="AC7" s="29">
        <f t="shared" si="1"/>
        <v>12603526</v>
      </c>
      <c r="AD7" s="29">
        <f t="shared" si="1"/>
        <v>15060045</v>
      </c>
      <c r="AE7" s="29">
        <v>14613028</v>
      </c>
      <c r="AF7" s="29">
        <v>15635378</v>
      </c>
      <c r="AG7" s="29">
        <v>16956562</v>
      </c>
      <c r="AH7" s="29">
        <v>17202083</v>
      </c>
      <c r="AI7" s="29">
        <v>17929947</v>
      </c>
      <c r="AJ7" s="29">
        <v>19162714</v>
      </c>
      <c r="AK7" s="29">
        <v>21163759</v>
      </c>
      <c r="AL7" s="29">
        <v>22763756</v>
      </c>
      <c r="AM7" s="29">
        <v>23635014</v>
      </c>
      <c r="AN7" s="29">
        <v>25730857</v>
      </c>
      <c r="AO7" s="29">
        <v>25768911</v>
      </c>
      <c r="AP7" s="29">
        <v>27748923</v>
      </c>
      <c r="AQ7" s="29">
        <v>30050526</v>
      </c>
      <c r="AR7" s="29">
        <v>32051586</v>
      </c>
    </row>
    <row r="8" spans="1:44" s="34" customFormat="1" ht="19.5">
      <c r="A8" s="32" t="s">
        <v>2</v>
      </c>
      <c r="B8" s="33">
        <v>6736</v>
      </c>
      <c r="C8" s="33">
        <v>7315</v>
      </c>
      <c r="D8" s="33">
        <v>8267</v>
      </c>
      <c r="E8" s="33">
        <v>8543</v>
      </c>
      <c r="F8" s="33">
        <v>8973</v>
      </c>
      <c r="G8" s="33">
        <v>7183</v>
      </c>
      <c r="H8" s="33">
        <v>8233</v>
      </c>
      <c r="I8" s="33">
        <v>9449</v>
      </c>
      <c r="J8" s="33">
        <v>10559</v>
      </c>
      <c r="K8" s="33">
        <v>12323</v>
      </c>
      <c r="L8" s="33">
        <v>15044</v>
      </c>
      <c r="M8" s="33">
        <v>17511</v>
      </c>
      <c r="N8" s="33">
        <v>21408</v>
      </c>
      <c r="O8" s="33">
        <v>24433</v>
      </c>
      <c r="P8" s="33">
        <v>31610</v>
      </c>
      <c r="Q8" s="33">
        <v>41733</v>
      </c>
      <c r="R8" s="33">
        <v>39479</v>
      </c>
      <c r="S8" s="33">
        <v>49301</v>
      </c>
      <c r="T8" s="33">
        <v>53294</v>
      </c>
      <c r="U8" s="33">
        <v>61381</v>
      </c>
      <c r="V8" s="33">
        <v>69642</v>
      </c>
      <c r="W8" s="33">
        <v>81148</v>
      </c>
      <c r="X8" s="33">
        <v>93424</v>
      </c>
      <c r="Y8" s="33">
        <v>112994</v>
      </c>
      <c r="Z8" s="33">
        <v>135963</v>
      </c>
      <c r="AA8" s="33">
        <v>168102</v>
      </c>
      <c r="AB8" s="33">
        <v>195589</v>
      </c>
      <c r="AC8" s="33">
        <v>218478</v>
      </c>
      <c r="AD8" s="33">
        <v>266217</v>
      </c>
      <c r="AE8" s="33">
        <v>245511</v>
      </c>
      <c r="AF8" s="33">
        <v>281353</v>
      </c>
      <c r="AG8" s="33">
        <v>315853</v>
      </c>
      <c r="AH8" s="33">
        <v>315304</v>
      </c>
      <c r="AI8" s="33">
        <v>320287</v>
      </c>
      <c r="AJ8" s="33">
        <v>338609</v>
      </c>
      <c r="AK8" s="33">
        <v>389532</v>
      </c>
      <c r="AL8" s="33">
        <v>416353</v>
      </c>
      <c r="AM8" s="33">
        <v>423182</v>
      </c>
      <c r="AN8" s="33">
        <v>445611</v>
      </c>
      <c r="AO8" s="33">
        <v>463881</v>
      </c>
      <c r="AP8" s="33">
        <v>509047</v>
      </c>
      <c r="AQ8" s="33">
        <v>541140</v>
      </c>
      <c r="AR8" s="54">
        <v>577992</v>
      </c>
    </row>
    <row r="9" spans="1:44" s="34" customFormat="1" ht="19.5">
      <c r="A9" s="32" t="s">
        <v>3</v>
      </c>
      <c r="B9" s="33">
        <v>66556</v>
      </c>
      <c r="C9" s="33">
        <v>73036</v>
      </c>
      <c r="D9" s="33">
        <v>80716</v>
      </c>
      <c r="E9" s="33">
        <v>91677</v>
      </c>
      <c r="F9" s="33">
        <v>90208</v>
      </c>
      <c r="G9" s="33">
        <v>102632</v>
      </c>
      <c r="H9" s="33">
        <v>118366</v>
      </c>
      <c r="I9" s="33">
        <v>134360</v>
      </c>
      <c r="J9" s="33">
        <v>150496</v>
      </c>
      <c r="K9" s="33">
        <v>169928</v>
      </c>
      <c r="L9" s="33">
        <v>188132</v>
      </c>
      <c r="M9" s="33">
        <v>217023</v>
      </c>
      <c r="N9" s="33">
        <v>240054</v>
      </c>
      <c r="O9" s="33">
        <v>265941</v>
      </c>
      <c r="P9" s="33">
        <v>285576</v>
      </c>
      <c r="Q9" s="33">
        <v>338911</v>
      </c>
      <c r="R9" s="33">
        <v>373209</v>
      </c>
      <c r="S9" s="33">
        <v>432643</v>
      </c>
      <c r="T9" s="33">
        <v>549729</v>
      </c>
      <c r="U9" s="33">
        <v>713478</v>
      </c>
      <c r="V9" s="33">
        <v>873816</v>
      </c>
      <c r="W9" s="33">
        <v>1057645</v>
      </c>
      <c r="X9" s="33">
        <v>1236043</v>
      </c>
      <c r="Y9" s="33">
        <v>1490869</v>
      </c>
      <c r="Z9" s="33">
        <v>1785754</v>
      </c>
      <c r="AA9" s="33">
        <v>2210404</v>
      </c>
      <c r="AB9" s="33">
        <v>2598403</v>
      </c>
      <c r="AC9" s="33">
        <v>2966768</v>
      </c>
      <c r="AD9" s="33">
        <v>3668790</v>
      </c>
      <c r="AE9" s="33">
        <v>3483467</v>
      </c>
      <c r="AF9" s="33">
        <v>3825082</v>
      </c>
      <c r="AG9" s="33">
        <v>4292700</v>
      </c>
      <c r="AH9" s="33">
        <v>4347445</v>
      </c>
      <c r="AI9" s="33">
        <v>4484871</v>
      </c>
      <c r="AJ9" s="33">
        <v>4774984</v>
      </c>
      <c r="AK9" s="33">
        <v>5418351</v>
      </c>
      <c r="AL9" s="33">
        <v>5822380</v>
      </c>
      <c r="AM9" s="33">
        <v>5977061</v>
      </c>
      <c r="AN9" s="33">
        <v>6389478</v>
      </c>
      <c r="AO9" s="33">
        <v>6568384</v>
      </c>
      <c r="AP9" s="33">
        <v>7161626</v>
      </c>
      <c r="AQ9" s="33">
        <v>7694192</v>
      </c>
      <c r="AR9" s="54">
        <v>8223553</v>
      </c>
    </row>
    <row r="10" spans="1:44" s="34" customFormat="1" ht="19.5">
      <c r="A10" s="32" t="s">
        <v>11</v>
      </c>
      <c r="B10" s="33">
        <v>1962</v>
      </c>
      <c r="C10" s="33">
        <v>2323</v>
      </c>
      <c r="D10" s="33">
        <v>2765</v>
      </c>
      <c r="E10" s="33">
        <v>3228</v>
      </c>
      <c r="F10" s="33">
        <v>3932</v>
      </c>
      <c r="G10" s="33">
        <v>4545</v>
      </c>
      <c r="H10" s="33">
        <v>5102</v>
      </c>
      <c r="I10" s="33">
        <v>6084</v>
      </c>
      <c r="J10" s="33">
        <v>7430</v>
      </c>
      <c r="K10" s="33">
        <v>8852</v>
      </c>
      <c r="L10" s="33">
        <v>11228</v>
      </c>
      <c r="M10" s="33">
        <v>15206</v>
      </c>
      <c r="N10" s="33">
        <v>18609</v>
      </c>
      <c r="O10" s="33">
        <v>22318</v>
      </c>
      <c r="P10" s="33">
        <v>26112</v>
      </c>
      <c r="Q10" s="33">
        <v>30363</v>
      </c>
      <c r="R10" s="33">
        <v>33631</v>
      </c>
      <c r="S10" s="33">
        <v>36675</v>
      </c>
      <c r="T10" s="33">
        <v>42758</v>
      </c>
      <c r="U10" s="33">
        <v>50448</v>
      </c>
      <c r="V10" s="33">
        <v>60199</v>
      </c>
      <c r="W10" s="33">
        <v>72091</v>
      </c>
      <c r="X10" s="33">
        <v>81176</v>
      </c>
      <c r="Y10" s="33">
        <v>92990</v>
      </c>
      <c r="Z10" s="33">
        <v>108307</v>
      </c>
      <c r="AA10" s="33">
        <v>126790</v>
      </c>
      <c r="AB10" s="33">
        <v>142509</v>
      </c>
      <c r="AC10" s="33">
        <v>165111</v>
      </c>
      <c r="AD10" s="33">
        <v>207992</v>
      </c>
      <c r="AE10" s="33">
        <v>223048</v>
      </c>
      <c r="AF10" s="33">
        <v>237852</v>
      </c>
      <c r="AG10" s="33">
        <v>254818</v>
      </c>
      <c r="AH10" s="33">
        <v>269361</v>
      </c>
      <c r="AI10" s="33">
        <v>296070</v>
      </c>
      <c r="AJ10" s="33">
        <v>328492</v>
      </c>
      <c r="AK10" s="33">
        <v>368545</v>
      </c>
      <c r="AL10" s="33">
        <v>413456</v>
      </c>
      <c r="AM10" s="33">
        <v>450793</v>
      </c>
      <c r="AN10" s="33">
        <v>517511</v>
      </c>
      <c r="AO10" s="33">
        <v>497328</v>
      </c>
      <c r="AP10" s="33">
        <v>569938</v>
      </c>
      <c r="AQ10" s="33">
        <v>604663</v>
      </c>
      <c r="AR10" s="54">
        <v>610710</v>
      </c>
    </row>
    <row r="11" spans="1:44" s="34" customFormat="1" ht="19.5">
      <c r="A11" s="32" t="s">
        <v>4</v>
      </c>
      <c r="B11" s="33">
        <v>8726</v>
      </c>
      <c r="C11" s="33">
        <v>8802</v>
      </c>
      <c r="D11" s="33">
        <v>8512</v>
      </c>
      <c r="E11" s="33">
        <v>8106</v>
      </c>
      <c r="F11" s="33">
        <v>7295</v>
      </c>
      <c r="G11" s="33">
        <v>7308</v>
      </c>
      <c r="H11" s="33">
        <v>9721</v>
      </c>
      <c r="I11" s="33">
        <v>9480</v>
      </c>
      <c r="J11" s="33">
        <v>10825</v>
      </c>
      <c r="K11" s="33">
        <v>13156</v>
      </c>
      <c r="L11" s="33">
        <v>15463</v>
      </c>
      <c r="M11" s="33">
        <v>17098</v>
      </c>
      <c r="N11" s="33">
        <v>20388</v>
      </c>
      <c r="O11" s="33">
        <v>19389</v>
      </c>
      <c r="P11" s="33">
        <v>19852</v>
      </c>
      <c r="Q11" s="33">
        <v>22660</v>
      </c>
      <c r="R11" s="33">
        <v>22321</v>
      </c>
      <c r="S11" s="33">
        <v>26903</v>
      </c>
      <c r="T11" s="33">
        <v>41399</v>
      </c>
      <c r="U11" s="33">
        <v>56411</v>
      </c>
      <c r="V11" s="33">
        <v>75895</v>
      </c>
      <c r="W11" s="33">
        <v>93202</v>
      </c>
      <c r="X11" s="33">
        <v>117709</v>
      </c>
      <c r="Y11" s="33">
        <v>158463</v>
      </c>
      <c r="Z11" s="33">
        <v>206989</v>
      </c>
      <c r="AA11" s="33">
        <v>279605</v>
      </c>
      <c r="AB11" s="33">
        <v>350896</v>
      </c>
      <c r="AC11" s="33">
        <v>372613</v>
      </c>
      <c r="AD11" s="33">
        <v>430077</v>
      </c>
      <c r="AE11" s="33">
        <v>374396</v>
      </c>
      <c r="AF11" s="33">
        <v>450570</v>
      </c>
      <c r="AG11" s="33">
        <v>519839</v>
      </c>
      <c r="AH11" s="33">
        <v>499611</v>
      </c>
      <c r="AI11" s="33">
        <v>483911</v>
      </c>
      <c r="AJ11" s="33">
        <v>498913</v>
      </c>
      <c r="AK11" s="33">
        <v>583853</v>
      </c>
      <c r="AL11" s="33">
        <v>604425</v>
      </c>
      <c r="AM11" s="33">
        <v>583195</v>
      </c>
      <c r="AN11" s="33">
        <v>572313</v>
      </c>
      <c r="AO11" s="33">
        <v>638269</v>
      </c>
      <c r="AP11" s="33">
        <v>676199</v>
      </c>
      <c r="AQ11" s="33">
        <v>718640</v>
      </c>
      <c r="AR11" s="54">
        <v>768585</v>
      </c>
    </row>
    <row r="12" spans="1:44" s="34" customFormat="1" ht="39">
      <c r="A12" s="35" t="s">
        <v>59</v>
      </c>
      <c r="B12" s="36">
        <v>139971</v>
      </c>
      <c r="C12" s="36">
        <v>145801</v>
      </c>
      <c r="D12" s="36">
        <v>152030</v>
      </c>
      <c r="E12" s="36">
        <v>162461</v>
      </c>
      <c r="F12" s="36">
        <v>169622</v>
      </c>
      <c r="G12" s="36">
        <v>179681</v>
      </c>
      <c r="H12" s="36">
        <v>192508</v>
      </c>
      <c r="I12" s="36">
        <v>207984</v>
      </c>
      <c r="J12" s="36">
        <v>219992</v>
      </c>
      <c r="K12" s="36">
        <v>232149</v>
      </c>
      <c r="L12" s="36">
        <v>250670</v>
      </c>
      <c r="M12" s="36">
        <v>283235</v>
      </c>
      <c r="N12" s="36">
        <v>301476</v>
      </c>
      <c r="O12" s="36">
        <v>314720</v>
      </c>
      <c r="P12" s="36">
        <v>324990</v>
      </c>
      <c r="Q12" s="36">
        <v>350504</v>
      </c>
      <c r="R12" s="36">
        <v>361478</v>
      </c>
      <c r="S12" s="36">
        <v>391854</v>
      </c>
      <c r="T12" s="36">
        <v>453053</v>
      </c>
      <c r="U12" s="36">
        <v>535257</v>
      </c>
      <c r="V12" s="36">
        <v>641423</v>
      </c>
      <c r="W12" s="36">
        <v>753569</v>
      </c>
      <c r="X12" s="36">
        <v>840515</v>
      </c>
      <c r="Y12" s="36">
        <v>964204</v>
      </c>
      <c r="Z12" s="36">
        <v>1089934</v>
      </c>
      <c r="AA12" s="36">
        <v>1270594</v>
      </c>
      <c r="AB12" s="36">
        <v>1432736</v>
      </c>
      <c r="AC12" s="36">
        <v>1576055</v>
      </c>
      <c r="AD12" s="36">
        <v>1852314</v>
      </c>
      <c r="AE12" s="36">
        <v>1771858</v>
      </c>
      <c r="AF12" s="36">
        <v>1911030</v>
      </c>
      <c r="AG12" s="36">
        <v>2059127</v>
      </c>
      <c r="AH12" s="36">
        <v>2066677</v>
      </c>
      <c r="AI12" s="36">
        <v>2131481</v>
      </c>
      <c r="AJ12" s="36">
        <v>2268516</v>
      </c>
      <c r="AK12" s="36">
        <v>2490531</v>
      </c>
      <c r="AL12" s="36">
        <v>2640979</v>
      </c>
      <c r="AM12" s="36">
        <v>2707826</v>
      </c>
      <c r="AN12" s="36">
        <v>2932576</v>
      </c>
      <c r="AO12" s="36">
        <v>2935508</v>
      </c>
      <c r="AP12" s="36">
        <v>3163302</v>
      </c>
      <c r="AQ12" s="36">
        <v>3391765</v>
      </c>
      <c r="AR12" s="55">
        <v>3602055</v>
      </c>
    </row>
    <row r="13" spans="1:44" s="34" customFormat="1" ht="19.5">
      <c r="A13" s="32" t="s">
        <v>12</v>
      </c>
      <c r="B13" s="33">
        <v>22016</v>
      </c>
      <c r="C13" s="33">
        <v>23333</v>
      </c>
      <c r="D13" s="33">
        <v>24835</v>
      </c>
      <c r="E13" s="33">
        <v>26538</v>
      </c>
      <c r="F13" s="33">
        <v>28280</v>
      </c>
      <c r="G13" s="33">
        <v>30391</v>
      </c>
      <c r="H13" s="33">
        <v>32895</v>
      </c>
      <c r="I13" s="33">
        <v>35687</v>
      </c>
      <c r="J13" s="33">
        <v>38735</v>
      </c>
      <c r="K13" s="33">
        <v>42533</v>
      </c>
      <c r="L13" s="33">
        <v>47107</v>
      </c>
      <c r="M13" s="33">
        <v>53774</v>
      </c>
      <c r="N13" s="33">
        <v>60489</v>
      </c>
      <c r="O13" s="33">
        <v>67439</v>
      </c>
      <c r="P13" s="33">
        <v>74990</v>
      </c>
      <c r="Q13" s="33">
        <v>84594</v>
      </c>
      <c r="R13" s="33">
        <v>93180</v>
      </c>
      <c r="S13" s="33">
        <v>100010</v>
      </c>
      <c r="T13" s="33">
        <v>123283</v>
      </c>
      <c r="U13" s="33">
        <v>163350</v>
      </c>
      <c r="V13" s="33">
        <v>204103</v>
      </c>
      <c r="W13" s="33">
        <v>243101</v>
      </c>
      <c r="X13" s="33">
        <v>285322</v>
      </c>
      <c r="Y13" s="33">
        <v>344268</v>
      </c>
      <c r="Z13" s="33">
        <v>405951</v>
      </c>
      <c r="AA13" s="33">
        <v>470673</v>
      </c>
      <c r="AB13" s="33">
        <v>540691</v>
      </c>
      <c r="AC13" s="33">
        <v>664389</v>
      </c>
      <c r="AD13" s="33">
        <v>792521</v>
      </c>
      <c r="AE13" s="33">
        <v>754233</v>
      </c>
      <c r="AF13" s="33">
        <v>807293</v>
      </c>
      <c r="AG13" s="33">
        <v>836534</v>
      </c>
      <c r="AH13" s="33">
        <v>816956</v>
      </c>
      <c r="AI13" s="33">
        <v>816692</v>
      </c>
      <c r="AJ13" s="33">
        <v>849006</v>
      </c>
      <c r="AK13" s="33">
        <v>917769</v>
      </c>
      <c r="AL13" s="33">
        <v>946212</v>
      </c>
      <c r="AM13" s="33">
        <v>937457</v>
      </c>
      <c r="AN13" s="33">
        <v>1002099</v>
      </c>
      <c r="AO13" s="33">
        <v>1006032</v>
      </c>
      <c r="AP13" s="33">
        <v>1083871</v>
      </c>
      <c r="AQ13" s="33">
        <v>1098199</v>
      </c>
      <c r="AR13" s="54">
        <v>1184086</v>
      </c>
    </row>
    <row r="14" spans="1:44" s="34" customFormat="1" ht="19.5">
      <c r="A14" s="32" t="s">
        <v>13</v>
      </c>
      <c r="B14" s="33">
        <v>132349</v>
      </c>
      <c r="C14" s="33">
        <v>140505</v>
      </c>
      <c r="D14" s="33">
        <v>148526</v>
      </c>
      <c r="E14" s="33">
        <v>156327</v>
      </c>
      <c r="F14" s="33">
        <v>160684</v>
      </c>
      <c r="G14" s="33">
        <v>168723</v>
      </c>
      <c r="H14" s="33">
        <v>176832</v>
      </c>
      <c r="I14" s="33">
        <v>189594</v>
      </c>
      <c r="J14" s="33">
        <v>194420</v>
      </c>
      <c r="K14" s="33">
        <v>206350</v>
      </c>
      <c r="L14" s="33">
        <v>228484</v>
      </c>
      <c r="M14" s="33">
        <v>255661</v>
      </c>
      <c r="N14" s="33">
        <v>283603</v>
      </c>
      <c r="O14" s="33">
        <v>293942</v>
      </c>
      <c r="P14" s="33">
        <v>309803</v>
      </c>
      <c r="Q14" s="33">
        <v>320826</v>
      </c>
      <c r="R14" s="33">
        <v>321214</v>
      </c>
      <c r="S14" s="33">
        <v>322739</v>
      </c>
      <c r="T14" s="33">
        <v>380547</v>
      </c>
      <c r="U14" s="33">
        <v>446716</v>
      </c>
      <c r="V14" s="33">
        <v>539596</v>
      </c>
      <c r="W14" s="33">
        <v>623786</v>
      </c>
      <c r="X14" s="33">
        <v>707728</v>
      </c>
      <c r="Y14" s="33">
        <v>833365</v>
      </c>
      <c r="Z14" s="33">
        <v>1000426</v>
      </c>
      <c r="AA14" s="33">
        <v>1225836</v>
      </c>
      <c r="AB14" s="33">
        <v>1398584</v>
      </c>
      <c r="AC14" s="33">
        <v>1483663</v>
      </c>
      <c r="AD14" s="33">
        <v>1841965</v>
      </c>
      <c r="AE14" s="33">
        <v>1729969</v>
      </c>
      <c r="AF14" s="33">
        <v>1862318</v>
      </c>
      <c r="AG14" s="33">
        <v>2115885</v>
      </c>
      <c r="AH14" s="33">
        <v>2200669</v>
      </c>
      <c r="AI14" s="33">
        <v>2370012</v>
      </c>
      <c r="AJ14" s="33">
        <v>2590618</v>
      </c>
      <c r="AK14" s="33">
        <v>2933194</v>
      </c>
      <c r="AL14" s="33">
        <v>3175004</v>
      </c>
      <c r="AM14" s="33">
        <v>3225323</v>
      </c>
      <c r="AN14" s="33">
        <v>3544691</v>
      </c>
      <c r="AO14" s="33">
        <v>3553234</v>
      </c>
      <c r="AP14" s="33">
        <v>3824877</v>
      </c>
      <c r="AQ14" s="33">
        <v>3997958</v>
      </c>
      <c r="AR14" s="54">
        <v>4270219</v>
      </c>
    </row>
    <row r="15" spans="1:44" s="34" customFormat="1" ht="19.5">
      <c r="A15" s="32" t="s">
        <v>14</v>
      </c>
      <c r="B15" s="33">
        <v>26417</v>
      </c>
      <c r="C15" s="33">
        <v>28765</v>
      </c>
      <c r="D15" s="33">
        <v>32661</v>
      </c>
      <c r="E15" s="33">
        <v>33371</v>
      </c>
      <c r="F15" s="33">
        <v>34322</v>
      </c>
      <c r="G15" s="33">
        <v>38152</v>
      </c>
      <c r="H15" s="33">
        <v>40626</v>
      </c>
      <c r="I15" s="33">
        <v>43582</v>
      </c>
      <c r="J15" s="33">
        <v>44924</v>
      </c>
      <c r="K15" s="33">
        <v>47790</v>
      </c>
      <c r="L15" s="33">
        <v>51715</v>
      </c>
      <c r="M15" s="33">
        <v>56182</v>
      </c>
      <c r="N15" s="33">
        <v>58670</v>
      </c>
      <c r="O15" s="33">
        <v>61008</v>
      </c>
      <c r="P15" s="33">
        <v>61342</v>
      </c>
      <c r="Q15" s="33">
        <v>66611</v>
      </c>
      <c r="R15" s="33">
        <v>68550</v>
      </c>
      <c r="S15" s="33">
        <v>76202</v>
      </c>
      <c r="T15" s="33">
        <v>83983</v>
      </c>
      <c r="U15" s="33">
        <v>96703</v>
      </c>
      <c r="V15" s="33">
        <v>110734</v>
      </c>
      <c r="W15" s="33">
        <v>124482</v>
      </c>
      <c r="X15" s="33">
        <v>131631</v>
      </c>
      <c r="Y15" s="33">
        <v>143972</v>
      </c>
      <c r="Z15" s="33">
        <v>156535</v>
      </c>
      <c r="AA15" s="33">
        <v>172568</v>
      </c>
      <c r="AB15" s="33">
        <v>180716</v>
      </c>
      <c r="AC15" s="33">
        <v>211278</v>
      </c>
      <c r="AD15" s="33">
        <v>266371</v>
      </c>
      <c r="AE15" s="33">
        <v>243744</v>
      </c>
      <c r="AF15" s="33">
        <v>265369</v>
      </c>
      <c r="AG15" s="33">
        <v>289502</v>
      </c>
      <c r="AH15" s="33">
        <v>293823</v>
      </c>
      <c r="AI15" s="33">
        <v>302408</v>
      </c>
      <c r="AJ15" s="33">
        <v>318848</v>
      </c>
      <c r="AK15" s="33">
        <v>356350</v>
      </c>
      <c r="AL15" s="33">
        <v>379568</v>
      </c>
      <c r="AM15" s="33">
        <v>388583</v>
      </c>
      <c r="AN15" s="33">
        <v>415784</v>
      </c>
      <c r="AO15" s="33">
        <v>420357</v>
      </c>
      <c r="AP15" s="33">
        <v>456582</v>
      </c>
      <c r="AQ15" s="33">
        <v>488001</v>
      </c>
      <c r="AR15" s="54">
        <v>519574</v>
      </c>
    </row>
    <row r="16" spans="1:44" s="34" customFormat="1" ht="19.5">
      <c r="A16" s="32" t="s">
        <v>15</v>
      </c>
      <c r="B16" s="33">
        <v>167878</v>
      </c>
      <c r="C16" s="33">
        <v>177332</v>
      </c>
      <c r="D16" s="33">
        <v>188199</v>
      </c>
      <c r="E16" s="33">
        <v>200781</v>
      </c>
      <c r="F16" s="33">
        <v>215373</v>
      </c>
      <c r="G16" s="33">
        <v>232427</v>
      </c>
      <c r="H16" s="33">
        <v>252417</v>
      </c>
      <c r="I16" s="33">
        <v>275868</v>
      </c>
      <c r="J16" s="33">
        <v>303533</v>
      </c>
      <c r="K16" s="33">
        <v>336179</v>
      </c>
      <c r="L16" s="33">
        <v>361516</v>
      </c>
      <c r="M16" s="33">
        <v>431603</v>
      </c>
      <c r="N16" s="33">
        <v>494140</v>
      </c>
      <c r="O16" s="33">
        <v>563531</v>
      </c>
      <c r="P16" s="33">
        <v>625186</v>
      </c>
      <c r="Q16" s="33">
        <v>705946</v>
      </c>
      <c r="R16" s="33">
        <v>783137</v>
      </c>
      <c r="S16" s="33">
        <v>887605</v>
      </c>
      <c r="T16" s="33">
        <v>1061965</v>
      </c>
      <c r="U16" s="33">
        <v>1299359</v>
      </c>
      <c r="V16" s="33">
        <v>1620085</v>
      </c>
      <c r="W16" s="33">
        <v>1993815</v>
      </c>
      <c r="X16" s="33">
        <v>2219822</v>
      </c>
      <c r="Y16" s="33">
        <v>2470033</v>
      </c>
      <c r="Z16" s="33">
        <v>2776321</v>
      </c>
      <c r="AA16" s="33">
        <v>3149735</v>
      </c>
      <c r="AB16" s="33">
        <v>3523978</v>
      </c>
      <c r="AC16" s="33">
        <v>3829910</v>
      </c>
      <c r="AD16" s="33">
        <v>4399600</v>
      </c>
      <c r="AE16" s="33">
        <v>4463669</v>
      </c>
      <c r="AF16" s="33">
        <v>4558085</v>
      </c>
      <c r="AG16" s="33">
        <v>4735961</v>
      </c>
      <c r="AH16" s="33">
        <v>4860076</v>
      </c>
      <c r="AI16" s="33">
        <v>5187232</v>
      </c>
      <c r="AJ16" s="33">
        <v>5594888</v>
      </c>
      <c r="AK16" s="33">
        <v>5984510</v>
      </c>
      <c r="AL16" s="33">
        <v>6512278</v>
      </c>
      <c r="AM16" s="33">
        <v>6937500</v>
      </c>
      <c r="AN16" s="33">
        <v>7728373</v>
      </c>
      <c r="AO16" s="33">
        <v>7496521</v>
      </c>
      <c r="AP16" s="33">
        <v>7947843</v>
      </c>
      <c r="AQ16" s="33">
        <v>8853040</v>
      </c>
      <c r="AR16" s="54">
        <v>9416979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37" t="s">
        <v>20</v>
      </c>
      <c r="AP17" s="37" t="s">
        <v>20</v>
      </c>
      <c r="AQ17" s="37" t="s">
        <v>20</v>
      </c>
      <c r="AR17" s="37" t="s">
        <v>20</v>
      </c>
    </row>
    <row r="18" spans="1:44" s="34" customFormat="1" ht="19.5">
      <c r="A18" s="32" t="s">
        <v>17</v>
      </c>
      <c r="B18" s="33">
        <v>10638</v>
      </c>
      <c r="C18" s="33">
        <v>12014</v>
      </c>
      <c r="D18" s="33">
        <v>13503</v>
      </c>
      <c r="E18" s="33">
        <v>14887</v>
      </c>
      <c r="F18" s="33">
        <v>16852</v>
      </c>
      <c r="G18" s="33">
        <v>20506</v>
      </c>
      <c r="H18" s="33">
        <v>24544</v>
      </c>
      <c r="I18" s="33">
        <v>27897</v>
      </c>
      <c r="J18" s="33">
        <v>33925</v>
      </c>
      <c r="K18" s="33">
        <v>38632</v>
      </c>
      <c r="L18" s="33">
        <v>42880</v>
      </c>
      <c r="M18" s="33">
        <v>48540</v>
      </c>
      <c r="N18" s="33">
        <v>54001</v>
      </c>
      <c r="O18" s="33">
        <v>59621</v>
      </c>
      <c r="P18" s="33">
        <v>62067</v>
      </c>
      <c r="Q18" s="33">
        <v>68771</v>
      </c>
      <c r="R18" s="33">
        <v>72461</v>
      </c>
      <c r="S18" s="33">
        <v>83142</v>
      </c>
      <c r="T18" s="33">
        <v>101776</v>
      </c>
      <c r="U18" s="33">
        <v>107574</v>
      </c>
      <c r="V18" s="33">
        <v>127759</v>
      </c>
      <c r="W18" s="33">
        <v>147507</v>
      </c>
      <c r="X18" s="33">
        <v>163565</v>
      </c>
      <c r="Y18" s="33">
        <v>181698</v>
      </c>
      <c r="Z18" s="33">
        <v>205068</v>
      </c>
      <c r="AA18" s="33">
        <v>231480</v>
      </c>
      <c r="AB18" s="33">
        <v>263127</v>
      </c>
      <c r="AC18" s="33">
        <v>302283</v>
      </c>
      <c r="AD18" s="33">
        <v>364246</v>
      </c>
      <c r="AE18" s="33">
        <v>356590</v>
      </c>
      <c r="AF18" s="33">
        <v>377901</v>
      </c>
      <c r="AG18" s="33">
        <v>402418</v>
      </c>
      <c r="AH18" s="33">
        <v>405353</v>
      </c>
      <c r="AI18" s="33">
        <v>415774</v>
      </c>
      <c r="AJ18" s="33">
        <v>423340</v>
      </c>
      <c r="AK18" s="33">
        <v>449344</v>
      </c>
      <c r="AL18" s="33">
        <v>472012</v>
      </c>
      <c r="AM18" s="33">
        <v>485091</v>
      </c>
      <c r="AN18" s="33">
        <v>527941</v>
      </c>
      <c r="AO18" s="33">
        <v>529249</v>
      </c>
      <c r="AP18" s="33">
        <v>570221</v>
      </c>
      <c r="AQ18" s="33">
        <v>631673</v>
      </c>
      <c r="AR18" s="54">
        <v>676620</v>
      </c>
    </row>
    <row r="19" spans="1:44" s="34" customFormat="1" ht="19.5">
      <c r="A19" s="32" t="s">
        <v>18</v>
      </c>
      <c r="B19" s="33">
        <v>15419</v>
      </c>
      <c r="C19" s="33">
        <v>16440</v>
      </c>
      <c r="D19" s="33">
        <v>17650</v>
      </c>
      <c r="E19" s="33">
        <v>19121</v>
      </c>
      <c r="F19" s="33">
        <v>21089</v>
      </c>
      <c r="G19" s="33">
        <v>23220</v>
      </c>
      <c r="H19" s="33">
        <v>25908</v>
      </c>
      <c r="I19" s="33">
        <v>29121</v>
      </c>
      <c r="J19" s="33">
        <v>32696</v>
      </c>
      <c r="K19" s="33">
        <v>36794</v>
      </c>
      <c r="L19" s="33">
        <v>41095</v>
      </c>
      <c r="M19" s="33">
        <v>45768</v>
      </c>
      <c r="N19" s="33">
        <v>54130</v>
      </c>
      <c r="O19" s="33">
        <v>57618</v>
      </c>
      <c r="P19" s="33">
        <v>59977</v>
      </c>
      <c r="Q19" s="33">
        <v>66990</v>
      </c>
      <c r="R19" s="33">
        <v>73733</v>
      </c>
      <c r="S19" s="33">
        <v>91602</v>
      </c>
      <c r="T19" s="33">
        <v>88493</v>
      </c>
      <c r="U19" s="33">
        <v>119051</v>
      </c>
      <c r="V19" s="33">
        <v>146479</v>
      </c>
      <c r="W19" s="33">
        <v>182459</v>
      </c>
      <c r="X19" s="33">
        <v>219641</v>
      </c>
      <c r="Y19" s="33">
        <v>257625</v>
      </c>
      <c r="Z19" s="33">
        <v>306216</v>
      </c>
      <c r="AA19" s="33">
        <v>363445</v>
      </c>
      <c r="AB19" s="33">
        <v>420868</v>
      </c>
      <c r="AC19" s="33">
        <v>499153</v>
      </c>
      <c r="AD19" s="33">
        <v>610355</v>
      </c>
      <c r="AE19" s="33">
        <v>623519</v>
      </c>
      <c r="AF19" s="33">
        <v>701080</v>
      </c>
      <c r="AG19" s="33">
        <v>748054</v>
      </c>
      <c r="AH19" s="33">
        <v>732409</v>
      </c>
      <c r="AI19" s="33">
        <v>706605</v>
      </c>
      <c r="AJ19" s="33">
        <v>741479</v>
      </c>
      <c r="AK19" s="33">
        <v>796882</v>
      </c>
      <c r="AL19" s="33">
        <v>861932</v>
      </c>
      <c r="AM19" s="33">
        <v>973239</v>
      </c>
      <c r="AN19" s="33">
        <v>1056579</v>
      </c>
      <c r="AO19" s="33">
        <v>1060298</v>
      </c>
      <c r="AP19" s="33">
        <v>1139526</v>
      </c>
      <c r="AQ19" s="33">
        <v>1344556</v>
      </c>
      <c r="AR19" s="54">
        <v>1420903</v>
      </c>
    </row>
    <row r="20" spans="1:44" s="34" customFormat="1" ht="19.5">
      <c r="A20" s="32" t="s">
        <v>19</v>
      </c>
      <c r="B20" s="33">
        <v>19216</v>
      </c>
      <c r="C20" s="33">
        <v>20230</v>
      </c>
      <c r="D20" s="33">
        <v>21367</v>
      </c>
      <c r="E20" s="33">
        <v>22573</v>
      </c>
      <c r="F20" s="33">
        <v>23654</v>
      </c>
      <c r="G20" s="33">
        <v>25020</v>
      </c>
      <c r="H20" s="33">
        <v>26653</v>
      </c>
      <c r="I20" s="33">
        <v>28386</v>
      </c>
      <c r="J20" s="33">
        <v>30320</v>
      </c>
      <c r="K20" s="33">
        <v>32649</v>
      </c>
      <c r="L20" s="33">
        <v>35142</v>
      </c>
      <c r="M20" s="33">
        <v>39420</v>
      </c>
      <c r="N20" s="33">
        <v>44258</v>
      </c>
      <c r="O20" s="33">
        <v>48457</v>
      </c>
      <c r="P20" s="33">
        <v>51965</v>
      </c>
      <c r="Q20" s="33">
        <v>57604</v>
      </c>
      <c r="R20" s="33">
        <v>61716</v>
      </c>
      <c r="S20" s="33">
        <v>76641</v>
      </c>
      <c r="T20" s="33">
        <v>83465</v>
      </c>
      <c r="U20" s="33">
        <v>89823</v>
      </c>
      <c r="V20" s="33">
        <v>115805</v>
      </c>
      <c r="W20" s="33">
        <v>137320</v>
      </c>
      <c r="X20" s="33">
        <v>154580</v>
      </c>
      <c r="Y20" s="33">
        <v>178211</v>
      </c>
      <c r="Z20" s="33">
        <v>200827</v>
      </c>
      <c r="AA20" s="33">
        <v>232349</v>
      </c>
      <c r="AB20" s="33">
        <v>282419</v>
      </c>
      <c r="AC20" s="33">
        <v>313825</v>
      </c>
      <c r="AD20" s="33">
        <v>359597</v>
      </c>
      <c r="AE20" s="33">
        <v>343024</v>
      </c>
      <c r="AF20" s="33">
        <v>357445</v>
      </c>
      <c r="AG20" s="33">
        <v>385871</v>
      </c>
      <c r="AH20" s="33">
        <v>394399</v>
      </c>
      <c r="AI20" s="33">
        <v>414604</v>
      </c>
      <c r="AJ20" s="33">
        <v>435021</v>
      </c>
      <c r="AK20" s="33">
        <v>474898</v>
      </c>
      <c r="AL20" s="33">
        <v>519157</v>
      </c>
      <c r="AM20" s="33">
        <v>545764</v>
      </c>
      <c r="AN20" s="33">
        <v>597901</v>
      </c>
      <c r="AO20" s="33">
        <v>599850</v>
      </c>
      <c r="AP20" s="33">
        <v>645891</v>
      </c>
      <c r="AQ20" s="33">
        <v>686699</v>
      </c>
      <c r="AR20" s="54">
        <v>780310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735296</v>
      </c>
      <c r="C22" s="39">
        <f>+C4+C7</f>
        <v>777609</v>
      </c>
      <c r="D22" s="39">
        <f aca="true" t="shared" si="2" ref="D22:AQ22">+D4+D7</f>
        <v>824277</v>
      </c>
      <c r="E22" s="39">
        <f t="shared" si="2"/>
        <v>877260</v>
      </c>
      <c r="F22" s="39">
        <f t="shared" si="2"/>
        <v>927906</v>
      </c>
      <c r="G22" s="39">
        <f t="shared" si="2"/>
        <v>989568</v>
      </c>
      <c r="H22" s="39">
        <f t="shared" si="2"/>
        <v>1068206</v>
      </c>
      <c r="I22" s="39">
        <f t="shared" si="2"/>
        <v>1156630</v>
      </c>
      <c r="J22" s="39">
        <f t="shared" si="2"/>
        <v>1249277</v>
      </c>
      <c r="K22" s="39">
        <f t="shared" si="2"/>
        <v>1354191</v>
      </c>
      <c r="L22" s="39">
        <f t="shared" si="2"/>
        <v>1466930</v>
      </c>
      <c r="M22" s="39">
        <f t="shared" si="2"/>
        <v>1665888</v>
      </c>
      <c r="N22" s="39">
        <f t="shared" si="2"/>
        <v>1847558</v>
      </c>
      <c r="O22" s="39">
        <f t="shared" si="2"/>
        <v>1984299</v>
      </c>
      <c r="P22" s="39">
        <f t="shared" si="2"/>
        <v>2130243</v>
      </c>
      <c r="Q22" s="39">
        <f t="shared" si="2"/>
        <v>2360132</v>
      </c>
      <c r="R22" s="39">
        <f t="shared" si="2"/>
        <v>2540856</v>
      </c>
      <c r="S22" s="39">
        <f t="shared" si="2"/>
        <v>2799355</v>
      </c>
      <c r="T22" s="39">
        <f t="shared" si="2"/>
        <v>3335460</v>
      </c>
      <c r="U22" s="39">
        <f t="shared" si="2"/>
        <v>4037558</v>
      </c>
      <c r="V22" s="39">
        <f t="shared" si="2"/>
        <v>4912222</v>
      </c>
      <c r="W22" s="39">
        <f t="shared" si="2"/>
        <v>5860397</v>
      </c>
      <c r="X22" s="39">
        <f t="shared" si="2"/>
        <v>6611693</v>
      </c>
      <c r="Y22" s="39">
        <f t="shared" si="2"/>
        <v>7635365</v>
      </c>
      <c r="Z22" s="39">
        <f t="shared" si="2"/>
        <v>8832405</v>
      </c>
      <c r="AA22" s="39">
        <f t="shared" si="2"/>
        <v>10422961</v>
      </c>
      <c r="AB22" s="39">
        <f t="shared" si="2"/>
        <v>11892893</v>
      </c>
      <c r="AC22" s="39">
        <f t="shared" si="2"/>
        <v>13262727</v>
      </c>
      <c r="AD22" s="39">
        <f t="shared" si="2"/>
        <v>15902429</v>
      </c>
      <c r="AE22" s="39">
        <v>15369005</v>
      </c>
      <c r="AF22" s="39">
        <v>16492148</v>
      </c>
      <c r="AG22" s="39">
        <v>17914520</v>
      </c>
      <c r="AH22" s="39">
        <v>18169238</v>
      </c>
      <c r="AI22" s="39">
        <v>18916434</v>
      </c>
      <c r="AJ22" s="39">
        <v>20200521</v>
      </c>
      <c r="AK22" s="39">
        <v>22355936</v>
      </c>
      <c r="AL22" s="39">
        <v>24039457</v>
      </c>
      <c r="AM22" s="39">
        <v>24934532</v>
      </c>
      <c r="AN22" s="39">
        <v>27100549</v>
      </c>
      <c r="AO22" s="39">
        <v>27193391</v>
      </c>
      <c r="AP22" s="39">
        <v>29311974</v>
      </c>
      <c r="AQ22" s="39">
        <v>31712619</v>
      </c>
      <c r="AR22" s="39">
        <v>33831023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3.6631690116853473</v>
      </c>
      <c r="D28" s="12">
        <f aca="true" t="shared" si="3" ref="D28:AP34">+(D4-C4)*100/C4</f>
        <v>2.9027301931593175</v>
      </c>
      <c r="E28" s="12">
        <f t="shared" si="3"/>
        <v>3.5138846749596793</v>
      </c>
      <c r="F28" s="12">
        <f t="shared" si="3"/>
        <v>13.864570718952232</v>
      </c>
      <c r="G28" s="12">
        <f t="shared" si="3"/>
        <v>1.4618417309073173</v>
      </c>
      <c r="H28" s="12">
        <f t="shared" si="3"/>
        <v>3.0851916143677394</v>
      </c>
      <c r="I28" s="12">
        <f t="shared" si="3"/>
        <v>3.067985310975965</v>
      </c>
      <c r="J28" s="12">
        <f t="shared" si="3"/>
        <v>7.7190865789440615</v>
      </c>
      <c r="K28" s="12">
        <f t="shared" si="3"/>
        <v>3.1699548482691835</v>
      </c>
      <c r="L28" s="12">
        <f t="shared" si="3"/>
        <v>0.9035599583842222</v>
      </c>
      <c r="M28" s="12">
        <f t="shared" si="3"/>
        <v>3.593643179755007</v>
      </c>
      <c r="N28" s="12">
        <f t="shared" si="3"/>
        <v>6.201755856913349</v>
      </c>
      <c r="O28" s="12">
        <f t="shared" si="3"/>
        <v>-5.322616791964632</v>
      </c>
      <c r="P28" s="12">
        <f t="shared" si="3"/>
        <v>5.859093403341905</v>
      </c>
      <c r="Q28" s="12">
        <f t="shared" si="3"/>
        <v>3.987335660888435</v>
      </c>
      <c r="R28" s="12">
        <f t="shared" si="3"/>
        <v>15.70137670499807</v>
      </c>
      <c r="S28" s="12">
        <f t="shared" si="3"/>
        <v>-5.368177843858634</v>
      </c>
      <c r="T28" s="12">
        <f t="shared" si="3"/>
        <v>21.280764870245225</v>
      </c>
      <c r="U28" s="12">
        <f t="shared" si="3"/>
        <v>9.676315256794803</v>
      </c>
      <c r="V28" s="12">
        <f t="shared" si="3"/>
        <v>9.623599445650605</v>
      </c>
      <c r="W28" s="12">
        <f t="shared" si="3"/>
        <v>7.219776788720668</v>
      </c>
      <c r="X28" s="12">
        <f t="shared" si="3"/>
        <v>2.9305796638041293</v>
      </c>
      <c r="Y28" s="12">
        <f t="shared" si="3"/>
        <v>12.79646749154733</v>
      </c>
      <c r="Z28" s="12">
        <f t="shared" si="3"/>
        <v>11.665637994162386</v>
      </c>
      <c r="AA28" s="12">
        <f t="shared" si="3"/>
        <v>14.8125801010319</v>
      </c>
      <c r="AB28" s="12">
        <f t="shared" si="3"/>
        <v>7.863170815911619</v>
      </c>
      <c r="AC28" s="12">
        <f t="shared" si="3"/>
        <v>17.216920322132662</v>
      </c>
      <c r="AD28" s="12">
        <f t="shared" si="3"/>
        <v>27.788641097328433</v>
      </c>
      <c r="AE28" s="12">
        <v>-10.2574360386712</v>
      </c>
      <c r="AF28" s="12">
        <v>13.332813035317212</v>
      </c>
      <c r="AG28" s="12">
        <v>11.8104041924904</v>
      </c>
      <c r="AH28" s="12">
        <v>0.9600629672699639</v>
      </c>
      <c r="AI28" s="12">
        <v>1.998852303922329</v>
      </c>
      <c r="AJ28" s="12">
        <v>5.202298661817135</v>
      </c>
      <c r="AK28" s="12">
        <v>14.874634686410865</v>
      </c>
      <c r="AL28" s="12">
        <v>7.006006658407267</v>
      </c>
      <c r="AM28" s="12">
        <v>1.866973530631394</v>
      </c>
      <c r="AN28" s="12">
        <v>5.40000215464503</v>
      </c>
      <c r="AO28" s="12">
        <v>4.000023362916626</v>
      </c>
      <c r="AP28" s="12">
        <v>9.727830506570818</v>
      </c>
      <c r="AQ28" s="12">
        <v>6.336453513033164</v>
      </c>
      <c r="AR28" s="12">
        <v>7.06001409066761</v>
      </c>
    </row>
    <row r="29" spans="1:44" s="4" customFormat="1" ht="19.5">
      <c r="A29" s="18" t="s">
        <v>8</v>
      </c>
      <c r="B29" s="13"/>
      <c r="C29" s="13">
        <f>+(C5-B5)*100/B5</f>
        <v>3.858167030018447</v>
      </c>
      <c r="D29" s="13">
        <f t="shared" si="3"/>
        <v>3.110335153246072</v>
      </c>
      <c r="E29" s="13">
        <f t="shared" si="3"/>
        <v>3.668359906431375</v>
      </c>
      <c r="F29" s="13">
        <f t="shared" si="3"/>
        <v>13.83415628923989</v>
      </c>
      <c r="G29" s="13">
        <f t="shared" si="3"/>
        <v>1.7076933284676377</v>
      </c>
      <c r="H29" s="13">
        <f t="shared" si="3"/>
        <v>3.3653806949303195</v>
      </c>
      <c r="I29" s="13">
        <f t="shared" si="3"/>
        <v>3.3615235330314457</v>
      </c>
      <c r="J29" s="13">
        <f t="shared" si="3"/>
        <v>7.923278303146872</v>
      </c>
      <c r="K29" s="13">
        <f t="shared" si="3"/>
        <v>3.4978783592644977</v>
      </c>
      <c r="L29" s="13">
        <f t="shared" si="3"/>
        <v>1.3884902901343392</v>
      </c>
      <c r="M29" s="13">
        <f t="shared" si="3"/>
        <v>4.338244214101821</v>
      </c>
      <c r="N29" s="13">
        <f t="shared" si="3"/>
        <v>6.705422601169137</v>
      </c>
      <c r="O29" s="13">
        <f t="shared" si="3"/>
        <v>-4.43170536816872</v>
      </c>
      <c r="P29" s="13">
        <f t="shared" si="3"/>
        <v>6.128266033254157</v>
      </c>
      <c r="Q29" s="13">
        <f t="shared" si="3"/>
        <v>4.505520740077589</v>
      </c>
      <c r="R29" s="13">
        <f t="shared" si="3"/>
        <v>15.307340418848765</v>
      </c>
      <c r="S29" s="13">
        <f t="shared" si="3"/>
        <v>-4.598765737833206</v>
      </c>
      <c r="T29" s="13">
        <f t="shared" si="3"/>
        <v>20.821630489520654</v>
      </c>
      <c r="U29" s="13">
        <f t="shared" si="3"/>
        <v>10.0351061132763</v>
      </c>
      <c r="V29" s="13">
        <f t="shared" si="3"/>
        <v>10.19302787833347</v>
      </c>
      <c r="W29" s="13">
        <f t="shared" si="3"/>
        <v>8.021858465725657</v>
      </c>
      <c r="X29" s="13">
        <f t="shared" si="3"/>
        <v>3.7363646802158685</v>
      </c>
      <c r="Y29" s="13">
        <f t="shared" si="3"/>
        <v>12.852462334442322</v>
      </c>
      <c r="Z29" s="13">
        <f t="shared" si="3"/>
        <v>12.03467061236843</v>
      </c>
      <c r="AA29" s="13">
        <f t="shared" si="3"/>
        <v>14.862089752344362</v>
      </c>
      <c r="AB29" s="13">
        <f t="shared" si="3"/>
        <v>8.53930480002439</v>
      </c>
      <c r="AC29" s="13">
        <f t="shared" si="3"/>
        <v>17.06074607910212</v>
      </c>
      <c r="AD29" s="13">
        <f t="shared" si="3"/>
        <v>27.112209552440387</v>
      </c>
      <c r="AE29" s="13">
        <v>-8.69451485896122</v>
      </c>
      <c r="AF29" s="13">
        <v>12.6859610312512</v>
      </c>
      <c r="AG29" s="13">
        <v>11.498410351976641</v>
      </c>
      <c r="AH29" s="13">
        <v>1.4567431670353383</v>
      </c>
      <c r="AI29" s="13">
        <v>2.805156650401531</v>
      </c>
      <c r="AJ29" s="13">
        <v>5.7478504862464925</v>
      </c>
      <c r="AK29" s="13">
        <v>14.24558591756117</v>
      </c>
      <c r="AL29" s="13">
        <v>6.9120417871467215</v>
      </c>
      <c r="AM29" s="13">
        <v>2.7451483331064974</v>
      </c>
      <c r="AN29" s="13">
        <v>7.25212262528775</v>
      </c>
      <c r="AO29" s="13">
        <v>3.3641707737070243</v>
      </c>
      <c r="AP29" s="13">
        <v>9.67725133983932</v>
      </c>
      <c r="AQ29" s="13">
        <v>6.5422407832894525</v>
      </c>
      <c r="AR29" s="13">
        <v>7.1038136745873235</v>
      </c>
    </row>
    <row r="30" spans="1:44" s="4" customFormat="1" ht="19.5">
      <c r="A30" s="18" t="s">
        <v>9</v>
      </c>
      <c r="B30" s="13"/>
      <c r="C30" s="13">
        <f>+(C6-B6)*100/B6</f>
        <v>2.8176695146337027</v>
      </c>
      <c r="D30" s="13">
        <f t="shared" si="3"/>
        <v>1.9934582743988685</v>
      </c>
      <c r="E30" s="13">
        <f t="shared" si="3"/>
        <v>2.8299024918743227</v>
      </c>
      <c r="F30" s="13">
        <f t="shared" si="3"/>
        <v>14.000337154416723</v>
      </c>
      <c r="G30" s="13">
        <f t="shared" si="3"/>
        <v>0.3659889094269871</v>
      </c>
      <c r="H30" s="13">
        <f t="shared" si="3"/>
        <v>1.8195881984603484</v>
      </c>
      <c r="I30" s="13">
        <f t="shared" si="3"/>
        <v>1.7219549252975437</v>
      </c>
      <c r="J30" s="13">
        <f t="shared" si="3"/>
        <v>6.767665990966962</v>
      </c>
      <c r="K30" s="13">
        <f t="shared" si="3"/>
        <v>1.6254746519219239</v>
      </c>
      <c r="L30" s="13">
        <f t="shared" si="3"/>
        <v>-1.4224844313339888</v>
      </c>
      <c r="M30" s="13">
        <f t="shared" si="3"/>
        <v>-0.07979784545817263</v>
      </c>
      <c r="N30" s="13">
        <f t="shared" si="3"/>
        <v>3.6070810594968723</v>
      </c>
      <c r="O30" s="13">
        <f t="shared" si="3"/>
        <v>-10.049460431654676</v>
      </c>
      <c r="P30" s="13">
        <f t="shared" si="3"/>
        <v>4.34177169993216</v>
      </c>
      <c r="Q30" s="13">
        <f t="shared" si="3"/>
        <v>1.0163227594702802</v>
      </c>
      <c r="R30" s="13">
        <f t="shared" si="3"/>
        <v>18.038617886178862</v>
      </c>
      <c r="S30" s="13">
        <f t="shared" si="3"/>
        <v>-9.826373941742</v>
      </c>
      <c r="T30" s="13">
        <f t="shared" si="3"/>
        <v>24.095350243467745</v>
      </c>
      <c r="U30" s="13">
        <f t="shared" si="3"/>
        <v>7.5348789495281085</v>
      </c>
      <c r="V30" s="13">
        <f t="shared" si="3"/>
        <v>6.145957548294777</v>
      </c>
      <c r="W30" s="13">
        <f t="shared" si="3"/>
        <v>2.1344956973060416</v>
      </c>
      <c r="X30" s="13">
        <f t="shared" si="3"/>
        <v>-2.4726664760102954</v>
      </c>
      <c r="Y30" s="13">
        <f t="shared" si="3"/>
        <v>12.397085692373627</v>
      </c>
      <c r="Z30" s="13">
        <f t="shared" si="3"/>
        <v>9.022858174958358</v>
      </c>
      <c r="AA30" s="13">
        <f t="shared" si="3"/>
        <v>14.448228255867464</v>
      </c>
      <c r="AB30" s="13">
        <f t="shared" si="3"/>
        <v>2.869366616270467</v>
      </c>
      <c r="AC30" s="13">
        <f t="shared" si="3"/>
        <v>18.433972294318146</v>
      </c>
      <c r="AD30" s="13">
        <f t="shared" si="3"/>
        <v>32.998891059829965</v>
      </c>
      <c r="AE30" s="13">
        <v>-21.763082664972604</v>
      </c>
      <c r="AF30" s="13">
        <v>18.89011532752255</v>
      </c>
      <c r="AG30" s="13">
        <v>14.350962564562257</v>
      </c>
      <c r="AH30" s="13">
        <v>-2.9835006905819554</v>
      </c>
      <c r="AI30" s="13">
        <v>-4.696082109293087</v>
      </c>
      <c r="AJ30" s="13">
        <v>0.3159159037920002</v>
      </c>
      <c r="AK30" s="13">
        <v>20.813965187644634</v>
      </c>
      <c r="AL30" s="13">
        <v>7.84496614672252</v>
      </c>
      <c r="AM30" s="13">
        <v>-5.905928322663845</v>
      </c>
      <c r="AN30" s="13">
        <v>-12.500718101913023</v>
      </c>
      <c r="AO30" s="13">
        <v>11.5328699925903</v>
      </c>
      <c r="AP30" s="13">
        <v>10.283148183966428</v>
      </c>
      <c r="AQ30" s="13">
        <v>4.089491463386737</v>
      </c>
      <c r="AR30" s="13">
        <v>6.5705034284709605</v>
      </c>
    </row>
    <row r="31" spans="1:44" s="5" customFormat="1" ht="19.5">
      <c r="A31" s="14" t="s">
        <v>10</v>
      </c>
      <c r="B31" s="14"/>
      <c r="C31" s="14">
        <f>+(C7-B7)*100/B7</f>
        <v>6.151963799030239</v>
      </c>
      <c r="D31" s="14">
        <f t="shared" si="3"/>
        <v>6.576499932916194</v>
      </c>
      <c r="E31" s="14">
        <f t="shared" si="3"/>
        <v>6.9499063703898685</v>
      </c>
      <c r="F31" s="14">
        <f t="shared" si="3"/>
        <v>4.370041719445756</v>
      </c>
      <c r="G31" s="14">
        <f t="shared" si="3"/>
        <v>7.625941323928211</v>
      </c>
      <c r="H31" s="14">
        <f t="shared" si="3"/>
        <v>8.813772047230968</v>
      </c>
      <c r="I31" s="14">
        <f t="shared" si="3"/>
        <v>9.158080772155985</v>
      </c>
      <c r="J31" s="14">
        <f t="shared" si="3"/>
        <v>8.056505716336572</v>
      </c>
      <c r="K31" s="14">
        <f t="shared" si="3"/>
        <v>9.229441808035403</v>
      </c>
      <c r="L31" s="14">
        <f t="shared" si="3"/>
        <v>9.440048924053052</v>
      </c>
      <c r="M31" s="14">
        <f t="shared" si="3"/>
        <v>14.943623319332296</v>
      </c>
      <c r="N31" s="14">
        <f t="shared" si="3"/>
        <v>11.492409628222692</v>
      </c>
      <c r="O31" s="14">
        <f t="shared" si="3"/>
        <v>8.914043262400181</v>
      </c>
      <c r="P31" s="14">
        <f t="shared" si="3"/>
        <v>7.5095486753072285</v>
      </c>
      <c r="Q31" s="14">
        <f t="shared" si="3"/>
        <v>11.484170946536539</v>
      </c>
      <c r="R31" s="14">
        <f t="shared" si="3"/>
        <v>6.893764964535125</v>
      </c>
      <c r="S31" s="14">
        <f t="shared" si="3"/>
        <v>11.770623698792027</v>
      </c>
      <c r="T31" s="14">
        <f t="shared" si="3"/>
        <v>18.965742858063688</v>
      </c>
      <c r="U31" s="14">
        <f t="shared" si="3"/>
        <v>22.058167373590166</v>
      </c>
      <c r="V31" s="14">
        <f t="shared" si="3"/>
        <v>22.62263571214833</v>
      </c>
      <c r="W31" s="14">
        <f t="shared" si="3"/>
        <v>20.163160860584238</v>
      </c>
      <c r="X31" s="14">
        <f t="shared" si="3"/>
        <v>13.44853338172909</v>
      </c>
      <c r="Y31" s="14">
        <f t="shared" si="3"/>
        <v>15.63768365403135</v>
      </c>
      <c r="Z31" s="14">
        <f t="shared" si="3"/>
        <v>15.90327821409461</v>
      </c>
      <c r="AA31" s="14">
        <f t="shared" si="3"/>
        <v>18.181392840138876</v>
      </c>
      <c r="AB31" s="14">
        <f t="shared" si="3"/>
        <v>14.431382220677687</v>
      </c>
      <c r="AC31" s="14">
        <f t="shared" si="3"/>
        <v>11.235234123494465</v>
      </c>
      <c r="AD31" s="14">
        <f t="shared" si="3"/>
        <v>19.490728229544654</v>
      </c>
      <c r="AE31" s="14">
        <v>-2.968231502628312</v>
      </c>
      <c r="AF31" s="14">
        <v>6.996154390452136</v>
      </c>
      <c r="AG31" s="14">
        <v>8.449965200713407</v>
      </c>
      <c r="AH31" s="14">
        <v>1.4479409210428387</v>
      </c>
      <c r="AI31" s="14">
        <v>4.231255017197626</v>
      </c>
      <c r="AJ31" s="14">
        <v>6.875463714421465</v>
      </c>
      <c r="AK31" s="14">
        <v>10.442388275481228</v>
      </c>
      <c r="AL31" s="14">
        <v>7.56007947359446</v>
      </c>
      <c r="AM31" s="14">
        <v>3.827391226649943</v>
      </c>
      <c r="AN31" s="14">
        <v>8.867534413138067</v>
      </c>
      <c r="AO31" s="14">
        <v>0.14789247011865947</v>
      </c>
      <c r="AP31" s="14">
        <v>7.683724003703532</v>
      </c>
      <c r="AQ31" s="14">
        <v>8.294386776740849</v>
      </c>
      <c r="AR31" s="14">
        <v>6.658984937568148</v>
      </c>
    </row>
    <row r="32" spans="1:44" s="4" customFormat="1" ht="19.5">
      <c r="A32" s="18" t="s">
        <v>2</v>
      </c>
      <c r="B32" s="13"/>
      <c r="C32" s="13">
        <f>+(C8-B8)*100/B8</f>
        <v>8.59560570071259</v>
      </c>
      <c r="D32" s="13">
        <f t="shared" si="3"/>
        <v>13.014354066985646</v>
      </c>
      <c r="E32" s="13">
        <f t="shared" si="3"/>
        <v>3.3385750574573607</v>
      </c>
      <c r="F32" s="13">
        <f t="shared" si="3"/>
        <v>5.033360646143041</v>
      </c>
      <c r="G32" s="13">
        <f t="shared" si="3"/>
        <v>-19.948735094171404</v>
      </c>
      <c r="H32" s="13">
        <f t="shared" si="3"/>
        <v>14.617847695948768</v>
      </c>
      <c r="I32" s="13">
        <f t="shared" si="3"/>
        <v>14.769828738005588</v>
      </c>
      <c r="J32" s="13">
        <f t="shared" si="3"/>
        <v>11.747274843898825</v>
      </c>
      <c r="K32" s="13">
        <f t="shared" si="3"/>
        <v>16.70612747419263</v>
      </c>
      <c r="L32" s="13">
        <f t="shared" si="3"/>
        <v>22.08066217641808</v>
      </c>
      <c r="M32" s="13">
        <f t="shared" si="3"/>
        <v>16.398564211645837</v>
      </c>
      <c r="N32" s="13">
        <f t="shared" si="3"/>
        <v>22.254582833647422</v>
      </c>
      <c r="O32" s="13">
        <f t="shared" si="3"/>
        <v>14.130231689088191</v>
      </c>
      <c r="P32" s="13">
        <f t="shared" si="3"/>
        <v>29.374207015102524</v>
      </c>
      <c r="Q32" s="13">
        <f t="shared" si="3"/>
        <v>32.024675735526735</v>
      </c>
      <c r="R32" s="13">
        <f t="shared" si="3"/>
        <v>-5.401001605444133</v>
      </c>
      <c r="S32" s="13">
        <f t="shared" si="3"/>
        <v>24.879049621317662</v>
      </c>
      <c r="T32" s="13">
        <f t="shared" si="3"/>
        <v>8.099227196202916</v>
      </c>
      <c r="U32" s="13">
        <f t="shared" si="3"/>
        <v>15.174316058092844</v>
      </c>
      <c r="V32" s="13">
        <f t="shared" si="3"/>
        <v>13.458562095762533</v>
      </c>
      <c r="W32" s="13">
        <f t="shared" si="3"/>
        <v>16.521639240688092</v>
      </c>
      <c r="X32" s="13">
        <f t="shared" si="3"/>
        <v>15.12791442795879</v>
      </c>
      <c r="Y32" s="13">
        <f t="shared" si="3"/>
        <v>20.947508134954617</v>
      </c>
      <c r="Z32" s="13">
        <f t="shared" si="3"/>
        <v>20.327628015646848</v>
      </c>
      <c r="AA32" s="13">
        <f t="shared" si="3"/>
        <v>23.638048586747864</v>
      </c>
      <c r="AB32" s="13">
        <f t="shared" si="3"/>
        <v>16.35138189908508</v>
      </c>
      <c r="AC32" s="13">
        <f t="shared" si="3"/>
        <v>11.702600862011668</v>
      </c>
      <c r="AD32" s="13">
        <f t="shared" si="3"/>
        <v>21.850712657567353</v>
      </c>
      <c r="AE32" s="13">
        <v>-7.777865425573874</v>
      </c>
      <c r="AF32" s="13">
        <v>14.598938540431996</v>
      </c>
      <c r="AG32" s="13">
        <v>12.26217598532804</v>
      </c>
      <c r="AH32" s="13">
        <v>-0.17381503420895164</v>
      </c>
      <c r="AI32" s="13">
        <v>1.580379570192576</v>
      </c>
      <c r="AJ32" s="13">
        <v>5.7204944315566975</v>
      </c>
      <c r="AK32" s="13">
        <v>15.038879651751726</v>
      </c>
      <c r="AL32" s="13">
        <v>6.8854420176006075</v>
      </c>
      <c r="AM32" s="13">
        <v>1.6401947385992175</v>
      </c>
      <c r="AN32" s="13">
        <v>5.30008365195117</v>
      </c>
      <c r="AO32" s="13">
        <v>4.0999885550401585</v>
      </c>
      <c r="AP32" s="13">
        <v>9.736548813165445</v>
      </c>
      <c r="AQ32" s="13">
        <v>6.304525908216727</v>
      </c>
      <c r="AR32" s="13">
        <v>6.810067634992793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9.736162028968087</v>
      </c>
      <c r="D33" s="13">
        <f t="shared" si="3"/>
        <v>10.515362287091298</v>
      </c>
      <c r="E33" s="13">
        <f t="shared" si="3"/>
        <v>13.579711581346945</v>
      </c>
      <c r="F33" s="13">
        <f t="shared" si="3"/>
        <v>-1.602364824328894</v>
      </c>
      <c r="G33" s="13">
        <f t="shared" si="3"/>
        <v>13.772614402270309</v>
      </c>
      <c r="H33" s="13">
        <f t="shared" si="3"/>
        <v>15.330501208200172</v>
      </c>
      <c r="I33" s="13">
        <f t="shared" si="3"/>
        <v>13.512326174746127</v>
      </c>
      <c r="J33" s="13">
        <f t="shared" si="3"/>
        <v>12.009526644834772</v>
      </c>
      <c r="K33" s="13">
        <f t="shared" si="3"/>
        <v>12.911971082287902</v>
      </c>
      <c r="L33" s="13">
        <f t="shared" si="3"/>
        <v>10.712772468339532</v>
      </c>
      <c r="M33" s="13">
        <f t="shared" si="3"/>
        <v>15.356770777964408</v>
      </c>
      <c r="N33" s="13">
        <f t="shared" si="3"/>
        <v>10.612239255747086</v>
      </c>
      <c r="O33" s="13">
        <f t="shared" si="3"/>
        <v>10.783823639681072</v>
      </c>
      <c r="P33" s="13">
        <f t="shared" si="3"/>
        <v>7.38321657811319</v>
      </c>
      <c r="Q33" s="13">
        <f t="shared" si="3"/>
        <v>18.676289324032833</v>
      </c>
      <c r="R33" s="13">
        <f t="shared" si="3"/>
        <v>10.120061018969581</v>
      </c>
      <c r="S33" s="13">
        <f t="shared" si="3"/>
        <v>15.925125063972198</v>
      </c>
      <c r="T33" s="13">
        <f t="shared" si="3"/>
        <v>27.06295953014379</v>
      </c>
      <c r="U33" s="13">
        <f t="shared" si="3"/>
        <v>29.787222431416208</v>
      </c>
      <c r="V33" s="13">
        <f t="shared" si="3"/>
        <v>22.472732165532783</v>
      </c>
      <c r="W33" s="13">
        <f t="shared" si="3"/>
        <v>21.037495307936684</v>
      </c>
      <c r="X33" s="13">
        <f t="shared" si="3"/>
        <v>16.867474436129324</v>
      </c>
      <c r="Y33" s="13">
        <f t="shared" si="3"/>
        <v>20.61627305846156</v>
      </c>
      <c r="Z33" s="13">
        <f t="shared" si="3"/>
        <v>19.77940382421259</v>
      </c>
      <c r="AA33" s="13">
        <f t="shared" si="3"/>
        <v>23.779871135665942</v>
      </c>
      <c r="AB33" s="13">
        <f t="shared" si="3"/>
        <v>17.553306997272898</v>
      </c>
      <c r="AC33" s="13">
        <f t="shared" si="3"/>
        <v>14.176592314587076</v>
      </c>
      <c r="AD33" s="13">
        <f t="shared" si="3"/>
        <v>23.662854662043003</v>
      </c>
      <c r="AE33" s="13">
        <v>-5.051338452187234</v>
      </c>
      <c r="AF33" s="13">
        <v>9.80675287005733</v>
      </c>
      <c r="AG33" s="13">
        <v>12.225045110144045</v>
      </c>
      <c r="AH33" s="13">
        <v>1.2753045868567567</v>
      </c>
      <c r="AI33" s="13">
        <v>3.16107506822973</v>
      </c>
      <c r="AJ33" s="13">
        <v>6.468703336171765</v>
      </c>
      <c r="AK33" s="13">
        <v>13.473699597736871</v>
      </c>
      <c r="AL33" s="13">
        <v>7.4566782402985705</v>
      </c>
      <c r="AM33" s="13">
        <v>2.6566627392921793</v>
      </c>
      <c r="AN33" s="13">
        <v>6.899996503298193</v>
      </c>
      <c r="AO33" s="13">
        <v>2.8000096408501602</v>
      </c>
      <c r="AP33" s="13">
        <v>9.03178011516988</v>
      </c>
      <c r="AQ33" s="13">
        <v>7.436383860313287</v>
      </c>
      <c r="AR33" s="13">
        <v>6.8800076733203435</v>
      </c>
    </row>
    <row r="34" spans="1:44" s="4" customFormat="1" ht="19.5">
      <c r="A34" s="18" t="s">
        <v>11</v>
      </c>
      <c r="B34" s="13"/>
      <c r="C34" s="13">
        <f t="shared" si="4"/>
        <v>18.399592252803263</v>
      </c>
      <c r="D34" s="13">
        <f t="shared" si="3"/>
        <v>19.02712010331468</v>
      </c>
      <c r="E34" s="13">
        <f t="shared" si="3"/>
        <v>16.74502712477396</v>
      </c>
      <c r="F34" s="13">
        <f t="shared" si="3"/>
        <v>21.8091697645601</v>
      </c>
      <c r="G34" s="13">
        <f t="shared" si="3"/>
        <v>15.590030518819939</v>
      </c>
      <c r="H34" s="13">
        <f t="shared" si="3"/>
        <v>12.255225522552255</v>
      </c>
      <c r="I34" s="13">
        <f t="shared" si="3"/>
        <v>19.247353978831832</v>
      </c>
      <c r="J34" s="13">
        <f t="shared" si="3"/>
        <v>22.123602892833663</v>
      </c>
      <c r="K34" s="13">
        <f t="shared" si="3"/>
        <v>19.138627187079408</v>
      </c>
      <c r="L34" s="13">
        <f t="shared" si="3"/>
        <v>26.84139177586986</v>
      </c>
      <c r="M34" s="13">
        <f t="shared" si="3"/>
        <v>35.42928393302458</v>
      </c>
      <c r="N34" s="13">
        <f t="shared" si="3"/>
        <v>22.379323951071946</v>
      </c>
      <c r="O34" s="13">
        <f t="shared" si="3"/>
        <v>19.93121607824171</v>
      </c>
      <c r="P34" s="13">
        <f t="shared" si="3"/>
        <v>16.999731158705977</v>
      </c>
      <c r="Q34" s="13">
        <f t="shared" si="3"/>
        <v>16.279871323529413</v>
      </c>
      <c r="R34" s="13">
        <f t="shared" si="3"/>
        <v>10.763099825445444</v>
      </c>
      <c r="S34" s="13">
        <f t="shared" si="3"/>
        <v>9.051173024887753</v>
      </c>
      <c r="T34" s="13">
        <f t="shared" si="3"/>
        <v>16.58623040218132</v>
      </c>
      <c r="U34" s="13">
        <f t="shared" si="3"/>
        <v>17.984938491042612</v>
      </c>
      <c r="V34" s="13">
        <f t="shared" si="3"/>
        <v>19.328813828100223</v>
      </c>
      <c r="W34" s="13">
        <f t="shared" si="3"/>
        <v>19.754480971444707</v>
      </c>
      <c r="X34" s="13">
        <f t="shared" si="3"/>
        <v>12.602127866169146</v>
      </c>
      <c r="Y34" s="13">
        <f aca="true" t="shared" si="5" ref="Y34:AR34">+(Y10-X10)*100/X10</f>
        <v>14.553562629348576</v>
      </c>
      <c r="Z34" s="13">
        <f t="shared" si="5"/>
        <v>16.47166361974406</v>
      </c>
      <c r="AA34" s="13">
        <f t="shared" si="5"/>
        <v>17.065378969041706</v>
      </c>
      <c r="AB34" s="13">
        <f t="shared" si="5"/>
        <v>12.397665431027683</v>
      </c>
      <c r="AC34" s="13">
        <f t="shared" si="5"/>
        <v>15.860050944150895</v>
      </c>
      <c r="AD34" s="13">
        <f t="shared" si="5"/>
        <v>25.97101343944377</v>
      </c>
      <c r="AE34" s="13">
        <v>7.238739951536598</v>
      </c>
      <c r="AF34" s="13">
        <v>6.637136401133389</v>
      </c>
      <c r="AG34" s="13">
        <v>7.133007080032962</v>
      </c>
      <c r="AH34" s="13">
        <v>5.7072106366112285</v>
      </c>
      <c r="AI34" s="13">
        <v>9.915689353692628</v>
      </c>
      <c r="AJ34" s="13">
        <v>10.950788664842774</v>
      </c>
      <c r="AK34" s="13">
        <v>12.192991001302923</v>
      </c>
      <c r="AL34" s="13">
        <v>12.186028843153482</v>
      </c>
      <c r="AM34" s="13">
        <v>9.030465152277388</v>
      </c>
      <c r="AN34" s="13">
        <v>14.80014108471072</v>
      </c>
      <c r="AO34" s="13">
        <v>-3.9000137195151408</v>
      </c>
      <c r="AP34" s="13">
        <v>14.600022520348743</v>
      </c>
      <c r="AQ34" s="13">
        <v>6.092767985289628</v>
      </c>
      <c r="AR34" s="13">
        <v>1.0000611911097586</v>
      </c>
    </row>
    <row r="35" spans="1:44" s="4" customFormat="1" ht="19.5">
      <c r="A35" s="18" t="s">
        <v>4</v>
      </c>
      <c r="B35" s="13"/>
      <c r="C35" s="13">
        <f t="shared" si="4"/>
        <v>0.8709603483841394</v>
      </c>
      <c r="D35" s="13">
        <f t="shared" si="4"/>
        <v>-3.2947057486934788</v>
      </c>
      <c r="E35" s="13">
        <f t="shared" si="4"/>
        <v>-4.769736842105263</v>
      </c>
      <c r="F35" s="13">
        <f t="shared" si="4"/>
        <v>-10.00493461633358</v>
      </c>
      <c r="G35" s="13">
        <f t="shared" si="4"/>
        <v>0.1782042494859493</v>
      </c>
      <c r="H35" s="13">
        <f t="shared" si="4"/>
        <v>33.01860974274767</v>
      </c>
      <c r="I35" s="13">
        <f t="shared" si="4"/>
        <v>-2.479168809793231</v>
      </c>
      <c r="J35" s="13">
        <f t="shared" si="4"/>
        <v>14.18776371308017</v>
      </c>
      <c r="K35" s="13">
        <f t="shared" si="4"/>
        <v>21.53348729792148</v>
      </c>
      <c r="L35" s="13">
        <f t="shared" si="4"/>
        <v>17.535725144420798</v>
      </c>
      <c r="M35" s="13">
        <f t="shared" si="4"/>
        <v>10.5736273685572</v>
      </c>
      <c r="N35" s="13">
        <f t="shared" si="4"/>
        <v>19.24201661012984</v>
      </c>
      <c r="O35" s="13">
        <f t="shared" si="4"/>
        <v>-4.899941141848146</v>
      </c>
      <c r="P35" s="13">
        <f t="shared" si="4"/>
        <v>2.3879519315075557</v>
      </c>
      <c r="Q35" s="13">
        <f t="shared" si="4"/>
        <v>14.144670562159984</v>
      </c>
      <c r="R35" s="13">
        <f t="shared" si="4"/>
        <v>-1.4960282436010592</v>
      </c>
      <c r="S35" s="13">
        <f aca="true" t="shared" si="6" ref="S35:AR44">+(S11-R11)*100/R11</f>
        <v>20.527754132879352</v>
      </c>
      <c r="T35" s="13">
        <f t="shared" si="6"/>
        <v>53.88246663940824</v>
      </c>
      <c r="U35" s="13">
        <f t="shared" si="6"/>
        <v>36.261745452788716</v>
      </c>
      <c r="V35" s="13">
        <f t="shared" si="6"/>
        <v>34.539362890216445</v>
      </c>
      <c r="W35" s="13">
        <f t="shared" si="6"/>
        <v>22.803873772975823</v>
      </c>
      <c r="X35" s="13">
        <f t="shared" si="6"/>
        <v>26.29450011802322</v>
      </c>
      <c r="Y35" s="13">
        <f t="shared" si="6"/>
        <v>34.62267116363235</v>
      </c>
      <c r="Z35" s="13">
        <f t="shared" si="6"/>
        <v>30.622921439074105</v>
      </c>
      <c r="AA35" s="13">
        <f t="shared" si="6"/>
        <v>35.08205750064013</v>
      </c>
      <c r="AB35" s="13">
        <f t="shared" si="6"/>
        <v>25.497040467802794</v>
      </c>
      <c r="AC35" s="13">
        <f t="shared" si="6"/>
        <v>6.189013268888788</v>
      </c>
      <c r="AD35" s="13">
        <f t="shared" si="6"/>
        <v>15.421898860211533</v>
      </c>
      <c r="AE35" s="13">
        <v>-12.946751395680309</v>
      </c>
      <c r="AF35" s="13">
        <v>20.345837028173378</v>
      </c>
      <c r="AG35" s="13">
        <v>15.373637836518188</v>
      </c>
      <c r="AH35" s="13">
        <v>-3.891204776863606</v>
      </c>
      <c r="AI35" s="13">
        <v>-3.1424448220715715</v>
      </c>
      <c r="AJ35" s="13">
        <v>3.100156847023523</v>
      </c>
      <c r="AK35" s="13">
        <v>17.025012376907398</v>
      </c>
      <c r="AL35" s="13">
        <v>3.5234896455100855</v>
      </c>
      <c r="AM35" s="13">
        <v>-3.5124291682177278</v>
      </c>
      <c r="AN35" s="13">
        <v>-1.8659282058316686</v>
      </c>
      <c r="AO35" s="13">
        <v>11.5244630123726</v>
      </c>
      <c r="AP35" s="13">
        <v>5.9426354718778445</v>
      </c>
      <c r="AQ35" s="13">
        <v>6.276406797407272</v>
      </c>
      <c r="AR35" s="13">
        <v>6.949933207169098</v>
      </c>
    </row>
    <row r="36" spans="1:44" s="4" customFormat="1" ht="39">
      <c r="A36" s="35" t="s">
        <v>59</v>
      </c>
      <c r="B36" s="13"/>
      <c r="C36" s="15">
        <f t="shared" si="4"/>
        <v>4.165148495045402</v>
      </c>
      <c r="D36" s="15">
        <f t="shared" si="4"/>
        <v>4.272261507122722</v>
      </c>
      <c r="E36" s="15">
        <f t="shared" si="4"/>
        <v>6.861145826481615</v>
      </c>
      <c r="F36" s="15">
        <f t="shared" si="4"/>
        <v>4.407827109275457</v>
      </c>
      <c r="G36" s="15">
        <f t="shared" si="4"/>
        <v>5.930244897477921</v>
      </c>
      <c r="H36" s="15">
        <f t="shared" si="4"/>
        <v>7.138762584803068</v>
      </c>
      <c r="I36" s="15">
        <f t="shared" si="4"/>
        <v>8.039146425083633</v>
      </c>
      <c r="J36" s="15">
        <f t="shared" si="4"/>
        <v>5.7735210400800065</v>
      </c>
      <c r="K36" s="15">
        <f t="shared" si="4"/>
        <v>5.526110040365104</v>
      </c>
      <c r="L36" s="15">
        <f t="shared" si="4"/>
        <v>7.978065811181612</v>
      </c>
      <c r="M36" s="15">
        <f t="shared" si="4"/>
        <v>12.99118362787729</v>
      </c>
      <c r="N36" s="15">
        <f t="shared" si="4"/>
        <v>6.440235140431091</v>
      </c>
      <c r="O36" s="15">
        <f t="shared" si="4"/>
        <v>4.393052846661094</v>
      </c>
      <c r="P36" s="15">
        <f t="shared" si="4"/>
        <v>3.2632180986273513</v>
      </c>
      <c r="Q36" s="15">
        <f t="shared" si="4"/>
        <v>7.850703098556878</v>
      </c>
      <c r="R36" s="15">
        <f t="shared" si="4"/>
        <v>3.130920046561523</v>
      </c>
      <c r="S36" s="15">
        <f t="shared" si="6"/>
        <v>8.403277654518394</v>
      </c>
      <c r="T36" s="15">
        <f t="shared" si="6"/>
        <v>15.617806632061942</v>
      </c>
      <c r="U36" s="15">
        <f t="shared" si="6"/>
        <v>18.144455505205794</v>
      </c>
      <c r="V36" s="15">
        <f t="shared" si="6"/>
        <v>19.834584134350415</v>
      </c>
      <c r="W36" s="15">
        <f t="shared" si="6"/>
        <v>17.48393805647755</v>
      </c>
      <c r="X36" s="15">
        <f t="shared" si="6"/>
        <v>11.537895003642666</v>
      </c>
      <c r="Y36" s="15">
        <f t="shared" si="6"/>
        <v>14.715858729469433</v>
      </c>
      <c r="Z36" s="15">
        <f t="shared" si="6"/>
        <v>13.039771666576783</v>
      </c>
      <c r="AA36" s="15">
        <f t="shared" si="6"/>
        <v>16.575315569566598</v>
      </c>
      <c r="AB36" s="15">
        <f t="shared" si="6"/>
        <v>12.761118028260798</v>
      </c>
      <c r="AC36" s="15">
        <f t="shared" si="6"/>
        <v>10.003168762423782</v>
      </c>
      <c r="AD36" s="15">
        <f t="shared" si="6"/>
        <v>17.528512647084018</v>
      </c>
      <c r="AE36" s="15">
        <v>-4.343540026151074</v>
      </c>
      <c r="AF36" s="15">
        <v>7.854579768807659</v>
      </c>
      <c r="AG36" s="15">
        <v>7.749590534947123</v>
      </c>
      <c r="AH36" s="15">
        <v>0.3666602399949105</v>
      </c>
      <c r="AI36" s="15">
        <v>3.1356617410461336</v>
      </c>
      <c r="AJ36" s="15">
        <v>6.429097890152434</v>
      </c>
      <c r="AK36" s="15">
        <v>9.78679453880863</v>
      </c>
      <c r="AL36" s="15">
        <v>6.040800134589772</v>
      </c>
      <c r="AM36" s="15">
        <v>2.5311447005068954</v>
      </c>
      <c r="AN36" s="15">
        <v>8.300016323057685</v>
      </c>
      <c r="AO36" s="15">
        <v>0.09998035856530231</v>
      </c>
      <c r="AP36" s="15">
        <v>7.75995159951872</v>
      </c>
      <c r="AQ36" s="15">
        <v>7.2222949310562194</v>
      </c>
      <c r="AR36" s="15">
        <v>6.200016805409573</v>
      </c>
    </row>
    <row r="37" spans="1:44" s="4" customFormat="1" ht="19.5">
      <c r="A37" s="18" t="s">
        <v>12</v>
      </c>
      <c r="B37" s="13"/>
      <c r="C37" s="13">
        <f t="shared" si="4"/>
        <v>5.9820130813953485</v>
      </c>
      <c r="D37" s="13">
        <f t="shared" si="4"/>
        <v>6.437234817640252</v>
      </c>
      <c r="E37" s="13">
        <f t="shared" si="4"/>
        <v>6.857257902154218</v>
      </c>
      <c r="F37" s="13">
        <f t="shared" si="4"/>
        <v>6.564172130529807</v>
      </c>
      <c r="G37" s="13">
        <f t="shared" si="4"/>
        <v>7.464639321074965</v>
      </c>
      <c r="H37" s="13">
        <f t="shared" si="4"/>
        <v>8.23928136619394</v>
      </c>
      <c r="I37" s="13">
        <f t="shared" si="4"/>
        <v>8.487612099103208</v>
      </c>
      <c r="J37" s="13">
        <f t="shared" si="4"/>
        <v>8.540925266903914</v>
      </c>
      <c r="K37" s="13">
        <f t="shared" si="4"/>
        <v>9.805085839679876</v>
      </c>
      <c r="L37" s="13">
        <f t="shared" si="4"/>
        <v>10.754002774316413</v>
      </c>
      <c r="M37" s="13">
        <f t="shared" si="4"/>
        <v>14.15288598297493</v>
      </c>
      <c r="N37" s="13">
        <f t="shared" si="4"/>
        <v>12.487447465317812</v>
      </c>
      <c r="O37" s="13">
        <f t="shared" si="4"/>
        <v>11.48969234075617</v>
      </c>
      <c r="P37" s="13">
        <f t="shared" si="4"/>
        <v>11.196785242960305</v>
      </c>
      <c r="Q37" s="13">
        <f t="shared" si="4"/>
        <v>12.80704093879184</v>
      </c>
      <c r="R37" s="13">
        <f t="shared" si="4"/>
        <v>10.149656003971913</v>
      </c>
      <c r="S37" s="13">
        <f t="shared" si="6"/>
        <v>7.329899119982829</v>
      </c>
      <c r="T37" s="13">
        <f t="shared" si="6"/>
        <v>23.27067293270673</v>
      </c>
      <c r="U37" s="13">
        <f t="shared" si="6"/>
        <v>32.50002027854611</v>
      </c>
      <c r="V37" s="13">
        <f t="shared" si="6"/>
        <v>24.948270584634223</v>
      </c>
      <c r="W37" s="13">
        <f t="shared" si="6"/>
        <v>19.107019495058868</v>
      </c>
      <c r="X37" s="13">
        <f t="shared" si="6"/>
        <v>17.36767845463408</v>
      </c>
      <c r="Y37" s="13">
        <f t="shared" si="6"/>
        <v>20.659465446057435</v>
      </c>
      <c r="Z37" s="13">
        <f t="shared" si="6"/>
        <v>17.917145944438634</v>
      </c>
      <c r="AA37" s="13">
        <f t="shared" si="6"/>
        <v>15.943303502146811</v>
      </c>
      <c r="AB37" s="13">
        <f t="shared" si="6"/>
        <v>14.876145434303647</v>
      </c>
      <c r="AC37" s="13">
        <f t="shared" si="6"/>
        <v>22.87776197495427</v>
      </c>
      <c r="AD37" s="13">
        <f t="shared" si="6"/>
        <v>19.28568955837619</v>
      </c>
      <c r="AE37" s="13">
        <v>-4.831165357132492</v>
      </c>
      <c r="AF37" s="13">
        <v>7.03496134483641</v>
      </c>
      <c r="AG37" s="13">
        <v>3.6221049854266045</v>
      </c>
      <c r="AH37" s="13">
        <v>-2.3403711026688696</v>
      </c>
      <c r="AI37" s="13">
        <v>-0.032315081840392876</v>
      </c>
      <c r="AJ37" s="13">
        <v>3.956693588280527</v>
      </c>
      <c r="AK37" s="13">
        <v>8.099236047801782</v>
      </c>
      <c r="AL37" s="13">
        <v>3.0991458635016</v>
      </c>
      <c r="AM37" s="13">
        <v>-0.9252683331008273</v>
      </c>
      <c r="AN37" s="13">
        <v>6.895462938566782</v>
      </c>
      <c r="AO37" s="13">
        <v>0.3924761924720013</v>
      </c>
      <c r="AP37" s="13">
        <v>7.737229034464113</v>
      </c>
      <c r="AQ37" s="13">
        <v>1.3219285320854604</v>
      </c>
      <c r="AR37" s="13">
        <v>7.820713732210646</v>
      </c>
    </row>
    <row r="38" spans="1:44" s="4" customFormat="1" ht="19.5">
      <c r="A38" s="18" t="s">
        <v>13</v>
      </c>
      <c r="B38" s="13"/>
      <c r="C38" s="13">
        <f t="shared" si="4"/>
        <v>6.1624946165063585</v>
      </c>
      <c r="D38" s="13">
        <f t="shared" si="4"/>
        <v>5.708693640795701</v>
      </c>
      <c r="E38" s="13">
        <f t="shared" si="4"/>
        <v>5.252279062251727</v>
      </c>
      <c r="F38" s="13">
        <f t="shared" si="4"/>
        <v>2.7871065139099453</v>
      </c>
      <c r="G38" s="13">
        <f t="shared" si="4"/>
        <v>5.002987229593487</v>
      </c>
      <c r="H38" s="13">
        <f t="shared" si="4"/>
        <v>4.806102309702886</v>
      </c>
      <c r="I38" s="13">
        <f t="shared" si="4"/>
        <v>7.217019543973941</v>
      </c>
      <c r="J38" s="13">
        <f t="shared" si="4"/>
        <v>2.5454392016625</v>
      </c>
      <c r="K38" s="13">
        <f t="shared" si="4"/>
        <v>6.136199979425985</v>
      </c>
      <c r="L38" s="13">
        <f t="shared" si="4"/>
        <v>10.726435667555124</v>
      </c>
      <c r="M38" s="13">
        <f t="shared" si="4"/>
        <v>11.89448714133156</v>
      </c>
      <c r="N38" s="13">
        <f t="shared" si="4"/>
        <v>10.929316555908018</v>
      </c>
      <c r="O38" s="13">
        <f t="shared" si="4"/>
        <v>3.645589080510432</v>
      </c>
      <c r="P38" s="13">
        <f t="shared" si="4"/>
        <v>5.395962468786359</v>
      </c>
      <c r="Q38" s="13">
        <f t="shared" si="4"/>
        <v>3.5580675461502955</v>
      </c>
      <c r="R38" s="13">
        <f t="shared" si="4"/>
        <v>0.12093782922830444</v>
      </c>
      <c r="S38" s="13">
        <f t="shared" si="6"/>
        <v>0.4747613740372462</v>
      </c>
      <c r="T38" s="13">
        <f t="shared" si="6"/>
        <v>17.9116871527767</v>
      </c>
      <c r="U38" s="13">
        <f t="shared" si="6"/>
        <v>17.38786536222858</v>
      </c>
      <c r="V38" s="13">
        <f t="shared" si="6"/>
        <v>20.791733450335336</v>
      </c>
      <c r="W38" s="13">
        <f t="shared" si="6"/>
        <v>15.602413657625334</v>
      </c>
      <c r="X38" s="13">
        <f t="shared" si="6"/>
        <v>13.456858602148813</v>
      </c>
      <c r="Y38" s="13">
        <f t="shared" si="6"/>
        <v>17.752159021545</v>
      </c>
      <c r="Z38" s="13">
        <f t="shared" si="6"/>
        <v>20.04655823078723</v>
      </c>
      <c r="AA38" s="13">
        <f t="shared" si="6"/>
        <v>22.531401622908643</v>
      </c>
      <c r="AB38" s="13">
        <f t="shared" si="6"/>
        <v>14.092260302356921</v>
      </c>
      <c r="AC38" s="13">
        <f t="shared" si="6"/>
        <v>6.083224175308741</v>
      </c>
      <c r="AD38" s="13">
        <f t="shared" si="6"/>
        <v>24.149823780737268</v>
      </c>
      <c r="AE38" s="13">
        <v>-6.08024582443206</v>
      </c>
      <c r="AF38" s="13">
        <v>7.650368301397308</v>
      </c>
      <c r="AG38" s="13">
        <v>13.615666067771455</v>
      </c>
      <c r="AH38" s="13">
        <v>4.007023065998388</v>
      </c>
      <c r="AI38" s="13">
        <v>7.695069090353888</v>
      </c>
      <c r="AJ38" s="13">
        <v>9.3082229119515</v>
      </c>
      <c r="AK38" s="13">
        <v>13.223717275182986</v>
      </c>
      <c r="AL38" s="13">
        <v>8.243914313202604</v>
      </c>
      <c r="AM38" s="13">
        <v>1.5848483970413896</v>
      </c>
      <c r="AN38" s="13">
        <v>9.901891996553523</v>
      </c>
      <c r="AO38" s="13">
        <v>0.24100831355963045</v>
      </c>
      <c r="AP38" s="13">
        <v>7.644951050226357</v>
      </c>
      <c r="AQ38" s="13">
        <v>4.525138978325316</v>
      </c>
      <c r="AR38" s="13">
        <v>6.810001505768695</v>
      </c>
    </row>
    <row r="39" spans="1:44" s="4" customFormat="1" ht="19.5">
      <c r="A39" s="18" t="s">
        <v>14</v>
      </c>
      <c r="B39" s="13"/>
      <c r="C39" s="13">
        <f t="shared" si="4"/>
        <v>8.888215921565658</v>
      </c>
      <c r="D39" s="13">
        <f t="shared" si="4"/>
        <v>13.544237788979663</v>
      </c>
      <c r="E39" s="13">
        <f t="shared" si="4"/>
        <v>2.1738464835736813</v>
      </c>
      <c r="F39" s="13">
        <f t="shared" si="4"/>
        <v>2.8497797488837615</v>
      </c>
      <c r="G39" s="13">
        <f t="shared" si="4"/>
        <v>11.159023366936658</v>
      </c>
      <c r="H39" s="13">
        <f t="shared" si="4"/>
        <v>6.4845879639337385</v>
      </c>
      <c r="I39" s="13">
        <f t="shared" si="4"/>
        <v>7.276128587603997</v>
      </c>
      <c r="J39" s="13">
        <f t="shared" si="4"/>
        <v>3.0792529025744573</v>
      </c>
      <c r="K39" s="13">
        <f t="shared" si="4"/>
        <v>6.379663431573324</v>
      </c>
      <c r="L39" s="13">
        <f t="shared" si="4"/>
        <v>8.213015275162167</v>
      </c>
      <c r="M39" s="13">
        <f t="shared" si="4"/>
        <v>8.637725998259693</v>
      </c>
      <c r="N39" s="13">
        <f t="shared" si="4"/>
        <v>4.428464632800541</v>
      </c>
      <c r="O39" s="13">
        <f t="shared" si="4"/>
        <v>3.9850008522243052</v>
      </c>
      <c r="P39" s="13">
        <f t="shared" si="4"/>
        <v>0.5474691843692631</v>
      </c>
      <c r="Q39" s="13">
        <f t="shared" si="4"/>
        <v>8.589547129210002</v>
      </c>
      <c r="R39" s="13">
        <f t="shared" si="4"/>
        <v>2.9109306270736064</v>
      </c>
      <c r="S39" s="13">
        <f t="shared" si="6"/>
        <v>11.162654996353027</v>
      </c>
      <c r="T39" s="13">
        <f t="shared" si="6"/>
        <v>10.211018083514869</v>
      </c>
      <c r="U39" s="13">
        <f t="shared" si="6"/>
        <v>15.145922389054927</v>
      </c>
      <c r="V39" s="13">
        <f t="shared" si="6"/>
        <v>14.509374062852238</v>
      </c>
      <c r="W39" s="13">
        <f t="shared" si="6"/>
        <v>12.415337656004478</v>
      </c>
      <c r="X39" s="13">
        <f t="shared" si="6"/>
        <v>5.742998987805466</v>
      </c>
      <c r="Y39" s="13">
        <f t="shared" si="6"/>
        <v>9.375451071556093</v>
      </c>
      <c r="Z39" s="13">
        <f t="shared" si="6"/>
        <v>8.726002278220765</v>
      </c>
      <c r="AA39" s="13">
        <f t="shared" si="6"/>
        <v>10.24243779346472</v>
      </c>
      <c r="AB39" s="13">
        <f t="shared" si="6"/>
        <v>4.7216169857679295</v>
      </c>
      <c r="AC39" s="13">
        <f t="shared" si="6"/>
        <v>16.91161822970849</v>
      </c>
      <c r="AD39" s="13">
        <f t="shared" si="6"/>
        <v>26.07607039067011</v>
      </c>
      <c r="AE39" s="13">
        <v>-8.494543324911495</v>
      </c>
      <c r="AF39" s="13">
        <v>8.872013259813574</v>
      </c>
      <c r="AG39" s="13">
        <v>9.094129306738918</v>
      </c>
      <c r="AH39" s="13">
        <v>1.4925630911012704</v>
      </c>
      <c r="AI39" s="13">
        <v>2.9218270863751306</v>
      </c>
      <c r="AJ39" s="13">
        <v>5.436364117351393</v>
      </c>
      <c r="AK39" s="13">
        <v>11.761717181854676</v>
      </c>
      <c r="AL39" s="13">
        <v>6.5155044198119825</v>
      </c>
      <c r="AM39" s="13">
        <v>2.375068498925094</v>
      </c>
      <c r="AN39" s="13">
        <v>7.000048895602741</v>
      </c>
      <c r="AO39" s="13">
        <v>1.0998499220749236</v>
      </c>
      <c r="AP39" s="13">
        <v>8.61767497627017</v>
      </c>
      <c r="AQ39" s="13">
        <v>6.881348804814907</v>
      </c>
      <c r="AR39" s="13">
        <v>6.469863791262723</v>
      </c>
    </row>
    <row r="40" spans="1:44" s="4" customFormat="1" ht="19.5">
      <c r="A40" s="18" t="s">
        <v>15</v>
      </c>
      <c r="B40" s="13"/>
      <c r="C40" s="13">
        <f t="shared" si="4"/>
        <v>5.631470472605106</v>
      </c>
      <c r="D40" s="13">
        <f t="shared" si="4"/>
        <v>6.128053594387928</v>
      </c>
      <c r="E40" s="13">
        <f t="shared" si="4"/>
        <v>6.6854765434460335</v>
      </c>
      <c r="F40" s="13">
        <f t="shared" si="4"/>
        <v>7.267619944118218</v>
      </c>
      <c r="G40" s="13">
        <f t="shared" si="4"/>
        <v>7.918355597033983</v>
      </c>
      <c r="H40" s="13">
        <f t="shared" si="4"/>
        <v>8.60054985006045</v>
      </c>
      <c r="I40" s="13">
        <f t="shared" si="4"/>
        <v>9.290578685270802</v>
      </c>
      <c r="J40" s="13">
        <f t="shared" si="4"/>
        <v>10.028346890541853</v>
      </c>
      <c r="K40" s="13">
        <f t="shared" si="4"/>
        <v>10.755337969841829</v>
      </c>
      <c r="L40" s="13">
        <f t="shared" si="4"/>
        <v>7.536758691054468</v>
      </c>
      <c r="M40" s="13">
        <f t="shared" si="4"/>
        <v>19.386970424545524</v>
      </c>
      <c r="N40" s="13">
        <f t="shared" si="4"/>
        <v>14.489472964738429</v>
      </c>
      <c r="O40" s="13">
        <f t="shared" si="4"/>
        <v>14.042781397984378</v>
      </c>
      <c r="P40" s="13">
        <f t="shared" si="4"/>
        <v>10.940835552968693</v>
      </c>
      <c r="Q40" s="13">
        <f t="shared" si="4"/>
        <v>12.917755675910849</v>
      </c>
      <c r="R40" s="13">
        <f t="shared" si="4"/>
        <v>10.93440574774841</v>
      </c>
      <c r="S40" s="13">
        <f t="shared" si="6"/>
        <v>13.33968386118904</v>
      </c>
      <c r="T40" s="13">
        <f t="shared" si="6"/>
        <v>19.6438731192366</v>
      </c>
      <c r="U40" s="13">
        <f t="shared" si="6"/>
        <v>22.354220713488676</v>
      </c>
      <c r="V40" s="13">
        <f t="shared" si="6"/>
        <v>24.683401584935343</v>
      </c>
      <c r="W40" s="13">
        <f t="shared" si="6"/>
        <v>23.068542699920066</v>
      </c>
      <c r="X40" s="13">
        <f t="shared" si="6"/>
        <v>11.33540473915584</v>
      </c>
      <c r="Y40" s="13">
        <f t="shared" si="6"/>
        <v>11.271669530259633</v>
      </c>
      <c r="Z40" s="13">
        <f t="shared" si="6"/>
        <v>12.400158216509658</v>
      </c>
      <c r="AA40" s="13">
        <f t="shared" si="6"/>
        <v>13.449957695813993</v>
      </c>
      <c r="AB40" s="13">
        <f t="shared" si="6"/>
        <v>11.881729732818792</v>
      </c>
      <c r="AC40" s="13">
        <f t="shared" si="6"/>
        <v>8.681438987417062</v>
      </c>
      <c r="AD40" s="13">
        <f t="shared" si="6"/>
        <v>14.874762070126975</v>
      </c>
      <c r="AE40" s="13">
        <v>1.4562460223656697</v>
      </c>
      <c r="AF40" s="13">
        <v>2.1152106036536313</v>
      </c>
      <c r="AG40" s="13">
        <v>3.9024283224204903</v>
      </c>
      <c r="AH40" s="13">
        <v>2.6206930335786125</v>
      </c>
      <c r="AI40" s="13">
        <v>6.73149967202159</v>
      </c>
      <c r="AJ40" s="13">
        <v>7.858834923905467</v>
      </c>
      <c r="AK40" s="13">
        <v>6.963892753527864</v>
      </c>
      <c r="AL40" s="13">
        <v>8.818900795553855</v>
      </c>
      <c r="AM40" s="13">
        <v>6.5295431183988155</v>
      </c>
      <c r="AN40" s="13">
        <v>11.39997117117117</v>
      </c>
      <c r="AO40" s="13">
        <v>-3.00001048086059</v>
      </c>
      <c r="AP40" s="13">
        <v>6.0204193385171605</v>
      </c>
      <c r="AQ40" s="13">
        <v>11.389215916821708</v>
      </c>
      <c r="AR40" s="13">
        <v>6.370003976035351</v>
      </c>
    </row>
    <row r="41" spans="1:44" s="4" customFormat="1" ht="19.5">
      <c r="A41" s="18" t="s">
        <v>16</v>
      </c>
      <c r="B41" s="16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16" t="s">
        <v>20</v>
      </c>
      <c r="AQ41" s="16" t="s">
        <v>20</v>
      </c>
      <c r="AR41" s="16" t="s">
        <v>20</v>
      </c>
    </row>
    <row r="42" spans="1:44" s="4" customFormat="1" ht="19.5">
      <c r="A42" s="18" t="s">
        <v>17</v>
      </c>
      <c r="B42" s="13"/>
      <c r="C42" s="13">
        <f t="shared" si="4"/>
        <v>12.934762173340854</v>
      </c>
      <c r="D42" s="13">
        <f t="shared" si="4"/>
        <v>12.393873813883802</v>
      </c>
      <c r="E42" s="13">
        <f t="shared" si="4"/>
        <v>10.249574168703251</v>
      </c>
      <c r="F42" s="13">
        <f t="shared" si="4"/>
        <v>13.19943574931148</v>
      </c>
      <c r="G42" s="13">
        <f t="shared" si="4"/>
        <v>21.682886304296225</v>
      </c>
      <c r="H42" s="13">
        <f t="shared" si="4"/>
        <v>19.69179752267629</v>
      </c>
      <c r="I42" s="13">
        <f t="shared" si="4"/>
        <v>13.661179921773142</v>
      </c>
      <c r="J42" s="13">
        <f t="shared" si="4"/>
        <v>21.60805821414489</v>
      </c>
      <c r="K42" s="13">
        <f t="shared" si="4"/>
        <v>13.874723655121592</v>
      </c>
      <c r="L42" s="13">
        <f t="shared" si="4"/>
        <v>10.996065437978878</v>
      </c>
      <c r="M42" s="13">
        <f t="shared" si="4"/>
        <v>13.199626865671641</v>
      </c>
      <c r="N42" s="13">
        <f t="shared" si="4"/>
        <v>11.250515039142975</v>
      </c>
      <c r="O42" s="13">
        <f t="shared" si="4"/>
        <v>10.407214681209608</v>
      </c>
      <c r="P42" s="13">
        <f t="shared" si="4"/>
        <v>4.102581305244796</v>
      </c>
      <c r="Q42" s="13">
        <f t="shared" si="4"/>
        <v>10.801230927868271</v>
      </c>
      <c r="R42" s="13">
        <f t="shared" si="4"/>
        <v>5.365633770048421</v>
      </c>
      <c r="S42" s="13">
        <f t="shared" si="6"/>
        <v>14.740343081105697</v>
      </c>
      <c r="T42" s="13">
        <f t="shared" si="6"/>
        <v>22.412258545620745</v>
      </c>
      <c r="U42" s="13">
        <f t="shared" si="6"/>
        <v>5.696824398679453</v>
      </c>
      <c r="V42" s="13">
        <f t="shared" si="6"/>
        <v>18.763827690705934</v>
      </c>
      <c r="W42" s="13">
        <f t="shared" si="6"/>
        <v>15.45722806221088</v>
      </c>
      <c r="X42" s="13">
        <f t="shared" si="6"/>
        <v>10.886263024805602</v>
      </c>
      <c r="Y42" s="13">
        <f t="shared" si="6"/>
        <v>11.086112554641886</v>
      </c>
      <c r="Z42" s="13">
        <f t="shared" si="6"/>
        <v>12.86200178317868</v>
      </c>
      <c r="AA42" s="13">
        <f t="shared" si="6"/>
        <v>12.879630171455322</v>
      </c>
      <c r="AB42" s="13">
        <f t="shared" si="6"/>
        <v>13.671591498185588</v>
      </c>
      <c r="AC42" s="13">
        <f t="shared" si="6"/>
        <v>14.881027032573623</v>
      </c>
      <c r="AD42" s="13">
        <f t="shared" si="6"/>
        <v>20.498340958638096</v>
      </c>
      <c r="AE42" s="13">
        <v>-2.1018762045430837</v>
      </c>
      <c r="AF42" s="13">
        <v>5.976331360946745</v>
      </c>
      <c r="AG42" s="13">
        <v>6.487677989738053</v>
      </c>
      <c r="AH42" s="13">
        <v>0.7293411328519102</v>
      </c>
      <c r="AI42" s="13">
        <v>2.5708456579820553</v>
      </c>
      <c r="AJ42" s="13">
        <v>1.8197386079937659</v>
      </c>
      <c r="AK42" s="13">
        <v>6.142580431804223</v>
      </c>
      <c r="AL42" s="13">
        <v>5.044687366472012</v>
      </c>
      <c r="AM42" s="13">
        <v>2.7709041295560284</v>
      </c>
      <c r="AN42" s="13">
        <v>8.833394146665265</v>
      </c>
      <c r="AO42" s="13">
        <v>0.24775495746683815</v>
      </c>
      <c r="AP42" s="13">
        <v>7.741535647681904</v>
      </c>
      <c r="AQ42" s="13">
        <v>10.776874229465419</v>
      </c>
      <c r="AR42" s="13">
        <v>7.115548709538005</v>
      </c>
    </row>
    <row r="43" spans="1:44" s="4" customFormat="1" ht="19.5">
      <c r="A43" s="18" t="s">
        <v>18</v>
      </c>
      <c r="B43" s="13"/>
      <c r="C43" s="13">
        <f t="shared" si="4"/>
        <v>6.621700499383877</v>
      </c>
      <c r="D43" s="13">
        <f t="shared" si="4"/>
        <v>7.360097323600973</v>
      </c>
      <c r="E43" s="13">
        <f t="shared" si="4"/>
        <v>8.3342776203966</v>
      </c>
      <c r="F43" s="13">
        <f t="shared" si="4"/>
        <v>10.292348726531038</v>
      </c>
      <c r="G43" s="13">
        <f t="shared" si="4"/>
        <v>10.104793968419555</v>
      </c>
      <c r="H43" s="13">
        <f t="shared" si="4"/>
        <v>11.576227390180879</v>
      </c>
      <c r="I43" s="13">
        <f t="shared" si="4"/>
        <v>12.401574803149606</v>
      </c>
      <c r="J43" s="13">
        <f t="shared" si="4"/>
        <v>12.276364135846983</v>
      </c>
      <c r="K43" s="13">
        <f t="shared" si="4"/>
        <v>12.533643259114264</v>
      </c>
      <c r="L43" s="13">
        <f t="shared" si="4"/>
        <v>11.689405881393705</v>
      </c>
      <c r="M43" s="13">
        <f t="shared" si="4"/>
        <v>11.371213042949265</v>
      </c>
      <c r="N43" s="13">
        <f t="shared" si="4"/>
        <v>18.27040727145604</v>
      </c>
      <c r="O43" s="13">
        <f t="shared" si="4"/>
        <v>6.443746536116756</v>
      </c>
      <c r="P43" s="13">
        <f t="shared" si="4"/>
        <v>4.094206671526259</v>
      </c>
      <c r="Q43" s="13">
        <f t="shared" si="4"/>
        <v>11.6928155793054</v>
      </c>
      <c r="R43" s="13">
        <f t="shared" si="4"/>
        <v>10.06568144499179</v>
      </c>
      <c r="S43" s="13">
        <f t="shared" si="6"/>
        <v>24.234738855058115</v>
      </c>
      <c r="T43" s="13">
        <f t="shared" si="6"/>
        <v>-3.394030698019694</v>
      </c>
      <c r="U43" s="13">
        <f t="shared" si="6"/>
        <v>34.53154486795566</v>
      </c>
      <c r="V43" s="13">
        <f t="shared" si="6"/>
        <v>23.038865696214227</v>
      </c>
      <c r="W43" s="13">
        <f t="shared" si="6"/>
        <v>24.56324797411233</v>
      </c>
      <c r="X43" s="13">
        <f t="shared" si="6"/>
        <v>20.37827676354688</v>
      </c>
      <c r="Y43" s="13">
        <f t="shared" si="6"/>
        <v>17.29367467822492</v>
      </c>
      <c r="Z43" s="13">
        <f t="shared" si="6"/>
        <v>18.86113537117904</v>
      </c>
      <c r="AA43" s="13">
        <f t="shared" si="6"/>
        <v>18.68909527914936</v>
      </c>
      <c r="AB43" s="13">
        <f t="shared" si="6"/>
        <v>15.799639560318617</v>
      </c>
      <c r="AC43" s="13">
        <f t="shared" si="6"/>
        <v>18.60084397008088</v>
      </c>
      <c r="AD43" s="13">
        <f t="shared" si="6"/>
        <v>22.27813916775017</v>
      </c>
      <c r="AE43" s="13">
        <v>2.1567776130284835</v>
      </c>
      <c r="AF43" s="13">
        <v>12.439236013657965</v>
      </c>
      <c r="AG43" s="13">
        <v>6.700233924801735</v>
      </c>
      <c r="AH43" s="13">
        <v>-2.0914265547674367</v>
      </c>
      <c r="AI43" s="13">
        <v>-3.523168065930375</v>
      </c>
      <c r="AJ43" s="13">
        <v>4.9354306861683686</v>
      </c>
      <c r="AK43" s="13">
        <v>7.471958072986558</v>
      </c>
      <c r="AL43" s="13">
        <v>8.163065547973225</v>
      </c>
      <c r="AM43" s="13">
        <v>12.913663722892293</v>
      </c>
      <c r="AN43" s="13">
        <v>8.563158689694927</v>
      </c>
      <c r="AO43" s="13">
        <v>0.35198503850634927</v>
      </c>
      <c r="AP43" s="13">
        <v>7.472238936600842</v>
      </c>
      <c r="AQ43" s="13">
        <v>17.99256884002647</v>
      </c>
      <c r="AR43" s="13">
        <v>5.678231326921304</v>
      </c>
    </row>
    <row r="44" spans="1:44" s="4" customFormat="1" ht="19.5">
      <c r="A44" s="18" t="s">
        <v>19</v>
      </c>
      <c r="B44" s="13"/>
      <c r="C44" s="13">
        <f t="shared" si="4"/>
        <v>5.276852622814322</v>
      </c>
      <c r="D44" s="13">
        <f t="shared" si="4"/>
        <v>5.620365793376174</v>
      </c>
      <c r="E44" s="13">
        <f t="shared" si="4"/>
        <v>5.6442177189123415</v>
      </c>
      <c r="F44" s="13">
        <f t="shared" si="4"/>
        <v>4.788907101404333</v>
      </c>
      <c r="G44" s="13">
        <f t="shared" si="4"/>
        <v>5.774921789126575</v>
      </c>
      <c r="H44" s="13">
        <f t="shared" si="4"/>
        <v>6.526778577138289</v>
      </c>
      <c r="I44" s="13">
        <f t="shared" si="4"/>
        <v>6.502082317187559</v>
      </c>
      <c r="J44" s="13">
        <f t="shared" si="4"/>
        <v>6.813217783414359</v>
      </c>
      <c r="K44" s="13">
        <f t="shared" si="4"/>
        <v>7.681398416886544</v>
      </c>
      <c r="L44" s="13">
        <f t="shared" si="4"/>
        <v>7.635762197923366</v>
      </c>
      <c r="M44" s="13">
        <f t="shared" si="4"/>
        <v>12.17346764555233</v>
      </c>
      <c r="N44" s="13">
        <f t="shared" si="4"/>
        <v>12.272957889396245</v>
      </c>
      <c r="O44" s="13">
        <f t="shared" si="4"/>
        <v>9.4875502733969</v>
      </c>
      <c r="P44" s="13">
        <f t="shared" si="4"/>
        <v>7.239408135047568</v>
      </c>
      <c r="Q44" s="13">
        <f t="shared" si="4"/>
        <v>10.851534686808428</v>
      </c>
      <c r="R44" s="13">
        <f t="shared" si="4"/>
        <v>7.138393167141171</v>
      </c>
      <c r="S44" s="13">
        <f t="shared" si="6"/>
        <v>24.183356017888393</v>
      </c>
      <c r="T44" s="13">
        <f t="shared" si="6"/>
        <v>8.903850419488263</v>
      </c>
      <c r="U44" s="13">
        <f t="shared" si="6"/>
        <v>7.6175642484873896</v>
      </c>
      <c r="V44" s="13">
        <f t="shared" si="6"/>
        <v>28.92577624884495</v>
      </c>
      <c r="W44" s="13">
        <f t="shared" si="6"/>
        <v>18.57864513622037</v>
      </c>
      <c r="X44" s="13">
        <f t="shared" si="6"/>
        <v>12.569181473929508</v>
      </c>
      <c r="Y44" s="13">
        <f t="shared" si="6"/>
        <v>15.287229913313494</v>
      </c>
      <c r="Z44" s="13">
        <f t="shared" si="6"/>
        <v>12.69057465588544</v>
      </c>
      <c r="AA44" s="13">
        <f t="shared" si="6"/>
        <v>15.696096640391978</v>
      </c>
      <c r="AB44" s="13">
        <f t="shared" si="6"/>
        <v>21.549479446866567</v>
      </c>
      <c r="AC44" s="13">
        <f t="shared" si="6"/>
        <v>11.12035663322935</v>
      </c>
      <c r="AD44" s="13">
        <f t="shared" si="6"/>
        <v>14.585198757269179</v>
      </c>
      <c r="AE44" s="13">
        <v>-4.608770373501447</v>
      </c>
      <c r="AF44" s="13">
        <v>4.204079014879425</v>
      </c>
      <c r="AG44" s="13">
        <v>7.952552140888808</v>
      </c>
      <c r="AH44" s="13">
        <v>2.21006502173006</v>
      </c>
      <c r="AI44" s="13">
        <v>5.122984591745922</v>
      </c>
      <c r="AJ44" s="13">
        <v>4.924458037066695</v>
      </c>
      <c r="AK44" s="13">
        <v>9.166683907213674</v>
      </c>
      <c r="AL44" s="13">
        <v>9.31968549035793</v>
      </c>
      <c r="AM44" s="13">
        <v>5.125039246316625</v>
      </c>
      <c r="AN44" s="13">
        <v>9.553030247506248</v>
      </c>
      <c r="AO44" s="13">
        <v>0.32597369798679043</v>
      </c>
      <c r="AP44" s="13">
        <v>7.675418854713678</v>
      </c>
      <c r="AQ44" s="13">
        <v>6.318093919871929</v>
      </c>
      <c r="AR44" s="13">
        <v>13.63202800644824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5.754553268343633</v>
      </c>
      <c r="D46" s="24">
        <f aca="true" t="shared" si="7" ref="D46:AO46">+(D22-C22)*100/C22</f>
        <v>6.001473748374826</v>
      </c>
      <c r="E46" s="24">
        <f t="shared" si="7"/>
        <v>6.427814921440244</v>
      </c>
      <c r="F46" s="24">
        <f t="shared" si="7"/>
        <v>5.773202927296355</v>
      </c>
      <c r="G46" s="24">
        <f t="shared" si="7"/>
        <v>6.645285190525764</v>
      </c>
      <c r="H46" s="24">
        <f t="shared" si="7"/>
        <v>7.946699974130126</v>
      </c>
      <c r="I46" s="24">
        <f t="shared" si="7"/>
        <v>8.277804093966894</v>
      </c>
      <c r="J46" s="24">
        <f t="shared" si="7"/>
        <v>8.010081011213613</v>
      </c>
      <c r="K46" s="24">
        <f t="shared" si="7"/>
        <v>8.397977390122447</v>
      </c>
      <c r="L46" s="24">
        <f t="shared" si="7"/>
        <v>8.325191941166349</v>
      </c>
      <c r="M46" s="24">
        <f t="shared" si="7"/>
        <v>13.562883027820005</v>
      </c>
      <c r="N46" s="24">
        <f t="shared" si="7"/>
        <v>10.905294953802416</v>
      </c>
      <c r="O46" s="24">
        <f t="shared" si="7"/>
        <v>7.401174956347784</v>
      </c>
      <c r="P46" s="24">
        <f t="shared" si="7"/>
        <v>7.3549399561255635</v>
      </c>
      <c r="Q46" s="24">
        <f t="shared" si="7"/>
        <v>10.791679634670786</v>
      </c>
      <c r="R46" s="24">
        <f t="shared" si="7"/>
        <v>7.657368316687371</v>
      </c>
      <c r="S46" s="24">
        <f t="shared" si="7"/>
        <v>10.173697368131055</v>
      </c>
      <c r="T46" s="24">
        <f t="shared" si="7"/>
        <v>19.151018716811553</v>
      </c>
      <c r="U46" s="24">
        <f t="shared" si="7"/>
        <v>21.049510412356916</v>
      </c>
      <c r="V46" s="24">
        <f t="shared" si="7"/>
        <v>21.663193445146796</v>
      </c>
      <c r="W46" s="24">
        <f t="shared" si="7"/>
        <v>19.3023645918283</v>
      </c>
      <c r="X46" s="24">
        <f t="shared" si="7"/>
        <v>12.81988233902925</v>
      </c>
      <c r="Y46" s="24">
        <f t="shared" si="7"/>
        <v>15.482751543364158</v>
      </c>
      <c r="Z46" s="24">
        <f t="shared" si="7"/>
        <v>15.67757402560323</v>
      </c>
      <c r="AA46" s="24">
        <f t="shared" si="7"/>
        <v>18.0081868981325</v>
      </c>
      <c r="AB46" s="24">
        <f t="shared" si="7"/>
        <v>14.102825483084892</v>
      </c>
      <c r="AC46" s="24">
        <f t="shared" si="7"/>
        <v>11.518088996512455</v>
      </c>
      <c r="AD46" s="24">
        <f t="shared" si="7"/>
        <v>19.903161695177772</v>
      </c>
      <c r="AE46" s="24">
        <v>-3.354355488711819</v>
      </c>
      <c r="AF46" s="24">
        <v>7.307844587206524</v>
      </c>
      <c r="AG46" s="24">
        <v>8.624540599562895</v>
      </c>
      <c r="AH46" s="24">
        <v>1.4218522182006552</v>
      </c>
      <c r="AI46" s="24">
        <v>4.112423426893302</v>
      </c>
      <c r="AJ46" s="24">
        <v>6.788208602107564</v>
      </c>
      <c r="AK46" s="24">
        <v>10.67009608316538</v>
      </c>
      <c r="AL46" s="24">
        <v>7.530532382987677</v>
      </c>
      <c r="AM46" s="24">
        <v>3.7233578112850054</v>
      </c>
      <c r="AN46" s="24">
        <v>8.68681633968506</v>
      </c>
      <c r="AO46" s="24">
        <v>0.34258346574455006</v>
      </c>
      <c r="AP46" s="24">
        <v>7.790801081042082</v>
      </c>
      <c r="AQ46" s="24">
        <v>8.18998065432236</v>
      </c>
      <c r="AR46" s="24">
        <v>6.680003313507472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70" workbookViewId="0" topLeftCell="A1">
      <selection activeCell="AE4" sqref="AE4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316001</v>
      </c>
      <c r="C4" s="30">
        <f aca="true" t="shared" si="0" ref="C4:AR4">SUM(C5:C6)</f>
        <v>313780</v>
      </c>
      <c r="D4" s="30">
        <f t="shared" si="0"/>
        <v>308670</v>
      </c>
      <c r="E4" s="30">
        <f t="shared" si="0"/>
        <v>304987</v>
      </c>
      <c r="F4" s="30">
        <f t="shared" si="0"/>
        <v>318490</v>
      </c>
      <c r="G4" s="30">
        <f t="shared" si="0"/>
        <v>319502</v>
      </c>
      <c r="H4" s="30">
        <f t="shared" si="0"/>
        <v>320943</v>
      </c>
      <c r="I4" s="30">
        <f t="shared" si="0"/>
        <v>314635</v>
      </c>
      <c r="J4" s="30">
        <f t="shared" si="0"/>
        <v>322545</v>
      </c>
      <c r="K4" s="30">
        <f t="shared" si="0"/>
        <v>312078</v>
      </c>
      <c r="L4" s="30">
        <f t="shared" si="0"/>
        <v>302551</v>
      </c>
      <c r="M4" s="30">
        <f t="shared" si="0"/>
        <v>294923</v>
      </c>
      <c r="N4" s="30">
        <f t="shared" si="0"/>
        <v>286143</v>
      </c>
      <c r="O4" s="30">
        <f t="shared" si="0"/>
        <v>282276</v>
      </c>
      <c r="P4" s="30">
        <f t="shared" si="0"/>
        <v>271683</v>
      </c>
      <c r="Q4" s="30">
        <f t="shared" si="0"/>
        <v>268615</v>
      </c>
      <c r="R4" s="30">
        <f t="shared" si="0"/>
        <v>274528</v>
      </c>
      <c r="S4" s="30">
        <f t="shared" si="0"/>
        <v>269767</v>
      </c>
      <c r="T4" s="30">
        <f t="shared" si="0"/>
        <v>271715</v>
      </c>
      <c r="U4" s="30">
        <f t="shared" si="0"/>
        <v>274349</v>
      </c>
      <c r="V4" s="30">
        <f t="shared" si="0"/>
        <v>281633</v>
      </c>
      <c r="W4" s="30">
        <f t="shared" si="0"/>
        <v>289430</v>
      </c>
      <c r="X4" s="30">
        <f t="shared" si="0"/>
        <v>296973</v>
      </c>
      <c r="Y4" s="30">
        <f t="shared" si="0"/>
        <v>317768</v>
      </c>
      <c r="Z4" s="30">
        <f t="shared" si="0"/>
        <v>338093</v>
      </c>
      <c r="AA4" s="30">
        <f t="shared" si="0"/>
        <v>357523</v>
      </c>
      <c r="AB4" s="30">
        <f t="shared" si="0"/>
        <v>373532</v>
      </c>
      <c r="AC4" s="30">
        <f t="shared" si="0"/>
        <v>418223</v>
      </c>
      <c r="AD4" s="30">
        <f t="shared" si="0"/>
        <v>436869</v>
      </c>
      <c r="AE4" s="30">
        <v>426243</v>
      </c>
      <c r="AF4" s="30">
        <v>426277</v>
      </c>
      <c r="AG4" s="30">
        <v>425143</v>
      </c>
      <c r="AH4" s="30">
        <v>430513</v>
      </c>
      <c r="AI4" s="30">
        <v>438264</v>
      </c>
      <c r="AJ4" s="30">
        <v>447593</v>
      </c>
      <c r="AK4" s="30">
        <v>462476</v>
      </c>
      <c r="AL4" s="30">
        <v>478211</v>
      </c>
      <c r="AM4" s="30">
        <v>494318</v>
      </c>
      <c r="AN4" s="30">
        <v>511012</v>
      </c>
      <c r="AO4" s="30">
        <v>519699</v>
      </c>
      <c r="AP4" s="30">
        <v>550478</v>
      </c>
      <c r="AQ4" s="30">
        <v>556395</v>
      </c>
      <c r="AR4" s="30">
        <v>582991</v>
      </c>
    </row>
    <row r="5" spans="1:44" s="34" customFormat="1" ht="19.5">
      <c r="A5" s="32" t="s">
        <v>8</v>
      </c>
      <c r="B5" s="33">
        <v>256377</v>
      </c>
      <c r="C5" s="33">
        <v>254883</v>
      </c>
      <c r="D5" s="33">
        <v>251063</v>
      </c>
      <c r="E5" s="33">
        <v>248280</v>
      </c>
      <c r="F5" s="33">
        <v>259248</v>
      </c>
      <c r="G5" s="33">
        <v>260346</v>
      </c>
      <c r="H5" s="33">
        <v>261960</v>
      </c>
      <c r="I5" s="33">
        <v>257370</v>
      </c>
      <c r="J5" s="33">
        <v>264227</v>
      </c>
      <c r="K5" s="33">
        <v>256396</v>
      </c>
      <c r="L5" s="33">
        <v>249601</v>
      </c>
      <c r="M5" s="33">
        <v>244440</v>
      </c>
      <c r="N5" s="33">
        <v>238416</v>
      </c>
      <c r="O5" s="33">
        <v>236260</v>
      </c>
      <c r="P5" s="33">
        <v>228804</v>
      </c>
      <c r="Q5" s="33">
        <v>227419</v>
      </c>
      <c r="R5" s="33">
        <v>233279</v>
      </c>
      <c r="S5" s="33">
        <v>230231</v>
      </c>
      <c r="T5" s="33">
        <v>232723</v>
      </c>
      <c r="U5" s="33">
        <v>235818</v>
      </c>
      <c r="V5" s="33">
        <v>242938</v>
      </c>
      <c r="W5" s="33">
        <v>250843</v>
      </c>
      <c r="X5" s="33">
        <v>259196</v>
      </c>
      <c r="Y5" s="33">
        <v>278404</v>
      </c>
      <c r="Z5" s="33">
        <v>297891</v>
      </c>
      <c r="AA5" s="33">
        <v>316437</v>
      </c>
      <c r="AB5" s="33">
        <v>332871</v>
      </c>
      <c r="AC5" s="33">
        <v>372049</v>
      </c>
      <c r="AD5" s="33">
        <v>389560</v>
      </c>
      <c r="AE5" s="33">
        <v>384199</v>
      </c>
      <c r="AF5" s="33">
        <v>386819</v>
      </c>
      <c r="AG5" s="33">
        <v>388568</v>
      </c>
      <c r="AH5" s="33">
        <v>395410</v>
      </c>
      <c r="AI5" s="33">
        <v>403946</v>
      </c>
      <c r="AJ5" s="33">
        <v>413759</v>
      </c>
      <c r="AK5" s="33">
        <v>428228</v>
      </c>
      <c r="AL5" s="33">
        <v>443603</v>
      </c>
      <c r="AM5" s="33">
        <v>459580</v>
      </c>
      <c r="AN5" s="33">
        <v>476013</v>
      </c>
      <c r="AO5" s="33">
        <v>486122</v>
      </c>
      <c r="AP5" s="33">
        <v>514162</v>
      </c>
      <c r="AQ5" s="33">
        <v>521594</v>
      </c>
      <c r="AR5" s="33">
        <v>546883</v>
      </c>
    </row>
    <row r="6" spans="1:44" s="34" customFormat="1" ht="19.5">
      <c r="A6" s="32" t="s">
        <v>9</v>
      </c>
      <c r="B6" s="33">
        <v>59624</v>
      </c>
      <c r="C6" s="33">
        <v>58897</v>
      </c>
      <c r="D6" s="33">
        <v>57607</v>
      </c>
      <c r="E6" s="33">
        <v>56707</v>
      </c>
      <c r="F6" s="33">
        <v>59242</v>
      </c>
      <c r="G6" s="33">
        <v>59156</v>
      </c>
      <c r="H6" s="33">
        <v>58983</v>
      </c>
      <c r="I6" s="33">
        <v>57265</v>
      </c>
      <c r="J6" s="33">
        <v>58318</v>
      </c>
      <c r="K6" s="33">
        <v>55682</v>
      </c>
      <c r="L6" s="33">
        <v>52950</v>
      </c>
      <c r="M6" s="33">
        <v>50483</v>
      </c>
      <c r="N6" s="33">
        <v>47727</v>
      </c>
      <c r="O6" s="33">
        <v>46016</v>
      </c>
      <c r="P6" s="33">
        <v>42879</v>
      </c>
      <c r="Q6" s="33">
        <v>41196</v>
      </c>
      <c r="R6" s="33">
        <v>41249</v>
      </c>
      <c r="S6" s="33">
        <v>39536</v>
      </c>
      <c r="T6" s="33">
        <v>38992</v>
      </c>
      <c r="U6" s="33">
        <v>38531</v>
      </c>
      <c r="V6" s="33">
        <v>38695</v>
      </c>
      <c r="W6" s="33">
        <v>38587</v>
      </c>
      <c r="X6" s="33">
        <v>37777</v>
      </c>
      <c r="Y6" s="33">
        <v>39364</v>
      </c>
      <c r="Z6" s="33">
        <v>40202</v>
      </c>
      <c r="AA6" s="33">
        <v>41086</v>
      </c>
      <c r="AB6" s="33">
        <v>40661</v>
      </c>
      <c r="AC6" s="33">
        <v>46174</v>
      </c>
      <c r="AD6" s="33">
        <v>47309</v>
      </c>
      <c r="AE6" s="33">
        <v>42044</v>
      </c>
      <c r="AF6" s="33">
        <v>39458</v>
      </c>
      <c r="AG6" s="33">
        <v>36575</v>
      </c>
      <c r="AH6" s="33">
        <v>35103</v>
      </c>
      <c r="AI6" s="33">
        <v>34318</v>
      </c>
      <c r="AJ6" s="33">
        <v>33834</v>
      </c>
      <c r="AK6" s="33">
        <v>34248</v>
      </c>
      <c r="AL6" s="33">
        <v>34608</v>
      </c>
      <c r="AM6" s="33">
        <v>34738</v>
      </c>
      <c r="AN6" s="33">
        <v>34999</v>
      </c>
      <c r="AO6" s="33">
        <v>33577</v>
      </c>
      <c r="AP6" s="33">
        <v>36316</v>
      </c>
      <c r="AQ6" s="33">
        <v>34801</v>
      </c>
      <c r="AR6" s="33">
        <v>36108</v>
      </c>
    </row>
    <row r="7" spans="1:44" s="31" customFormat="1" ht="19.5">
      <c r="A7" s="29" t="s">
        <v>10</v>
      </c>
      <c r="B7" s="29">
        <f>SUM(B8:B20)</f>
        <v>1334031</v>
      </c>
      <c r="C7" s="29">
        <f aca="true" t="shared" si="1" ref="C7:AR7">SUM(C8:C20)</f>
        <v>1359033</v>
      </c>
      <c r="D7" s="29">
        <f t="shared" si="1"/>
        <v>1391952</v>
      </c>
      <c r="E7" s="29">
        <f t="shared" si="1"/>
        <v>1435199</v>
      </c>
      <c r="F7" s="29">
        <f t="shared" si="1"/>
        <v>1467400</v>
      </c>
      <c r="G7" s="29">
        <f t="shared" si="1"/>
        <v>1511659</v>
      </c>
      <c r="H7" s="29">
        <f t="shared" si="1"/>
        <v>1560886</v>
      </c>
      <c r="I7" s="29">
        <f t="shared" si="1"/>
        <v>1632554</v>
      </c>
      <c r="J7" s="29">
        <f t="shared" si="1"/>
        <v>1686760</v>
      </c>
      <c r="K7" s="29">
        <f t="shared" si="1"/>
        <v>1768449</v>
      </c>
      <c r="L7" s="29">
        <f t="shared" si="1"/>
        <v>1862847</v>
      </c>
      <c r="M7" s="29">
        <f t="shared" si="1"/>
        <v>1966753</v>
      </c>
      <c r="N7" s="29">
        <f t="shared" si="1"/>
        <v>2074573</v>
      </c>
      <c r="O7" s="29">
        <f t="shared" si="1"/>
        <v>2209517</v>
      </c>
      <c r="P7" s="29">
        <f t="shared" si="1"/>
        <v>2360174</v>
      </c>
      <c r="Q7" s="29">
        <f t="shared" si="1"/>
        <v>2479272</v>
      </c>
      <c r="R7" s="29">
        <f t="shared" si="1"/>
        <v>2598317</v>
      </c>
      <c r="S7" s="29">
        <f t="shared" si="1"/>
        <v>2791793</v>
      </c>
      <c r="T7" s="29">
        <f t="shared" si="1"/>
        <v>3063745</v>
      </c>
      <c r="U7" s="29">
        <f t="shared" si="1"/>
        <v>3430253</v>
      </c>
      <c r="V7" s="29">
        <f t="shared" si="1"/>
        <v>3932094</v>
      </c>
      <c r="W7" s="29">
        <f t="shared" si="1"/>
        <v>4493033</v>
      </c>
      <c r="X7" s="29">
        <f t="shared" si="1"/>
        <v>5069076</v>
      </c>
      <c r="Y7" s="29">
        <f t="shared" si="1"/>
        <v>5694332</v>
      </c>
      <c r="Z7" s="29">
        <f t="shared" si="1"/>
        <v>6388453</v>
      </c>
      <c r="AA7" s="29">
        <f t="shared" si="1"/>
        <v>7136633</v>
      </c>
      <c r="AB7" s="29">
        <f t="shared" si="1"/>
        <v>7915633</v>
      </c>
      <c r="AC7" s="29">
        <f t="shared" si="1"/>
        <v>8338544</v>
      </c>
      <c r="AD7" s="29">
        <f t="shared" si="1"/>
        <v>8403985</v>
      </c>
      <c r="AE7" s="29">
        <v>8465594</v>
      </c>
      <c r="AF7" s="29">
        <v>8565681</v>
      </c>
      <c r="AG7" s="29">
        <v>8641355</v>
      </c>
      <c r="AH7" s="29">
        <v>8736578</v>
      </c>
      <c r="AI7" s="29">
        <v>8899631</v>
      </c>
      <c r="AJ7" s="29">
        <v>9127789</v>
      </c>
      <c r="AK7" s="29">
        <v>9400010</v>
      </c>
      <c r="AL7" s="29">
        <v>9677996</v>
      </c>
      <c r="AM7" s="29">
        <v>9940312</v>
      </c>
      <c r="AN7" s="29">
        <v>10226840</v>
      </c>
      <c r="AO7" s="29">
        <v>10434439</v>
      </c>
      <c r="AP7" s="29">
        <v>10858927.18</v>
      </c>
      <c r="AQ7" s="29">
        <v>11052479</v>
      </c>
      <c r="AR7" s="29">
        <v>11453088</v>
      </c>
    </row>
    <row r="8" spans="1:44" s="34" customFormat="1" ht="19.5">
      <c r="A8" s="32" t="s">
        <v>2</v>
      </c>
      <c r="B8" s="33">
        <v>16738</v>
      </c>
      <c r="C8" s="33">
        <v>17445</v>
      </c>
      <c r="D8" s="33">
        <v>19055</v>
      </c>
      <c r="E8" s="33">
        <v>19147</v>
      </c>
      <c r="F8" s="33">
        <v>20006</v>
      </c>
      <c r="G8" s="33">
        <v>16226</v>
      </c>
      <c r="H8" s="33">
        <v>16595</v>
      </c>
      <c r="I8" s="33">
        <v>18115</v>
      </c>
      <c r="J8" s="33">
        <v>19265</v>
      </c>
      <c r="K8" s="33">
        <v>21419</v>
      </c>
      <c r="L8" s="33">
        <v>24030</v>
      </c>
      <c r="M8" s="33">
        <v>25611</v>
      </c>
      <c r="N8" s="33">
        <v>29017</v>
      </c>
      <c r="O8" s="33">
        <v>33128</v>
      </c>
      <c r="P8" s="33">
        <v>38075</v>
      </c>
      <c r="Q8" s="33">
        <v>43748</v>
      </c>
      <c r="R8" s="33">
        <v>47770</v>
      </c>
      <c r="S8" s="33">
        <v>53473</v>
      </c>
      <c r="T8" s="33">
        <v>53294</v>
      </c>
      <c r="U8" s="33">
        <v>54437</v>
      </c>
      <c r="V8" s="33">
        <v>59189</v>
      </c>
      <c r="W8" s="33">
        <v>68085</v>
      </c>
      <c r="X8" s="33">
        <v>78250</v>
      </c>
      <c r="Y8" s="33">
        <v>89882</v>
      </c>
      <c r="Z8" s="33">
        <v>103209</v>
      </c>
      <c r="AA8" s="33">
        <v>117759</v>
      </c>
      <c r="AB8" s="33">
        <v>133440</v>
      </c>
      <c r="AC8" s="33">
        <v>140009</v>
      </c>
      <c r="AD8" s="33">
        <v>137087</v>
      </c>
      <c r="AE8" s="33">
        <v>136748</v>
      </c>
      <c r="AF8" s="33">
        <v>140909</v>
      </c>
      <c r="AG8" s="33">
        <v>140583</v>
      </c>
      <c r="AH8" s="33">
        <v>140166</v>
      </c>
      <c r="AI8" s="33">
        <v>141901</v>
      </c>
      <c r="AJ8" s="33">
        <v>145815</v>
      </c>
      <c r="AK8" s="33">
        <v>151150</v>
      </c>
      <c r="AL8" s="33">
        <v>155980</v>
      </c>
      <c r="AM8" s="33">
        <v>160851</v>
      </c>
      <c r="AN8" s="33">
        <v>166281</v>
      </c>
      <c r="AO8" s="33">
        <v>169274</v>
      </c>
      <c r="AP8" s="33">
        <v>179292</v>
      </c>
      <c r="AQ8" s="33">
        <v>180910</v>
      </c>
      <c r="AR8" s="33">
        <v>189322</v>
      </c>
    </row>
    <row r="9" spans="1:44" s="34" customFormat="1" ht="19.5">
      <c r="A9" s="32" t="s">
        <v>3</v>
      </c>
      <c r="B9" s="33">
        <v>152823</v>
      </c>
      <c r="C9" s="33">
        <v>161735</v>
      </c>
      <c r="D9" s="33">
        <v>173130</v>
      </c>
      <c r="E9" s="33">
        <v>191789</v>
      </c>
      <c r="F9" s="33">
        <v>199237</v>
      </c>
      <c r="G9" s="33">
        <v>211826</v>
      </c>
      <c r="H9" s="33">
        <v>221710</v>
      </c>
      <c r="I9" s="33">
        <v>240001</v>
      </c>
      <c r="J9" s="33">
        <v>256254</v>
      </c>
      <c r="K9" s="33">
        <v>277219</v>
      </c>
      <c r="L9" s="33">
        <v>290738</v>
      </c>
      <c r="M9" s="33">
        <v>309954</v>
      </c>
      <c r="N9" s="33">
        <v>327469</v>
      </c>
      <c r="O9" s="33">
        <v>352640</v>
      </c>
      <c r="P9" s="33">
        <v>377849</v>
      </c>
      <c r="Q9" s="33">
        <v>394845</v>
      </c>
      <c r="R9" s="33">
        <v>423604</v>
      </c>
      <c r="S9" s="33">
        <v>474219</v>
      </c>
      <c r="T9" s="33">
        <v>549729</v>
      </c>
      <c r="U9" s="33">
        <v>645262</v>
      </c>
      <c r="V9" s="33">
        <v>751627</v>
      </c>
      <c r="W9" s="33">
        <v>890923</v>
      </c>
      <c r="X9" s="33">
        <v>1032708</v>
      </c>
      <c r="Y9" s="33">
        <v>1184497</v>
      </c>
      <c r="Z9" s="33">
        <v>1351487</v>
      </c>
      <c r="AA9" s="33">
        <v>1543805</v>
      </c>
      <c r="AB9" s="33">
        <v>1749915</v>
      </c>
      <c r="AC9" s="33">
        <v>1884354</v>
      </c>
      <c r="AD9" s="33">
        <v>1906414</v>
      </c>
      <c r="AE9" s="33">
        <v>1929724</v>
      </c>
      <c r="AF9" s="33">
        <v>1943559</v>
      </c>
      <c r="AG9" s="33">
        <v>1966706</v>
      </c>
      <c r="AH9" s="33">
        <v>1990981</v>
      </c>
      <c r="AI9" s="33">
        <v>2034822</v>
      </c>
      <c r="AJ9" s="33">
        <v>2094959</v>
      </c>
      <c r="AK9" s="33">
        <v>2169125</v>
      </c>
      <c r="AL9" s="33">
        <v>2247852</v>
      </c>
      <c r="AM9" s="33">
        <v>2322443</v>
      </c>
      <c r="AN9" s="33">
        <v>2400896</v>
      </c>
      <c r="AO9" s="33">
        <v>2451315</v>
      </c>
      <c r="AP9" s="33">
        <v>2582401</v>
      </c>
      <c r="AQ9" s="33">
        <v>2621192</v>
      </c>
      <c r="AR9" s="33">
        <v>2737835</v>
      </c>
    </row>
    <row r="10" spans="1:44" s="34" customFormat="1" ht="19.5">
      <c r="A10" s="32" t="s">
        <v>11</v>
      </c>
      <c r="B10" s="33">
        <v>5145</v>
      </c>
      <c r="C10" s="33">
        <v>5681</v>
      </c>
      <c r="D10" s="33">
        <v>6305</v>
      </c>
      <c r="E10" s="33">
        <v>6735</v>
      </c>
      <c r="F10" s="33">
        <v>7051</v>
      </c>
      <c r="G10" s="33">
        <v>7490</v>
      </c>
      <c r="H10" s="33">
        <v>8232</v>
      </c>
      <c r="I10" s="33">
        <v>9361</v>
      </c>
      <c r="J10" s="33">
        <v>10890</v>
      </c>
      <c r="K10" s="33">
        <v>12430</v>
      </c>
      <c r="L10" s="33">
        <v>15311</v>
      </c>
      <c r="M10" s="33">
        <v>18942</v>
      </c>
      <c r="N10" s="33">
        <v>22099</v>
      </c>
      <c r="O10" s="33">
        <v>25958</v>
      </c>
      <c r="P10" s="33">
        <v>30179</v>
      </c>
      <c r="Q10" s="33">
        <v>33888</v>
      </c>
      <c r="R10" s="33">
        <v>37102</v>
      </c>
      <c r="S10" s="33">
        <v>39609</v>
      </c>
      <c r="T10" s="33">
        <v>42758</v>
      </c>
      <c r="U10" s="33">
        <v>46499</v>
      </c>
      <c r="V10" s="33">
        <v>51022</v>
      </c>
      <c r="W10" s="33">
        <v>56817</v>
      </c>
      <c r="X10" s="33">
        <v>63204</v>
      </c>
      <c r="Y10" s="33">
        <v>70918</v>
      </c>
      <c r="Z10" s="33">
        <v>80447</v>
      </c>
      <c r="AA10" s="33">
        <v>90687</v>
      </c>
      <c r="AB10" s="33">
        <v>99054</v>
      </c>
      <c r="AC10" s="33">
        <v>108966</v>
      </c>
      <c r="AD10" s="33">
        <v>121117</v>
      </c>
      <c r="AE10" s="33">
        <v>131192</v>
      </c>
      <c r="AF10" s="33">
        <v>137164</v>
      </c>
      <c r="AG10" s="33">
        <v>142799</v>
      </c>
      <c r="AH10" s="33">
        <v>149357</v>
      </c>
      <c r="AI10" s="33">
        <v>155043</v>
      </c>
      <c r="AJ10" s="33">
        <v>161858</v>
      </c>
      <c r="AK10" s="33">
        <v>168984</v>
      </c>
      <c r="AL10" s="33">
        <v>176881</v>
      </c>
      <c r="AM10" s="33">
        <v>185080</v>
      </c>
      <c r="AN10" s="33">
        <v>192853</v>
      </c>
      <c r="AO10" s="33">
        <v>200375</v>
      </c>
      <c r="AP10" s="33">
        <v>202867</v>
      </c>
      <c r="AQ10" s="33">
        <v>214204</v>
      </c>
      <c r="AR10" s="33">
        <v>216649</v>
      </c>
    </row>
    <row r="11" spans="1:44" s="34" customFormat="1" ht="19.5">
      <c r="A11" s="32" t="s">
        <v>4</v>
      </c>
      <c r="B11" s="33">
        <v>20239</v>
      </c>
      <c r="C11" s="33">
        <v>19702</v>
      </c>
      <c r="D11" s="33">
        <v>18574</v>
      </c>
      <c r="E11" s="33">
        <v>17606</v>
      </c>
      <c r="F11" s="33">
        <v>16960</v>
      </c>
      <c r="G11" s="33">
        <v>16781</v>
      </c>
      <c r="H11" s="33">
        <v>18135</v>
      </c>
      <c r="I11" s="33">
        <v>19396</v>
      </c>
      <c r="J11" s="33">
        <v>21249</v>
      </c>
      <c r="K11" s="33">
        <v>24531</v>
      </c>
      <c r="L11" s="33">
        <v>25736</v>
      </c>
      <c r="M11" s="33">
        <v>26500</v>
      </c>
      <c r="N11" s="33">
        <v>28504</v>
      </c>
      <c r="O11" s="33">
        <v>31867</v>
      </c>
      <c r="P11" s="33">
        <v>28900</v>
      </c>
      <c r="Q11" s="33">
        <v>27377</v>
      </c>
      <c r="R11" s="33">
        <v>27541</v>
      </c>
      <c r="S11" s="33">
        <v>30115</v>
      </c>
      <c r="T11" s="33">
        <v>41399</v>
      </c>
      <c r="U11" s="33">
        <v>48922</v>
      </c>
      <c r="V11" s="33">
        <v>66113</v>
      </c>
      <c r="W11" s="33">
        <v>83770</v>
      </c>
      <c r="X11" s="33">
        <v>106088</v>
      </c>
      <c r="Y11" s="33">
        <v>132916</v>
      </c>
      <c r="Z11" s="33">
        <v>164110</v>
      </c>
      <c r="AA11" s="33">
        <v>200986</v>
      </c>
      <c r="AB11" s="33">
        <v>245894</v>
      </c>
      <c r="AC11" s="33">
        <v>243904</v>
      </c>
      <c r="AD11" s="33">
        <v>215282</v>
      </c>
      <c r="AE11" s="33">
        <v>209622</v>
      </c>
      <c r="AF11" s="33">
        <v>216168</v>
      </c>
      <c r="AG11" s="33">
        <v>210662</v>
      </c>
      <c r="AH11" s="33">
        <v>201052</v>
      </c>
      <c r="AI11" s="33">
        <v>199125</v>
      </c>
      <c r="AJ11" s="33">
        <v>203334</v>
      </c>
      <c r="AK11" s="33">
        <v>209904</v>
      </c>
      <c r="AL11" s="33">
        <v>214033</v>
      </c>
      <c r="AM11" s="33">
        <v>217694</v>
      </c>
      <c r="AN11" s="33">
        <v>223628</v>
      </c>
      <c r="AO11" s="33">
        <v>224019</v>
      </c>
      <c r="AP11" s="33">
        <v>238199</v>
      </c>
      <c r="AQ11" s="33">
        <v>234486</v>
      </c>
      <c r="AR11" s="33">
        <v>245506</v>
      </c>
    </row>
    <row r="12" spans="1:44" s="34" customFormat="1" ht="39">
      <c r="A12" s="35" t="s">
        <v>59</v>
      </c>
      <c r="B12" s="36">
        <v>268706</v>
      </c>
      <c r="C12" s="36">
        <v>269039</v>
      </c>
      <c r="D12" s="36">
        <v>270429</v>
      </c>
      <c r="E12" s="36">
        <v>279842</v>
      </c>
      <c r="F12" s="36">
        <v>284677</v>
      </c>
      <c r="G12" s="36">
        <v>290651</v>
      </c>
      <c r="H12" s="36">
        <v>299577</v>
      </c>
      <c r="I12" s="36">
        <v>312234</v>
      </c>
      <c r="J12" s="36">
        <v>318263</v>
      </c>
      <c r="K12" s="36">
        <v>323903</v>
      </c>
      <c r="L12" s="36">
        <v>339485</v>
      </c>
      <c r="M12" s="36">
        <v>351826</v>
      </c>
      <c r="N12" s="36">
        <v>360098</v>
      </c>
      <c r="O12" s="36">
        <v>367851</v>
      </c>
      <c r="P12" s="36">
        <v>388217</v>
      </c>
      <c r="Q12" s="36">
        <v>396790</v>
      </c>
      <c r="R12" s="36">
        <v>403953</v>
      </c>
      <c r="S12" s="36">
        <v>423274</v>
      </c>
      <c r="T12" s="36">
        <v>453053</v>
      </c>
      <c r="U12" s="36">
        <v>489319</v>
      </c>
      <c r="V12" s="36">
        <v>550366</v>
      </c>
      <c r="W12" s="36">
        <v>618048</v>
      </c>
      <c r="X12" s="36">
        <v>690289</v>
      </c>
      <c r="Y12" s="36">
        <v>774593</v>
      </c>
      <c r="Z12" s="36">
        <v>854255</v>
      </c>
      <c r="AA12" s="36">
        <v>948149</v>
      </c>
      <c r="AB12" s="36">
        <v>1045931</v>
      </c>
      <c r="AC12" s="36">
        <v>1086370</v>
      </c>
      <c r="AD12" s="36">
        <v>1073884</v>
      </c>
      <c r="AE12" s="36">
        <v>1073964</v>
      </c>
      <c r="AF12" s="36">
        <v>1091753</v>
      </c>
      <c r="AG12" s="36">
        <v>1090375</v>
      </c>
      <c r="AH12" s="36">
        <v>1088027</v>
      </c>
      <c r="AI12" s="36">
        <v>1095923</v>
      </c>
      <c r="AJ12" s="36">
        <v>1114560</v>
      </c>
      <c r="AK12" s="36">
        <v>1139479</v>
      </c>
      <c r="AL12" s="36">
        <v>1162938</v>
      </c>
      <c r="AM12" s="36">
        <v>1187172</v>
      </c>
      <c r="AN12" s="36">
        <v>1214314</v>
      </c>
      <c r="AO12" s="36">
        <v>1231315</v>
      </c>
      <c r="AP12" s="36">
        <v>1275985</v>
      </c>
      <c r="AQ12" s="36">
        <v>1287715</v>
      </c>
      <c r="AR12" s="36">
        <v>1327248</v>
      </c>
    </row>
    <row r="13" spans="1:44" s="34" customFormat="1" ht="19.5">
      <c r="A13" s="32" t="s">
        <v>12</v>
      </c>
      <c r="B13" s="33">
        <v>48802</v>
      </c>
      <c r="C13" s="33">
        <v>49659</v>
      </c>
      <c r="D13" s="33">
        <v>50746</v>
      </c>
      <c r="E13" s="33">
        <v>52236</v>
      </c>
      <c r="F13" s="33">
        <v>54072</v>
      </c>
      <c r="G13" s="33">
        <v>55865</v>
      </c>
      <c r="H13" s="33">
        <v>57694</v>
      </c>
      <c r="I13" s="33">
        <v>60024</v>
      </c>
      <c r="J13" s="33">
        <v>62639</v>
      </c>
      <c r="K13" s="33">
        <v>65642</v>
      </c>
      <c r="L13" s="33">
        <v>69907</v>
      </c>
      <c r="M13" s="33">
        <v>73959</v>
      </c>
      <c r="N13" s="33">
        <v>78455</v>
      </c>
      <c r="O13" s="33">
        <v>85439</v>
      </c>
      <c r="P13" s="33">
        <v>93549</v>
      </c>
      <c r="Q13" s="33">
        <v>100142</v>
      </c>
      <c r="R13" s="33">
        <v>106318</v>
      </c>
      <c r="S13" s="33">
        <v>114838</v>
      </c>
      <c r="T13" s="33">
        <v>123283</v>
      </c>
      <c r="U13" s="33">
        <v>146606</v>
      </c>
      <c r="V13" s="33">
        <v>176379</v>
      </c>
      <c r="W13" s="33">
        <v>201759</v>
      </c>
      <c r="X13" s="33">
        <v>237545</v>
      </c>
      <c r="Y13" s="33">
        <v>278504</v>
      </c>
      <c r="Z13" s="33">
        <v>319780</v>
      </c>
      <c r="AA13" s="33">
        <v>355891</v>
      </c>
      <c r="AB13" s="33">
        <v>389600</v>
      </c>
      <c r="AC13" s="33">
        <v>411191</v>
      </c>
      <c r="AD13" s="33">
        <v>406524</v>
      </c>
      <c r="AE13" s="33">
        <v>400875</v>
      </c>
      <c r="AF13" s="33">
        <v>396294</v>
      </c>
      <c r="AG13" s="33">
        <v>392547</v>
      </c>
      <c r="AH13" s="33">
        <v>390970</v>
      </c>
      <c r="AI13" s="33">
        <v>393136</v>
      </c>
      <c r="AJ13" s="33">
        <v>399834</v>
      </c>
      <c r="AK13" s="33">
        <v>412305</v>
      </c>
      <c r="AL13" s="33">
        <v>425794</v>
      </c>
      <c r="AM13" s="33">
        <v>440611</v>
      </c>
      <c r="AN13" s="33">
        <v>457737</v>
      </c>
      <c r="AO13" s="33">
        <v>449120</v>
      </c>
      <c r="AP13" s="40">
        <v>487014</v>
      </c>
      <c r="AQ13" s="40">
        <v>510791</v>
      </c>
      <c r="AR13" s="40">
        <v>529587</v>
      </c>
    </row>
    <row r="14" spans="1:44" s="34" customFormat="1" ht="19.5">
      <c r="A14" s="32" t="s">
        <v>13</v>
      </c>
      <c r="B14" s="33">
        <v>363572</v>
      </c>
      <c r="C14" s="33">
        <v>366444</v>
      </c>
      <c r="D14" s="33">
        <v>364771</v>
      </c>
      <c r="E14" s="33">
        <v>365559</v>
      </c>
      <c r="F14" s="33">
        <v>363425</v>
      </c>
      <c r="G14" s="33">
        <v>361947</v>
      </c>
      <c r="H14" s="33">
        <v>359943</v>
      </c>
      <c r="I14" s="33">
        <v>362534</v>
      </c>
      <c r="J14" s="33">
        <v>348818</v>
      </c>
      <c r="K14" s="33">
        <v>352433</v>
      </c>
      <c r="L14" s="33">
        <v>364798</v>
      </c>
      <c r="M14" s="33">
        <v>377413</v>
      </c>
      <c r="N14" s="33">
        <v>380893</v>
      </c>
      <c r="O14" s="33">
        <v>389676</v>
      </c>
      <c r="P14" s="33">
        <v>400881</v>
      </c>
      <c r="Q14" s="33">
        <v>397390</v>
      </c>
      <c r="R14" s="33">
        <v>376229</v>
      </c>
      <c r="S14" s="33">
        <v>362972</v>
      </c>
      <c r="T14" s="33">
        <v>380547</v>
      </c>
      <c r="U14" s="33">
        <v>401115</v>
      </c>
      <c r="V14" s="33">
        <v>470595</v>
      </c>
      <c r="W14" s="33">
        <v>524284</v>
      </c>
      <c r="X14" s="33">
        <v>587705</v>
      </c>
      <c r="Y14" s="33">
        <v>666777</v>
      </c>
      <c r="Z14" s="33">
        <v>762067</v>
      </c>
      <c r="AA14" s="33">
        <v>860476</v>
      </c>
      <c r="AB14" s="33">
        <v>968830</v>
      </c>
      <c r="AC14" s="33">
        <v>999439</v>
      </c>
      <c r="AD14" s="33">
        <v>1010376</v>
      </c>
      <c r="AE14" s="33">
        <v>1002252</v>
      </c>
      <c r="AF14" s="33">
        <v>1007771</v>
      </c>
      <c r="AG14" s="33">
        <v>1014054</v>
      </c>
      <c r="AH14" s="33">
        <v>1025391</v>
      </c>
      <c r="AI14" s="33">
        <v>1052158</v>
      </c>
      <c r="AJ14" s="33">
        <v>1084161</v>
      </c>
      <c r="AK14" s="33">
        <v>1137515</v>
      </c>
      <c r="AL14" s="33">
        <v>1182376</v>
      </c>
      <c r="AM14" s="33">
        <v>1225301</v>
      </c>
      <c r="AN14" s="33">
        <v>1285265</v>
      </c>
      <c r="AO14" s="33">
        <v>1212960</v>
      </c>
      <c r="AP14" s="40">
        <v>1267765</v>
      </c>
      <c r="AQ14" s="40">
        <v>1249747</v>
      </c>
      <c r="AR14" s="40">
        <v>1301861</v>
      </c>
    </row>
    <row r="15" spans="1:44" s="34" customFormat="1" ht="19.5">
      <c r="A15" s="32" t="s">
        <v>14</v>
      </c>
      <c r="B15" s="33">
        <v>53098</v>
      </c>
      <c r="C15" s="33">
        <v>55433</v>
      </c>
      <c r="D15" s="33">
        <v>60805</v>
      </c>
      <c r="E15" s="33">
        <v>60221</v>
      </c>
      <c r="F15" s="33">
        <v>61169</v>
      </c>
      <c r="G15" s="33">
        <v>65510</v>
      </c>
      <c r="H15" s="33">
        <v>66671</v>
      </c>
      <c r="I15" s="33">
        <v>68739</v>
      </c>
      <c r="J15" s="33">
        <v>68162</v>
      </c>
      <c r="K15" s="33">
        <v>69994</v>
      </c>
      <c r="L15" s="33">
        <v>71633</v>
      </c>
      <c r="M15" s="33">
        <v>71514</v>
      </c>
      <c r="N15" s="33">
        <v>72600</v>
      </c>
      <c r="O15" s="33">
        <v>75008</v>
      </c>
      <c r="P15" s="33">
        <v>77021</v>
      </c>
      <c r="Q15" s="33">
        <v>78341</v>
      </c>
      <c r="R15" s="33">
        <v>78827</v>
      </c>
      <c r="S15" s="33">
        <v>82422</v>
      </c>
      <c r="T15" s="33">
        <v>83983</v>
      </c>
      <c r="U15" s="33">
        <v>87649</v>
      </c>
      <c r="V15" s="33">
        <v>96017</v>
      </c>
      <c r="W15" s="33">
        <v>105726</v>
      </c>
      <c r="X15" s="33">
        <v>113430</v>
      </c>
      <c r="Y15" s="33">
        <v>121568</v>
      </c>
      <c r="Z15" s="33">
        <v>129560</v>
      </c>
      <c r="AA15" s="33">
        <v>136828</v>
      </c>
      <c r="AB15" s="33">
        <v>142446</v>
      </c>
      <c r="AC15" s="33">
        <v>155138</v>
      </c>
      <c r="AD15" s="33">
        <v>159524</v>
      </c>
      <c r="AE15" s="33">
        <v>155910</v>
      </c>
      <c r="AF15" s="33">
        <v>157476</v>
      </c>
      <c r="AG15" s="33">
        <v>156669</v>
      </c>
      <c r="AH15" s="33">
        <v>157859</v>
      </c>
      <c r="AI15" s="33">
        <v>159885</v>
      </c>
      <c r="AJ15" s="33">
        <v>162549</v>
      </c>
      <c r="AK15" s="33">
        <v>166965</v>
      </c>
      <c r="AL15" s="33">
        <v>171373</v>
      </c>
      <c r="AM15" s="33">
        <v>176018</v>
      </c>
      <c r="AN15" s="33">
        <v>180870</v>
      </c>
      <c r="AO15" s="33">
        <v>183583</v>
      </c>
      <c r="AP15" s="40">
        <v>192122</v>
      </c>
      <c r="AQ15" s="40">
        <v>193931</v>
      </c>
      <c r="AR15" s="40">
        <v>201301</v>
      </c>
    </row>
    <row r="16" spans="1:44" s="34" customFormat="1" ht="19.5">
      <c r="A16" s="32" t="s">
        <v>15</v>
      </c>
      <c r="B16" s="33">
        <v>315205</v>
      </c>
      <c r="C16" s="33">
        <v>320972</v>
      </c>
      <c r="D16" s="33">
        <v>328407</v>
      </c>
      <c r="E16" s="33">
        <v>337764</v>
      </c>
      <c r="F16" s="33">
        <v>349333</v>
      </c>
      <c r="G16" s="33">
        <v>363452</v>
      </c>
      <c r="H16" s="33">
        <v>380508</v>
      </c>
      <c r="I16" s="33">
        <v>400950</v>
      </c>
      <c r="J16" s="33">
        <v>425290</v>
      </c>
      <c r="K16" s="33">
        <v>454128</v>
      </c>
      <c r="L16" s="33">
        <v>485125</v>
      </c>
      <c r="M16" s="33">
        <v>526997</v>
      </c>
      <c r="N16" s="33">
        <v>576273</v>
      </c>
      <c r="O16" s="33">
        <v>637995</v>
      </c>
      <c r="P16" s="33">
        <v>705438</v>
      </c>
      <c r="Q16" s="33">
        <v>772464</v>
      </c>
      <c r="R16" s="33">
        <v>852390</v>
      </c>
      <c r="S16" s="33">
        <v>953219</v>
      </c>
      <c r="T16" s="33">
        <v>1061965</v>
      </c>
      <c r="U16" s="33">
        <v>1202806</v>
      </c>
      <c r="V16" s="33">
        <v>1367859</v>
      </c>
      <c r="W16" s="33">
        <v>1553560</v>
      </c>
      <c r="X16" s="33">
        <v>1715740</v>
      </c>
      <c r="Y16" s="33">
        <v>1887174</v>
      </c>
      <c r="Z16" s="33">
        <v>2079156</v>
      </c>
      <c r="AA16" s="33">
        <v>2279827</v>
      </c>
      <c r="AB16" s="33">
        <v>2474634</v>
      </c>
      <c r="AC16" s="33">
        <v>2562114</v>
      </c>
      <c r="AD16" s="33">
        <v>2595360</v>
      </c>
      <c r="AE16" s="33">
        <v>2618657</v>
      </c>
      <c r="AF16" s="33">
        <v>2649274</v>
      </c>
      <c r="AG16" s="33">
        <v>2688426</v>
      </c>
      <c r="AH16" s="33">
        <v>2741443</v>
      </c>
      <c r="AI16" s="33">
        <v>2806701</v>
      </c>
      <c r="AJ16" s="33">
        <v>2888141</v>
      </c>
      <c r="AK16" s="33">
        <v>2978518</v>
      </c>
      <c r="AL16" s="33">
        <v>3071984</v>
      </c>
      <c r="AM16" s="33">
        <v>3162412</v>
      </c>
      <c r="AN16" s="33">
        <v>3254129</v>
      </c>
      <c r="AO16" s="33">
        <v>3335482</v>
      </c>
      <c r="AP16" s="40">
        <v>3425372</v>
      </c>
      <c r="AQ16" s="40">
        <v>3519566</v>
      </c>
      <c r="AR16" s="40">
        <v>3623745</v>
      </c>
    </row>
    <row r="17" spans="1:44" s="34" customFormat="1" ht="19.5">
      <c r="A17" s="32" t="s">
        <v>16</v>
      </c>
      <c r="B17" s="37" t="s">
        <v>20</v>
      </c>
      <c r="C17" s="37" t="s">
        <v>20</v>
      </c>
      <c r="D17" s="37" t="s">
        <v>20</v>
      </c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Y17" s="37" t="s">
        <v>20</v>
      </c>
      <c r="Z17" s="37" t="s">
        <v>20</v>
      </c>
      <c r="AA17" s="37" t="s">
        <v>20</v>
      </c>
      <c r="AB17" s="37" t="s">
        <v>20</v>
      </c>
      <c r="AC17" s="37" t="s">
        <v>20</v>
      </c>
      <c r="AD17" s="37" t="s">
        <v>20</v>
      </c>
      <c r="AE17" s="37" t="s">
        <v>20</v>
      </c>
      <c r="AF17" s="37" t="s">
        <v>20</v>
      </c>
      <c r="AG17" s="37" t="s">
        <v>20</v>
      </c>
      <c r="AH17" s="37" t="s">
        <v>20</v>
      </c>
      <c r="AI17" s="37" t="s">
        <v>20</v>
      </c>
      <c r="AJ17" s="37" t="s">
        <v>20</v>
      </c>
      <c r="AK17" s="37" t="s">
        <v>20</v>
      </c>
      <c r="AL17" s="37" t="s">
        <v>20</v>
      </c>
      <c r="AM17" s="37" t="s">
        <v>20</v>
      </c>
      <c r="AN17" s="37" t="s">
        <v>20</v>
      </c>
      <c r="AO17" s="37" t="s">
        <v>20</v>
      </c>
      <c r="AP17" s="37" t="s">
        <v>20</v>
      </c>
      <c r="AQ17" s="37" t="s">
        <v>20</v>
      </c>
      <c r="AR17" s="37" t="s">
        <v>20</v>
      </c>
    </row>
    <row r="18" spans="1:44" s="34" customFormat="1" ht="19.5">
      <c r="A18" s="32" t="s">
        <v>17</v>
      </c>
      <c r="B18" s="33">
        <v>25329</v>
      </c>
      <c r="C18" s="33">
        <v>27297</v>
      </c>
      <c r="D18" s="33">
        <v>28854</v>
      </c>
      <c r="E18" s="33">
        <v>29774</v>
      </c>
      <c r="F18" s="33">
        <v>32397</v>
      </c>
      <c r="G18" s="33">
        <v>35516</v>
      </c>
      <c r="H18" s="33">
        <v>42573</v>
      </c>
      <c r="I18" s="33">
        <v>46327</v>
      </c>
      <c r="J18" s="33">
        <v>53541</v>
      </c>
      <c r="K18" s="33">
        <v>58114</v>
      </c>
      <c r="L18" s="33">
        <v>61800</v>
      </c>
      <c r="M18" s="33">
        <v>64082</v>
      </c>
      <c r="N18" s="33">
        <v>67929</v>
      </c>
      <c r="O18" s="33">
        <v>74582</v>
      </c>
      <c r="P18" s="33">
        <v>76819</v>
      </c>
      <c r="Q18" s="33">
        <v>81017</v>
      </c>
      <c r="R18" s="33">
        <v>82925</v>
      </c>
      <c r="S18" s="33">
        <v>90805</v>
      </c>
      <c r="T18" s="33">
        <v>101776</v>
      </c>
      <c r="U18" s="33">
        <v>98499</v>
      </c>
      <c r="V18" s="33">
        <v>109448</v>
      </c>
      <c r="W18" s="33">
        <v>119768</v>
      </c>
      <c r="X18" s="33">
        <v>131800</v>
      </c>
      <c r="Y18" s="33">
        <v>142294</v>
      </c>
      <c r="Z18" s="33">
        <v>155424</v>
      </c>
      <c r="AA18" s="33">
        <v>166008</v>
      </c>
      <c r="AB18" s="33">
        <v>184892</v>
      </c>
      <c r="AC18" s="33">
        <v>202056</v>
      </c>
      <c r="AD18" s="33">
        <v>213052</v>
      </c>
      <c r="AE18" s="33">
        <v>215309</v>
      </c>
      <c r="AF18" s="33">
        <v>218343</v>
      </c>
      <c r="AG18" s="33">
        <v>222965</v>
      </c>
      <c r="AH18" s="33">
        <v>226792</v>
      </c>
      <c r="AI18" s="33">
        <v>218569</v>
      </c>
      <c r="AJ18" s="33">
        <v>212227</v>
      </c>
      <c r="AK18" s="33">
        <v>213126</v>
      </c>
      <c r="AL18" s="33">
        <v>217735</v>
      </c>
      <c r="AM18" s="33">
        <v>221953</v>
      </c>
      <c r="AN18" s="33">
        <v>217737</v>
      </c>
      <c r="AO18" s="33">
        <v>226345</v>
      </c>
      <c r="AP18" s="40">
        <v>236304.18000000002</v>
      </c>
      <c r="AQ18" s="40">
        <v>241996</v>
      </c>
      <c r="AR18" s="40">
        <v>252758</v>
      </c>
    </row>
    <row r="19" spans="1:44" s="34" customFormat="1" ht="19.5">
      <c r="A19" s="32" t="s">
        <v>18</v>
      </c>
      <c r="B19" s="33">
        <v>27610</v>
      </c>
      <c r="C19" s="33">
        <v>28764</v>
      </c>
      <c r="D19" s="33">
        <v>33472</v>
      </c>
      <c r="E19" s="33">
        <v>35810</v>
      </c>
      <c r="F19" s="33">
        <v>39376</v>
      </c>
      <c r="G19" s="33">
        <v>42604</v>
      </c>
      <c r="H19" s="33">
        <v>46100</v>
      </c>
      <c r="I19" s="33">
        <v>50536</v>
      </c>
      <c r="J19" s="33">
        <v>55308</v>
      </c>
      <c r="K19" s="33">
        <v>58923</v>
      </c>
      <c r="L19" s="33">
        <v>62086</v>
      </c>
      <c r="M19" s="33">
        <v>65038</v>
      </c>
      <c r="N19" s="33">
        <v>74336</v>
      </c>
      <c r="O19" s="33">
        <v>76424</v>
      </c>
      <c r="P19" s="33">
        <v>81933</v>
      </c>
      <c r="Q19" s="33">
        <v>87965</v>
      </c>
      <c r="R19" s="33">
        <v>92249</v>
      </c>
      <c r="S19" s="33">
        <v>99419</v>
      </c>
      <c r="T19" s="33">
        <v>88493</v>
      </c>
      <c r="U19" s="33">
        <v>123571</v>
      </c>
      <c r="V19" s="33">
        <v>144871</v>
      </c>
      <c r="W19" s="33">
        <v>174221</v>
      </c>
      <c r="X19" s="33">
        <v>208443</v>
      </c>
      <c r="Y19" s="33">
        <v>233260</v>
      </c>
      <c r="Z19" s="33">
        <v>269250</v>
      </c>
      <c r="AA19" s="33">
        <v>307534</v>
      </c>
      <c r="AB19" s="33">
        <v>351260</v>
      </c>
      <c r="AC19" s="33">
        <v>407325</v>
      </c>
      <c r="AD19" s="33">
        <v>425832</v>
      </c>
      <c r="AE19" s="33">
        <v>443329</v>
      </c>
      <c r="AF19" s="33">
        <v>455369</v>
      </c>
      <c r="AG19" s="33">
        <v>463290</v>
      </c>
      <c r="AH19" s="33">
        <v>470475</v>
      </c>
      <c r="AI19" s="33">
        <v>474488</v>
      </c>
      <c r="AJ19" s="33">
        <v>481022</v>
      </c>
      <c r="AK19" s="33">
        <v>470377</v>
      </c>
      <c r="AL19" s="33">
        <v>467962</v>
      </c>
      <c r="AM19" s="33">
        <v>454466</v>
      </c>
      <c r="AN19" s="33">
        <v>433115</v>
      </c>
      <c r="AO19" s="33">
        <v>443455</v>
      </c>
      <c r="AP19" s="40">
        <v>458140</v>
      </c>
      <c r="AQ19" s="40">
        <v>471721</v>
      </c>
      <c r="AR19" s="40">
        <v>493479</v>
      </c>
    </row>
    <row r="20" spans="1:44" s="34" customFormat="1" ht="19.5">
      <c r="A20" s="32" t="s">
        <v>19</v>
      </c>
      <c r="B20" s="33">
        <v>36764</v>
      </c>
      <c r="C20" s="33">
        <v>36862</v>
      </c>
      <c r="D20" s="33">
        <v>37404</v>
      </c>
      <c r="E20" s="33">
        <v>38716</v>
      </c>
      <c r="F20" s="33">
        <v>39697</v>
      </c>
      <c r="G20" s="33">
        <v>43791</v>
      </c>
      <c r="H20" s="33">
        <v>43148</v>
      </c>
      <c r="I20" s="33">
        <v>44337</v>
      </c>
      <c r="J20" s="33">
        <v>47081</v>
      </c>
      <c r="K20" s="33">
        <v>49713</v>
      </c>
      <c r="L20" s="33">
        <v>52198</v>
      </c>
      <c r="M20" s="33">
        <v>54917</v>
      </c>
      <c r="N20" s="33">
        <v>56900</v>
      </c>
      <c r="O20" s="33">
        <v>58949</v>
      </c>
      <c r="P20" s="33">
        <v>61313</v>
      </c>
      <c r="Q20" s="33">
        <v>65305</v>
      </c>
      <c r="R20" s="33">
        <v>69409</v>
      </c>
      <c r="S20" s="33">
        <v>67428</v>
      </c>
      <c r="T20" s="33">
        <v>83465</v>
      </c>
      <c r="U20" s="33">
        <v>85568</v>
      </c>
      <c r="V20" s="33">
        <v>88608</v>
      </c>
      <c r="W20" s="33">
        <v>96072</v>
      </c>
      <c r="X20" s="33">
        <v>103874</v>
      </c>
      <c r="Y20" s="33">
        <v>111949</v>
      </c>
      <c r="Z20" s="33">
        <v>119708</v>
      </c>
      <c r="AA20" s="33">
        <v>128683</v>
      </c>
      <c r="AB20" s="33">
        <v>129737</v>
      </c>
      <c r="AC20" s="33">
        <v>137678</v>
      </c>
      <c r="AD20" s="33">
        <v>139533</v>
      </c>
      <c r="AE20" s="33">
        <v>148012</v>
      </c>
      <c r="AF20" s="33">
        <v>151601</v>
      </c>
      <c r="AG20" s="33">
        <v>152279</v>
      </c>
      <c r="AH20" s="33">
        <v>154065</v>
      </c>
      <c r="AI20" s="33">
        <v>167880</v>
      </c>
      <c r="AJ20" s="33">
        <v>179329</v>
      </c>
      <c r="AK20" s="33">
        <v>182562</v>
      </c>
      <c r="AL20" s="33">
        <v>183088</v>
      </c>
      <c r="AM20" s="33">
        <v>186311</v>
      </c>
      <c r="AN20" s="33">
        <v>200015</v>
      </c>
      <c r="AO20" s="33">
        <v>307196</v>
      </c>
      <c r="AP20" s="33">
        <v>313466</v>
      </c>
      <c r="AQ20" s="33">
        <v>326220</v>
      </c>
      <c r="AR20" s="33">
        <v>333797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1650032</v>
      </c>
      <c r="C22" s="39">
        <f>+C4+C7</f>
        <v>1672813</v>
      </c>
      <c r="D22" s="39">
        <f aca="true" t="shared" si="2" ref="D22:AQ22">+D4+D7</f>
        <v>1700622</v>
      </c>
      <c r="E22" s="39">
        <f t="shared" si="2"/>
        <v>1740186</v>
      </c>
      <c r="F22" s="39">
        <f t="shared" si="2"/>
        <v>1785890</v>
      </c>
      <c r="G22" s="39">
        <f t="shared" si="2"/>
        <v>1831161</v>
      </c>
      <c r="H22" s="39">
        <f t="shared" si="2"/>
        <v>1881829</v>
      </c>
      <c r="I22" s="39">
        <f t="shared" si="2"/>
        <v>1947189</v>
      </c>
      <c r="J22" s="39">
        <f t="shared" si="2"/>
        <v>2009305</v>
      </c>
      <c r="K22" s="39">
        <f t="shared" si="2"/>
        <v>2080527</v>
      </c>
      <c r="L22" s="39">
        <f t="shared" si="2"/>
        <v>2165398</v>
      </c>
      <c r="M22" s="39">
        <f t="shared" si="2"/>
        <v>2261676</v>
      </c>
      <c r="N22" s="39">
        <f t="shared" si="2"/>
        <v>2360716</v>
      </c>
      <c r="O22" s="39">
        <f t="shared" si="2"/>
        <v>2491793</v>
      </c>
      <c r="P22" s="39">
        <f t="shared" si="2"/>
        <v>2631857</v>
      </c>
      <c r="Q22" s="39">
        <f t="shared" si="2"/>
        <v>2747887</v>
      </c>
      <c r="R22" s="39">
        <f t="shared" si="2"/>
        <v>2872845</v>
      </c>
      <c r="S22" s="39">
        <f t="shared" si="2"/>
        <v>3061560</v>
      </c>
      <c r="T22" s="39">
        <f t="shared" si="2"/>
        <v>3335460</v>
      </c>
      <c r="U22" s="39">
        <f t="shared" si="2"/>
        <v>3704602</v>
      </c>
      <c r="V22" s="39">
        <f t="shared" si="2"/>
        <v>4213727</v>
      </c>
      <c r="W22" s="39">
        <f t="shared" si="2"/>
        <v>4782463</v>
      </c>
      <c r="X22" s="39">
        <f t="shared" si="2"/>
        <v>5366049</v>
      </c>
      <c r="Y22" s="39">
        <f t="shared" si="2"/>
        <v>6012100</v>
      </c>
      <c r="Z22" s="39">
        <f t="shared" si="2"/>
        <v>6726546</v>
      </c>
      <c r="AA22" s="39">
        <f t="shared" si="2"/>
        <v>7494156</v>
      </c>
      <c r="AB22" s="39">
        <f t="shared" si="2"/>
        <v>8289165</v>
      </c>
      <c r="AC22" s="39">
        <f t="shared" si="2"/>
        <v>8756767</v>
      </c>
      <c r="AD22" s="39">
        <f t="shared" si="2"/>
        <v>8840854</v>
      </c>
      <c r="AE22" s="39">
        <v>8891837</v>
      </c>
      <c r="AF22" s="39">
        <v>8991958</v>
      </c>
      <c r="AG22" s="39">
        <v>9066498</v>
      </c>
      <c r="AH22" s="39">
        <v>9167091</v>
      </c>
      <c r="AI22" s="39">
        <v>9337895</v>
      </c>
      <c r="AJ22" s="39">
        <v>9575382</v>
      </c>
      <c r="AK22" s="39">
        <v>9862486</v>
      </c>
      <c r="AL22" s="39">
        <v>10156207</v>
      </c>
      <c r="AM22" s="39">
        <v>10434630</v>
      </c>
      <c r="AN22" s="39">
        <v>10737852</v>
      </c>
      <c r="AO22" s="39">
        <v>10954138</v>
      </c>
      <c r="AP22" s="39">
        <v>11409405.18</v>
      </c>
      <c r="AQ22" s="39">
        <v>11608874</v>
      </c>
      <c r="AR22" s="39">
        <v>12036079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-0.7028458770700092</v>
      </c>
      <c r="D28" s="12">
        <f aca="true" t="shared" si="3" ref="D28:AP34">+(D4-C4)*100/C4</f>
        <v>-1.628529542991905</v>
      </c>
      <c r="E28" s="12">
        <f t="shared" si="3"/>
        <v>-1.1931836589237697</v>
      </c>
      <c r="F28" s="12">
        <f t="shared" si="3"/>
        <v>4.4274018236842885</v>
      </c>
      <c r="G28" s="12">
        <f t="shared" si="3"/>
        <v>0.31774937988633867</v>
      </c>
      <c r="H28" s="12">
        <f t="shared" si="3"/>
        <v>0.4510143911462213</v>
      </c>
      <c r="I28" s="12">
        <f t="shared" si="3"/>
        <v>-1.9654580408359117</v>
      </c>
      <c r="J28" s="12">
        <f t="shared" si="3"/>
        <v>2.5140241867560826</v>
      </c>
      <c r="K28" s="12">
        <f t="shared" si="3"/>
        <v>-3.2451285867088315</v>
      </c>
      <c r="L28" s="12">
        <f t="shared" si="3"/>
        <v>-3.052762450413038</v>
      </c>
      <c r="M28" s="12">
        <f t="shared" si="3"/>
        <v>-2.521227826052467</v>
      </c>
      <c r="N28" s="12">
        <f t="shared" si="3"/>
        <v>-2.977048246491457</v>
      </c>
      <c r="O28" s="12">
        <f t="shared" si="3"/>
        <v>-1.351422191002401</v>
      </c>
      <c r="P28" s="12">
        <f t="shared" si="3"/>
        <v>-3.7527101135059304</v>
      </c>
      <c r="Q28" s="12">
        <f t="shared" si="3"/>
        <v>-1.1292572593794974</v>
      </c>
      <c r="R28" s="12">
        <f t="shared" si="3"/>
        <v>2.201291811700761</v>
      </c>
      <c r="S28" s="12">
        <f t="shared" si="3"/>
        <v>-1.7342493297587132</v>
      </c>
      <c r="T28" s="12">
        <f t="shared" si="3"/>
        <v>0.7221046310334474</v>
      </c>
      <c r="U28" s="12">
        <f t="shared" si="3"/>
        <v>0.9693980825497304</v>
      </c>
      <c r="V28" s="12">
        <f t="shared" si="3"/>
        <v>2.655012411198874</v>
      </c>
      <c r="W28" s="12">
        <f t="shared" si="3"/>
        <v>2.768496589533187</v>
      </c>
      <c r="X28" s="12">
        <f t="shared" si="3"/>
        <v>2.6061569291365787</v>
      </c>
      <c r="Y28" s="12">
        <f t="shared" si="3"/>
        <v>7.002320076235887</v>
      </c>
      <c r="Z28" s="12">
        <f t="shared" si="3"/>
        <v>6.396175826389063</v>
      </c>
      <c r="AA28" s="12">
        <f t="shared" si="3"/>
        <v>5.746939451571017</v>
      </c>
      <c r="AB28" s="12">
        <f t="shared" si="3"/>
        <v>4.477753878771436</v>
      </c>
      <c r="AC28" s="12">
        <f t="shared" si="3"/>
        <v>11.964436781855369</v>
      </c>
      <c r="AD28" s="12">
        <f t="shared" si="3"/>
        <v>4.458387032755253</v>
      </c>
      <c r="AE28" s="12">
        <v>-2.432308083201143</v>
      </c>
      <c r="AF28" s="12">
        <v>0.007976670584619571</v>
      </c>
      <c r="AG28" s="12">
        <v>-0.2660242049183981</v>
      </c>
      <c r="AH28" s="12">
        <v>1.2631044142794308</v>
      </c>
      <c r="AI28" s="12">
        <v>1.8004102082863933</v>
      </c>
      <c r="AJ28" s="12">
        <v>2.128625668546812</v>
      </c>
      <c r="AK28" s="12">
        <v>3.325119025543295</v>
      </c>
      <c r="AL28" s="12">
        <v>3.4023387159549903</v>
      </c>
      <c r="AM28" s="12">
        <v>3.36817848188352</v>
      </c>
      <c r="AN28" s="12">
        <v>3.37717825367476</v>
      </c>
      <c r="AO28" s="12">
        <v>1.6999600792153609</v>
      </c>
      <c r="AP28" s="12">
        <v>5.922466658585066</v>
      </c>
      <c r="AQ28" s="12">
        <v>1.0748840098968533</v>
      </c>
      <c r="AR28" s="12">
        <v>4.780057333369279</v>
      </c>
    </row>
    <row r="29" spans="1:44" s="4" customFormat="1" ht="19.5">
      <c r="A29" s="18" t="s">
        <v>8</v>
      </c>
      <c r="B29" s="13"/>
      <c r="C29" s="13">
        <f>+(C5-B5)*100/B5</f>
        <v>-0.5827355808048303</v>
      </c>
      <c r="D29" s="13">
        <f t="shared" si="3"/>
        <v>-1.498726866836941</v>
      </c>
      <c r="E29" s="13">
        <f t="shared" si="3"/>
        <v>-1.1084867144899886</v>
      </c>
      <c r="F29" s="13">
        <f t="shared" si="3"/>
        <v>4.417593040115998</v>
      </c>
      <c r="G29" s="13">
        <f t="shared" si="3"/>
        <v>0.4235326791334938</v>
      </c>
      <c r="H29" s="13">
        <f t="shared" si="3"/>
        <v>0.6199442280657279</v>
      </c>
      <c r="I29" s="13">
        <f t="shared" si="3"/>
        <v>-1.7521759047182777</v>
      </c>
      <c r="J29" s="13">
        <f t="shared" si="3"/>
        <v>2.6642576834906944</v>
      </c>
      <c r="K29" s="13">
        <f t="shared" si="3"/>
        <v>-2.963739511859121</v>
      </c>
      <c r="L29" s="13">
        <f t="shared" si="3"/>
        <v>-2.650197350972714</v>
      </c>
      <c r="M29" s="13">
        <f t="shared" si="3"/>
        <v>-2.0677000492786486</v>
      </c>
      <c r="N29" s="13">
        <f t="shared" si="3"/>
        <v>-2.464408443789887</v>
      </c>
      <c r="O29" s="13">
        <f t="shared" si="3"/>
        <v>-0.904301724716462</v>
      </c>
      <c r="P29" s="13">
        <f t="shared" si="3"/>
        <v>-3.155845255227292</v>
      </c>
      <c r="Q29" s="13">
        <f t="shared" si="3"/>
        <v>-0.6053215852869706</v>
      </c>
      <c r="R29" s="13">
        <f t="shared" si="3"/>
        <v>2.576741609100383</v>
      </c>
      <c r="S29" s="13">
        <f t="shared" si="3"/>
        <v>-1.3065899630914055</v>
      </c>
      <c r="T29" s="13">
        <f t="shared" si="3"/>
        <v>1.0823911636573702</v>
      </c>
      <c r="U29" s="13">
        <f t="shared" si="3"/>
        <v>1.329907228765528</v>
      </c>
      <c r="V29" s="13">
        <f t="shared" si="3"/>
        <v>3.019277578471533</v>
      </c>
      <c r="W29" s="13">
        <f t="shared" si="3"/>
        <v>3.2539166371666846</v>
      </c>
      <c r="X29" s="13">
        <f t="shared" si="3"/>
        <v>3.3299713366528065</v>
      </c>
      <c r="Y29" s="13">
        <f t="shared" si="3"/>
        <v>7.410608188397969</v>
      </c>
      <c r="Z29" s="13">
        <f t="shared" si="3"/>
        <v>6.999540236490855</v>
      </c>
      <c r="AA29" s="13">
        <f t="shared" si="3"/>
        <v>6.225767143015398</v>
      </c>
      <c r="AB29" s="13">
        <f t="shared" si="3"/>
        <v>5.1934508290749815</v>
      </c>
      <c r="AC29" s="13">
        <f t="shared" si="3"/>
        <v>11.76972460803134</v>
      </c>
      <c r="AD29" s="13">
        <f t="shared" si="3"/>
        <v>4.706638104120694</v>
      </c>
      <c r="AE29" s="13">
        <v>-1.3761679843926482</v>
      </c>
      <c r="AF29" s="13">
        <v>0.6819382663671691</v>
      </c>
      <c r="AG29" s="13">
        <v>0.45214945491302133</v>
      </c>
      <c r="AH29" s="13">
        <v>1.7608243602149432</v>
      </c>
      <c r="AI29" s="13">
        <v>2.158771907640171</v>
      </c>
      <c r="AJ29" s="13">
        <v>2.4292851024641906</v>
      </c>
      <c r="AK29" s="13">
        <v>3.4969632080510635</v>
      </c>
      <c r="AL29" s="13">
        <v>3.5903770888405244</v>
      </c>
      <c r="AM29" s="13">
        <v>3.6016438121473477</v>
      </c>
      <c r="AN29" s="13">
        <v>3.5756560337699637</v>
      </c>
      <c r="AO29" s="13">
        <v>2.123681496093594</v>
      </c>
      <c r="AP29" s="13">
        <v>5.768099366002773</v>
      </c>
      <c r="AQ29" s="13">
        <v>1.445458824261614</v>
      </c>
      <c r="AR29" s="13">
        <v>4.848406998546762</v>
      </c>
    </row>
    <row r="30" spans="1:44" s="4" customFormat="1" ht="19.5">
      <c r="A30" s="18" t="s">
        <v>9</v>
      </c>
      <c r="B30" s="13"/>
      <c r="C30" s="13">
        <f>+(C6-B6)*100/B6</f>
        <v>-1.2193076613444251</v>
      </c>
      <c r="D30" s="13">
        <f t="shared" si="3"/>
        <v>-2.1902643598145914</v>
      </c>
      <c r="E30" s="13">
        <f t="shared" si="3"/>
        <v>-1.562310135920982</v>
      </c>
      <c r="F30" s="13">
        <f t="shared" si="3"/>
        <v>4.470347576136985</v>
      </c>
      <c r="G30" s="13">
        <f t="shared" si="3"/>
        <v>-0.14516727997029136</v>
      </c>
      <c r="H30" s="13">
        <f t="shared" si="3"/>
        <v>-0.2924470890526743</v>
      </c>
      <c r="I30" s="13">
        <f t="shared" si="3"/>
        <v>-2.9127036603767187</v>
      </c>
      <c r="J30" s="13">
        <f t="shared" si="3"/>
        <v>1.8388195232690125</v>
      </c>
      <c r="K30" s="13">
        <f t="shared" si="3"/>
        <v>-4.520045269042148</v>
      </c>
      <c r="L30" s="13">
        <f t="shared" si="3"/>
        <v>-4.906432958586258</v>
      </c>
      <c r="M30" s="13">
        <f t="shared" si="3"/>
        <v>-4.659112370160528</v>
      </c>
      <c r="N30" s="13">
        <f t="shared" si="3"/>
        <v>-5.459263514450409</v>
      </c>
      <c r="O30" s="13">
        <f t="shared" si="3"/>
        <v>-3.584972866511618</v>
      </c>
      <c r="P30" s="13">
        <f t="shared" si="3"/>
        <v>-6.817194019471488</v>
      </c>
      <c r="Q30" s="13">
        <f t="shared" si="3"/>
        <v>-3.924998250892045</v>
      </c>
      <c r="R30" s="13">
        <f t="shared" si="3"/>
        <v>0.1286532673075056</v>
      </c>
      <c r="S30" s="13">
        <f t="shared" si="3"/>
        <v>-4.1528279473441785</v>
      </c>
      <c r="T30" s="13">
        <f t="shared" si="3"/>
        <v>-1.375961149332254</v>
      </c>
      <c r="U30" s="13">
        <f t="shared" si="3"/>
        <v>-1.1822938038572015</v>
      </c>
      <c r="V30" s="13">
        <f t="shared" si="3"/>
        <v>0.42563130985440295</v>
      </c>
      <c r="W30" s="13">
        <f t="shared" si="3"/>
        <v>-0.2791058276263083</v>
      </c>
      <c r="X30" s="13">
        <f t="shared" si="3"/>
        <v>-2.0991525643351387</v>
      </c>
      <c r="Y30" s="13">
        <f t="shared" si="3"/>
        <v>4.200968843476189</v>
      </c>
      <c r="Z30" s="13">
        <f t="shared" si="3"/>
        <v>2.1288486942383904</v>
      </c>
      <c r="AA30" s="13">
        <f t="shared" si="3"/>
        <v>2.198895577334461</v>
      </c>
      <c r="AB30" s="13">
        <f t="shared" si="3"/>
        <v>-1.0344156160249234</v>
      </c>
      <c r="AC30" s="13">
        <f t="shared" si="3"/>
        <v>13.558446668798112</v>
      </c>
      <c r="AD30" s="13">
        <f t="shared" si="3"/>
        <v>2.4580932992593234</v>
      </c>
      <c r="AE30" s="13">
        <v>-11.128960662875986</v>
      </c>
      <c r="AF30" s="13">
        <v>-6.150699267434117</v>
      </c>
      <c r="AG30" s="13">
        <v>-7.306503117238583</v>
      </c>
      <c r="AH30" s="13">
        <v>-4.024606971975393</v>
      </c>
      <c r="AI30" s="13">
        <v>-2.2362761017576847</v>
      </c>
      <c r="AJ30" s="13">
        <v>-1.4103385978203857</v>
      </c>
      <c r="AK30" s="13">
        <v>1.2236212094342969</v>
      </c>
      <c r="AL30" s="13">
        <v>1.051156271899089</v>
      </c>
      <c r="AM30" s="13">
        <v>0.37563569116967177</v>
      </c>
      <c r="AN30" s="13">
        <v>0.7513385917439116</v>
      </c>
      <c r="AO30" s="13">
        <v>-4.062973227806509</v>
      </c>
      <c r="AP30" s="13">
        <v>8.157369628019179</v>
      </c>
      <c r="AQ30" s="13">
        <v>-4.171714946580019</v>
      </c>
      <c r="AR30" s="13">
        <v>3.755639205769949</v>
      </c>
    </row>
    <row r="31" spans="1:44" s="5" customFormat="1" ht="19.5">
      <c r="A31" s="14" t="s">
        <v>10</v>
      </c>
      <c r="B31" s="14"/>
      <c r="C31" s="14">
        <f>+(C7-B7)*100/B7</f>
        <v>1.874169340892378</v>
      </c>
      <c r="D31" s="14">
        <f t="shared" si="3"/>
        <v>2.422236987622817</v>
      </c>
      <c r="E31" s="14">
        <f t="shared" si="3"/>
        <v>3.1069318482246513</v>
      </c>
      <c r="F31" s="14">
        <f t="shared" si="3"/>
        <v>2.24366098359879</v>
      </c>
      <c r="G31" s="14">
        <f t="shared" si="3"/>
        <v>3.01615101540139</v>
      </c>
      <c r="H31" s="14">
        <f t="shared" si="3"/>
        <v>3.256488401153964</v>
      </c>
      <c r="I31" s="14">
        <f t="shared" si="3"/>
        <v>4.591494830500113</v>
      </c>
      <c r="J31" s="14">
        <f t="shared" si="3"/>
        <v>3.3203189603529193</v>
      </c>
      <c r="K31" s="14">
        <f t="shared" si="3"/>
        <v>4.842953354359838</v>
      </c>
      <c r="L31" s="14">
        <f t="shared" si="3"/>
        <v>5.337897785008219</v>
      </c>
      <c r="M31" s="14">
        <f t="shared" si="3"/>
        <v>5.577806443578028</v>
      </c>
      <c r="N31" s="14">
        <f t="shared" si="3"/>
        <v>5.482132225043002</v>
      </c>
      <c r="O31" s="14">
        <f t="shared" si="3"/>
        <v>6.504663851308197</v>
      </c>
      <c r="P31" s="14">
        <f t="shared" si="3"/>
        <v>6.818549031304126</v>
      </c>
      <c r="Q31" s="14">
        <f t="shared" si="3"/>
        <v>5.046153376827302</v>
      </c>
      <c r="R31" s="14">
        <f t="shared" si="3"/>
        <v>4.801611118102411</v>
      </c>
      <c r="S31" s="14">
        <f t="shared" si="3"/>
        <v>7.446204600901276</v>
      </c>
      <c r="T31" s="14">
        <f t="shared" si="3"/>
        <v>9.741123356925101</v>
      </c>
      <c r="U31" s="14">
        <f t="shared" si="3"/>
        <v>11.962744941240214</v>
      </c>
      <c r="V31" s="14">
        <f t="shared" si="3"/>
        <v>14.629853832938853</v>
      </c>
      <c r="W31" s="14">
        <f t="shared" si="3"/>
        <v>14.26565590751391</v>
      </c>
      <c r="X31" s="14">
        <f t="shared" si="3"/>
        <v>12.820805010780024</v>
      </c>
      <c r="Y31" s="14">
        <f t="shared" si="3"/>
        <v>12.33471346651737</v>
      </c>
      <c r="Z31" s="14">
        <f t="shared" si="3"/>
        <v>12.189682652855506</v>
      </c>
      <c r="AA31" s="14">
        <f t="shared" si="3"/>
        <v>11.711442504155544</v>
      </c>
      <c r="AB31" s="14">
        <f t="shared" si="3"/>
        <v>10.915511558461812</v>
      </c>
      <c r="AC31" s="14">
        <f t="shared" si="3"/>
        <v>5.342731276197368</v>
      </c>
      <c r="AD31" s="14">
        <f t="shared" si="3"/>
        <v>0.7848012794559818</v>
      </c>
      <c r="AE31" s="14">
        <v>0.73309269352575</v>
      </c>
      <c r="AF31" s="14">
        <v>1.1822797077204505</v>
      </c>
      <c r="AG31" s="14">
        <v>0.8834557345761533</v>
      </c>
      <c r="AH31" s="14">
        <v>1.1019452389121844</v>
      </c>
      <c r="AI31" s="14">
        <v>1.86632569411044</v>
      </c>
      <c r="AJ31" s="14">
        <v>2.563679325581027</v>
      </c>
      <c r="AK31" s="14">
        <v>2.9823323041319205</v>
      </c>
      <c r="AL31" s="14">
        <v>2.957294726282206</v>
      </c>
      <c r="AM31" s="14">
        <v>2.7104371607510482</v>
      </c>
      <c r="AN31" s="14">
        <v>2.882484976326699</v>
      </c>
      <c r="AO31" s="14">
        <v>2.0299427780233192</v>
      </c>
      <c r="AP31" s="14">
        <v>4.068145685647304</v>
      </c>
      <c r="AQ31" s="14">
        <v>1.782421198628945</v>
      </c>
      <c r="AR31" s="14">
        <v>3.624607655893307</v>
      </c>
    </row>
    <row r="32" spans="1:44" s="4" customFormat="1" ht="19.5">
      <c r="A32" s="18" t="s">
        <v>2</v>
      </c>
      <c r="B32" s="13"/>
      <c r="C32" s="13">
        <f>+(C8-B8)*100/B8</f>
        <v>4.223921615485721</v>
      </c>
      <c r="D32" s="13">
        <f t="shared" si="3"/>
        <v>9.229005445686443</v>
      </c>
      <c r="E32" s="13">
        <f t="shared" si="3"/>
        <v>0.482812909997376</v>
      </c>
      <c r="F32" s="13">
        <f t="shared" si="3"/>
        <v>4.486342507964694</v>
      </c>
      <c r="G32" s="13">
        <f t="shared" si="3"/>
        <v>-18.894331700489854</v>
      </c>
      <c r="H32" s="13">
        <f t="shared" si="3"/>
        <v>2.2741279428078394</v>
      </c>
      <c r="I32" s="13">
        <f t="shared" si="3"/>
        <v>9.159385357035251</v>
      </c>
      <c r="J32" s="13">
        <f t="shared" si="3"/>
        <v>6.3483301131658845</v>
      </c>
      <c r="K32" s="13">
        <f t="shared" si="3"/>
        <v>11.180898001557228</v>
      </c>
      <c r="L32" s="13">
        <f t="shared" si="3"/>
        <v>12.190111583173818</v>
      </c>
      <c r="M32" s="13">
        <f t="shared" si="3"/>
        <v>6.579275905118601</v>
      </c>
      <c r="N32" s="13">
        <f t="shared" si="3"/>
        <v>13.29897309749717</v>
      </c>
      <c r="O32" s="13">
        <f t="shared" si="3"/>
        <v>14.167556949374504</v>
      </c>
      <c r="P32" s="13">
        <f t="shared" si="3"/>
        <v>14.93298720115914</v>
      </c>
      <c r="Q32" s="13">
        <f t="shared" si="3"/>
        <v>14.899540380827315</v>
      </c>
      <c r="R32" s="13">
        <f t="shared" si="3"/>
        <v>9.193563134314712</v>
      </c>
      <c r="S32" s="13">
        <f t="shared" si="3"/>
        <v>11.938455097341429</v>
      </c>
      <c r="T32" s="13">
        <f t="shared" si="3"/>
        <v>-0.33474837768593496</v>
      </c>
      <c r="U32" s="13">
        <f t="shared" si="3"/>
        <v>2.14470672120689</v>
      </c>
      <c r="V32" s="13">
        <f t="shared" si="3"/>
        <v>8.72935687124566</v>
      </c>
      <c r="W32" s="13">
        <f t="shared" si="3"/>
        <v>15.029819730017401</v>
      </c>
      <c r="X32" s="13">
        <f t="shared" si="3"/>
        <v>14.92986707791731</v>
      </c>
      <c r="Y32" s="13">
        <f t="shared" si="3"/>
        <v>14.86517571884984</v>
      </c>
      <c r="Z32" s="13">
        <f t="shared" si="3"/>
        <v>14.827217907923723</v>
      </c>
      <c r="AA32" s="13">
        <f t="shared" si="3"/>
        <v>14.097607766764526</v>
      </c>
      <c r="AB32" s="13">
        <f t="shared" si="3"/>
        <v>13.316179655058212</v>
      </c>
      <c r="AC32" s="13">
        <f t="shared" si="3"/>
        <v>4.922811750599521</v>
      </c>
      <c r="AD32" s="13">
        <f t="shared" si="3"/>
        <v>-2.0870086922983524</v>
      </c>
      <c r="AE32" s="13">
        <v>-0.24728821843063165</v>
      </c>
      <c r="AF32" s="13">
        <v>3.042823295404686</v>
      </c>
      <c r="AG32" s="13">
        <v>-0.23135498797096</v>
      </c>
      <c r="AH32" s="13">
        <v>-0.29662192441475854</v>
      </c>
      <c r="AI32" s="13">
        <v>1.237818015781288</v>
      </c>
      <c r="AJ32" s="13">
        <v>2.758261041148406</v>
      </c>
      <c r="AK32" s="13">
        <v>3.6587456708843398</v>
      </c>
      <c r="AL32" s="13">
        <v>3.1955011577902748</v>
      </c>
      <c r="AM32" s="13">
        <v>3.1228362610591103</v>
      </c>
      <c r="AN32" s="13">
        <v>3.3757949903948377</v>
      </c>
      <c r="AO32" s="13">
        <v>1.7999651192860278</v>
      </c>
      <c r="AP32" s="13">
        <v>5.9182154376927345</v>
      </c>
      <c r="AQ32" s="13">
        <v>0.9024384802445173</v>
      </c>
      <c r="AR32" s="13">
        <v>4.649825880271958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5.831582942358153</v>
      </c>
      <c r="D33" s="13">
        <f t="shared" si="3"/>
        <v>7.045475623705444</v>
      </c>
      <c r="E33" s="13">
        <f t="shared" si="3"/>
        <v>10.777450470744528</v>
      </c>
      <c r="F33" s="13">
        <f t="shared" si="3"/>
        <v>3.8834343992616884</v>
      </c>
      <c r="G33" s="13">
        <f t="shared" si="3"/>
        <v>6.318605479905841</v>
      </c>
      <c r="H33" s="13">
        <f t="shared" si="3"/>
        <v>4.666093869496662</v>
      </c>
      <c r="I33" s="13">
        <f t="shared" si="3"/>
        <v>8.249966172026522</v>
      </c>
      <c r="J33" s="13">
        <f t="shared" si="3"/>
        <v>6.772055116437015</v>
      </c>
      <c r="K33" s="13">
        <f t="shared" si="3"/>
        <v>8.181335705979224</v>
      </c>
      <c r="L33" s="13">
        <f t="shared" si="3"/>
        <v>4.876649868876232</v>
      </c>
      <c r="M33" s="13">
        <f t="shared" si="3"/>
        <v>6.609387145815132</v>
      </c>
      <c r="N33" s="13">
        <f t="shared" si="3"/>
        <v>5.650838511521064</v>
      </c>
      <c r="O33" s="13">
        <f t="shared" si="3"/>
        <v>7.6865291065719195</v>
      </c>
      <c r="P33" s="13">
        <f t="shared" si="3"/>
        <v>7.148650181488203</v>
      </c>
      <c r="Q33" s="13">
        <f t="shared" si="3"/>
        <v>4.498093153614274</v>
      </c>
      <c r="R33" s="13">
        <f t="shared" si="3"/>
        <v>7.2836176221048765</v>
      </c>
      <c r="S33" s="13">
        <f t="shared" si="3"/>
        <v>11.948659597170943</v>
      </c>
      <c r="T33" s="13">
        <f t="shared" si="3"/>
        <v>15.923022907137842</v>
      </c>
      <c r="U33" s="13">
        <f t="shared" si="3"/>
        <v>17.37819907627213</v>
      </c>
      <c r="V33" s="13">
        <f t="shared" si="3"/>
        <v>16.484001847311635</v>
      </c>
      <c r="W33" s="13">
        <f t="shared" si="3"/>
        <v>18.53259662039815</v>
      </c>
      <c r="X33" s="13">
        <f t="shared" si="3"/>
        <v>15.914394397720118</v>
      </c>
      <c r="Y33" s="13">
        <f t="shared" si="3"/>
        <v>14.698152817640612</v>
      </c>
      <c r="Z33" s="13">
        <f t="shared" si="3"/>
        <v>14.097967322838302</v>
      </c>
      <c r="AA33" s="13">
        <f t="shared" si="3"/>
        <v>14.23010358220242</v>
      </c>
      <c r="AB33" s="13">
        <f t="shared" si="3"/>
        <v>13.35077940543009</v>
      </c>
      <c r="AC33" s="13">
        <f t="shared" si="3"/>
        <v>7.682601726369566</v>
      </c>
      <c r="AD33" s="13">
        <f t="shared" si="3"/>
        <v>1.1706929801937427</v>
      </c>
      <c r="AE33" s="13">
        <v>1.222714478596989</v>
      </c>
      <c r="AF33" s="13">
        <v>0.7169419046454312</v>
      </c>
      <c r="AG33" s="13">
        <v>1.1909594717731748</v>
      </c>
      <c r="AH33" s="13">
        <v>1.2342973479513462</v>
      </c>
      <c r="AI33" s="13">
        <v>2.2019798280345215</v>
      </c>
      <c r="AJ33" s="13">
        <v>2.9553936413111317</v>
      </c>
      <c r="AK33" s="13">
        <v>3.5402124814853178</v>
      </c>
      <c r="AL33" s="13">
        <v>3.629435832420907</v>
      </c>
      <c r="AM33" s="13">
        <v>3.318323448340905</v>
      </c>
      <c r="AN33" s="13">
        <v>3.3780376956506575</v>
      </c>
      <c r="AO33" s="13">
        <v>2.1000076638055125</v>
      </c>
      <c r="AP33" s="13">
        <v>5.347578748549248</v>
      </c>
      <c r="AQ33" s="13">
        <v>1.5021292200552896</v>
      </c>
      <c r="AR33" s="13">
        <v>4.449998321374397</v>
      </c>
    </row>
    <row r="34" spans="1:44" s="4" customFormat="1" ht="19.5">
      <c r="A34" s="18" t="s">
        <v>11</v>
      </c>
      <c r="B34" s="13"/>
      <c r="C34" s="13">
        <f t="shared" si="4"/>
        <v>10.417881438289601</v>
      </c>
      <c r="D34" s="13">
        <f t="shared" si="3"/>
        <v>10.983981693363845</v>
      </c>
      <c r="E34" s="13">
        <f t="shared" si="3"/>
        <v>6.819984139571768</v>
      </c>
      <c r="F34" s="13">
        <f t="shared" si="3"/>
        <v>4.691907943578323</v>
      </c>
      <c r="G34" s="13">
        <f t="shared" si="3"/>
        <v>6.226067224507162</v>
      </c>
      <c r="H34" s="13">
        <f t="shared" si="3"/>
        <v>9.906542056074766</v>
      </c>
      <c r="I34" s="13">
        <f t="shared" si="3"/>
        <v>13.714771622934888</v>
      </c>
      <c r="J34" s="13">
        <f t="shared" si="3"/>
        <v>16.333725029377202</v>
      </c>
      <c r="K34" s="13">
        <f t="shared" si="3"/>
        <v>14.141414141414142</v>
      </c>
      <c r="L34" s="13">
        <f t="shared" si="3"/>
        <v>23.177795655671762</v>
      </c>
      <c r="M34" s="13">
        <f t="shared" si="3"/>
        <v>23.71497616093005</v>
      </c>
      <c r="N34" s="13">
        <f t="shared" si="3"/>
        <v>16.666666666666668</v>
      </c>
      <c r="O34" s="13">
        <f t="shared" si="3"/>
        <v>17.462328612154398</v>
      </c>
      <c r="P34" s="13">
        <f t="shared" si="3"/>
        <v>16.260882964789275</v>
      </c>
      <c r="Q34" s="13">
        <f t="shared" si="3"/>
        <v>12.29000298220617</v>
      </c>
      <c r="R34" s="13">
        <f t="shared" si="3"/>
        <v>9.484183191690274</v>
      </c>
      <c r="S34" s="13">
        <f t="shared" si="3"/>
        <v>6.757048137566708</v>
      </c>
      <c r="T34" s="13">
        <f t="shared" si="3"/>
        <v>7.950213335353077</v>
      </c>
      <c r="U34" s="13">
        <f t="shared" si="3"/>
        <v>8.74923990832125</v>
      </c>
      <c r="V34" s="13">
        <f t="shared" si="3"/>
        <v>9.727090905180756</v>
      </c>
      <c r="W34" s="13">
        <f t="shared" si="3"/>
        <v>11.357845635216181</v>
      </c>
      <c r="X34" s="13">
        <f t="shared" si="3"/>
        <v>11.241353820159459</v>
      </c>
      <c r="Y34" s="13">
        <f aca="true" t="shared" si="5" ref="Y34:AR34">+(Y10-X10)*100/X10</f>
        <v>12.20492373900386</v>
      </c>
      <c r="Z34" s="13">
        <f t="shared" si="5"/>
        <v>13.436645139456838</v>
      </c>
      <c r="AA34" s="13">
        <f t="shared" si="5"/>
        <v>12.728877397541238</v>
      </c>
      <c r="AB34" s="13">
        <f t="shared" si="5"/>
        <v>9.226239703595885</v>
      </c>
      <c r="AC34" s="13">
        <f t="shared" si="5"/>
        <v>10.00666303228542</v>
      </c>
      <c r="AD34" s="13">
        <f t="shared" si="5"/>
        <v>11.151184773232018</v>
      </c>
      <c r="AE34" s="13">
        <v>8.318402866649603</v>
      </c>
      <c r="AF34" s="13">
        <v>4.55210683578267</v>
      </c>
      <c r="AG34" s="13">
        <v>4.10822081595754</v>
      </c>
      <c r="AH34" s="13">
        <v>4.59246913493792</v>
      </c>
      <c r="AI34" s="13">
        <v>3.8069859464236693</v>
      </c>
      <c r="AJ34" s="13">
        <v>4.395554781576724</v>
      </c>
      <c r="AK34" s="13">
        <v>4.4026245227298</v>
      </c>
      <c r="AL34" s="13">
        <v>4.673223500449747</v>
      </c>
      <c r="AM34" s="13">
        <v>4.6353197912720985</v>
      </c>
      <c r="AN34" s="13">
        <v>4.199805489518046</v>
      </c>
      <c r="AO34" s="13">
        <v>3.9003800822388035</v>
      </c>
      <c r="AP34" s="13">
        <v>1.2436681222707424</v>
      </c>
      <c r="AQ34" s="13">
        <v>5.588390423282249</v>
      </c>
      <c r="AR34" s="13">
        <v>1.1414352673152695</v>
      </c>
    </row>
    <row r="35" spans="1:44" s="4" customFormat="1" ht="19.5">
      <c r="A35" s="18" t="s">
        <v>4</v>
      </c>
      <c r="B35" s="13"/>
      <c r="C35" s="13">
        <f t="shared" si="4"/>
        <v>-2.6532931468946095</v>
      </c>
      <c r="D35" s="13">
        <f t="shared" si="4"/>
        <v>-5.725307075423815</v>
      </c>
      <c r="E35" s="13">
        <f t="shared" si="4"/>
        <v>-5.211586088080112</v>
      </c>
      <c r="F35" s="13">
        <f t="shared" si="4"/>
        <v>-3.6692036805634443</v>
      </c>
      <c r="G35" s="13">
        <f t="shared" si="4"/>
        <v>-1.0554245283018868</v>
      </c>
      <c r="H35" s="13">
        <f t="shared" si="4"/>
        <v>8.068649067397653</v>
      </c>
      <c r="I35" s="13">
        <f t="shared" si="4"/>
        <v>6.953405017921147</v>
      </c>
      <c r="J35" s="13">
        <f t="shared" si="4"/>
        <v>9.55351618890493</v>
      </c>
      <c r="K35" s="13">
        <f t="shared" si="4"/>
        <v>15.44543272624594</v>
      </c>
      <c r="L35" s="13">
        <f t="shared" si="4"/>
        <v>4.912151970975501</v>
      </c>
      <c r="M35" s="13">
        <f t="shared" si="4"/>
        <v>2.968604289710911</v>
      </c>
      <c r="N35" s="13">
        <f t="shared" si="4"/>
        <v>7.562264150943396</v>
      </c>
      <c r="O35" s="13">
        <f t="shared" si="4"/>
        <v>11.798344092057254</v>
      </c>
      <c r="P35" s="13">
        <f t="shared" si="4"/>
        <v>-9.310572065145761</v>
      </c>
      <c r="Q35" s="13">
        <f t="shared" si="4"/>
        <v>-5.269896193771626</v>
      </c>
      <c r="R35" s="13">
        <f t="shared" si="4"/>
        <v>0.5990429922928006</v>
      </c>
      <c r="S35" s="13">
        <f aca="true" t="shared" si="6" ref="S35:AR44">+(S11-R11)*100/R11</f>
        <v>9.346065865436985</v>
      </c>
      <c r="T35" s="13">
        <f t="shared" si="6"/>
        <v>37.46969948530633</v>
      </c>
      <c r="U35" s="13">
        <f t="shared" si="6"/>
        <v>18.1719365202058</v>
      </c>
      <c r="V35" s="13">
        <f t="shared" si="6"/>
        <v>35.13960999141491</v>
      </c>
      <c r="W35" s="13">
        <f t="shared" si="6"/>
        <v>26.707304161057582</v>
      </c>
      <c r="X35" s="13">
        <f t="shared" si="6"/>
        <v>26.64199594126776</v>
      </c>
      <c r="Y35" s="13">
        <f t="shared" si="6"/>
        <v>25.28843978583817</v>
      </c>
      <c r="Z35" s="13">
        <f t="shared" si="6"/>
        <v>23.46895783803304</v>
      </c>
      <c r="AA35" s="13">
        <f t="shared" si="6"/>
        <v>22.470294314788863</v>
      </c>
      <c r="AB35" s="13">
        <f t="shared" si="6"/>
        <v>22.34384484491457</v>
      </c>
      <c r="AC35" s="13">
        <f t="shared" si="6"/>
        <v>-0.8092918086655225</v>
      </c>
      <c r="AD35" s="13">
        <f t="shared" si="6"/>
        <v>-11.734944896352664</v>
      </c>
      <c r="AE35" s="13">
        <v>-2.6291097258479574</v>
      </c>
      <c r="AF35" s="13">
        <v>3.12276383204053</v>
      </c>
      <c r="AG35" s="13">
        <v>-2.547093001739388</v>
      </c>
      <c r="AH35" s="13">
        <v>-4.561809913510742</v>
      </c>
      <c r="AI35" s="13">
        <v>-0.9584585082466227</v>
      </c>
      <c r="AJ35" s="13">
        <v>2.113747645951036</v>
      </c>
      <c r="AK35" s="13">
        <v>3.2311369470919766</v>
      </c>
      <c r="AL35" s="13">
        <v>1.9670897172040551</v>
      </c>
      <c r="AM35" s="13">
        <v>1.710483897342933</v>
      </c>
      <c r="AN35" s="13">
        <v>2.72584453407076</v>
      </c>
      <c r="AO35" s="13">
        <v>0.17484393725293793</v>
      </c>
      <c r="AP35" s="13">
        <v>6.329820238461916</v>
      </c>
      <c r="AQ35" s="13">
        <v>-1.5587806833781839</v>
      </c>
      <c r="AR35" s="13">
        <v>4.699640916728504</v>
      </c>
    </row>
    <row r="36" spans="1:44" s="4" customFormat="1" ht="39">
      <c r="A36" s="35" t="s">
        <v>59</v>
      </c>
      <c r="B36" s="13"/>
      <c r="C36" s="15">
        <f t="shared" si="4"/>
        <v>0.12392726623149465</v>
      </c>
      <c r="D36" s="15">
        <f t="shared" si="4"/>
        <v>0.5166537193492393</v>
      </c>
      <c r="E36" s="15">
        <f t="shared" si="4"/>
        <v>3.4807657462772115</v>
      </c>
      <c r="F36" s="15">
        <f t="shared" si="4"/>
        <v>1.7277606649466484</v>
      </c>
      <c r="G36" s="15">
        <f t="shared" si="4"/>
        <v>2.098518672038837</v>
      </c>
      <c r="H36" s="15">
        <f t="shared" si="4"/>
        <v>3.071037085714482</v>
      </c>
      <c r="I36" s="15">
        <f t="shared" si="4"/>
        <v>4.224957189637388</v>
      </c>
      <c r="J36" s="15">
        <f t="shared" si="4"/>
        <v>1.9309236021701672</v>
      </c>
      <c r="K36" s="15">
        <f t="shared" si="4"/>
        <v>1.7721192849938572</v>
      </c>
      <c r="L36" s="15">
        <f t="shared" si="4"/>
        <v>4.8106994995415295</v>
      </c>
      <c r="M36" s="15">
        <f t="shared" si="4"/>
        <v>3.6352121595946802</v>
      </c>
      <c r="N36" s="15">
        <f t="shared" si="4"/>
        <v>2.351162222234855</v>
      </c>
      <c r="O36" s="15">
        <f t="shared" si="4"/>
        <v>2.1530250098584274</v>
      </c>
      <c r="P36" s="15">
        <f t="shared" si="4"/>
        <v>5.536480803368756</v>
      </c>
      <c r="Q36" s="15">
        <f t="shared" si="4"/>
        <v>2.208301027518115</v>
      </c>
      <c r="R36" s="15">
        <f t="shared" si="4"/>
        <v>1.805237027142821</v>
      </c>
      <c r="S36" s="15">
        <f t="shared" si="6"/>
        <v>4.78298217861979</v>
      </c>
      <c r="T36" s="15">
        <f t="shared" si="6"/>
        <v>7.035395512126897</v>
      </c>
      <c r="U36" s="15">
        <f t="shared" si="6"/>
        <v>8.004802970071934</v>
      </c>
      <c r="V36" s="15">
        <f t="shared" si="6"/>
        <v>12.475910397920375</v>
      </c>
      <c r="W36" s="15">
        <f t="shared" si="6"/>
        <v>12.297634664932064</v>
      </c>
      <c r="X36" s="15">
        <f t="shared" si="6"/>
        <v>11.688574350212281</v>
      </c>
      <c r="Y36" s="15">
        <f t="shared" si="6"/>
        <v>12.212855774900078</v>
      </c>
      <c r="Z36" s="15">
        <f t="shared" si="6"/>
        <v>10.28436869426912</v>
      </c>
      <c r="AA36" s="15">
        <f t="shared" si="6"/>
        <v>10.991331628143822</v>
      </c>
      <c r="AB36" s="15">
        <f t="shared" si="6"/>
        <v>10.31293604697152</v>
      </c>
      <c r="AC36" s="15">
        <f t="shared" si="6"/>
        <v>3.8663162292732505</v>
      </c>
      <c r="AD36" s="15">
        <f t="shared" si="6"/>
        <v>-1.149332179644136</v>
      </c>
      <c r="AE36" s="15">
        <v>0.007449594183356861</v>
      </c>
      <c r="AF36" s="15">
        <v>1.656386992487644</v>
      </c>
      <c r="AG36" s="15">
        <v>-0.12621902573201083</v>
      </c>
      <c r="AH36" s="15">
        <v>-0.2153387596010547</v>
      </c>
      <c r="AI36" s="15">
        <v>0.725717284589445</v>
      </c>
      <c r="AJ36" s="15">
        <v>1.7005756791307418</v>
      </c>
      <c r="AK36" s="15">
        <v>2.2357701693942005</v>
      </c>
      <c r="AL36" s="15">
        <v>2.058747901453208</v>
      </c>
      <c r="AM36" s="15">
        <v>2.0838600166130954</v>
      </c>
      <c r="AN36" s="15">
        <v>2.28627359809699</v>
      </c>
      <c r="AO36" s="15">
        <v>1.4000497400178207</v>
      </c>
      <c r="AP36" s="15">
        <v>3.6278287846732966</v>
      </c>
      <c r="AQ36" s="15">
        <v>0.9192898035635215</v>
      </c>
      <c r="AR36" s="15">
        <v>3.0700116097117762</v>
      </c>
    </row>
    <row r="37" spans="1:44" s="4" customFormat="1" ht="19.5">
      <c r="A37" s="18" t="s">
        <v>12</v>
      </c>
      <c r="B37" s="13"/>
      <c r="C37" s="13">
        <f t="shared" si="4"/>
        <v>1.756075570673333</v>
      </c>
      <c r="D37" s="13">
        <f t="shared" si="4"/>
        <v>2.188928492317606</v>
      </c>
      <c r="E37" s="13">
        <f t="shared" si="4"/>
        <v>2.9361920151341976</v>
      </c>
      <c r="F37" s="13">
        <f t="shared" si="4"/>
        <v>3.5148173673328738</v>
      </c>
      <c r="G37" s="13">
        <f t="shared" si="4"/>
        <v>3.3159491048971743</v>
      </c>
      <c r="H37" s="13">
        <f t="shared" si="4"/>
        <v>3.2739640204063365</v>
      </c>
      <c r="I37" s="13">
        <f t="shared" si="4"/>
        <v>4.038548202586058</v>
      </c>
      <c r="J37" s="13">
        <f t="shared" si="4"/>
        <v>4.356590697054512</v>
      </c>
      <c r="K37" s="13">
        <f t="shared" si="4"/>
        <v>4.7941378374495125</v>
      </c>
      <c r="L37" s="13">
        <f t="shared" si="4"/>
        <v>6.4973644922458185</v>
      </c>
      <c r="M37" s="13">
        <f t="shared" si="4"/>
        <v>5.796272190195546</v>
      </c>
      <c r="N37" s="13">
        <f t="shared" si="4"/>
        <v>6.07904379453481</v>
      </c>
      <c r="O37" s="13">
        <f t="shared" si="4"/>
        <v>8.901918297112994</v>
      </c>
      <c r="P37" s="13">
        <f t="shared" si="4"/>
        <v>9.492152295789978</v>
      </c>
      <c r="Q37" s="13">
        <f t="shared" si="4"/>
        <v>7.047643480956504</v>
      </c>
      <c r="R37" s="13">
        <f t="shared" si="4"/>
        <v>6.167242515627809</v>
      </c>
      <c r="S37" s="13">
        <f t="shared" si="6"/>
        <v>8.013694764762317</v>
      </c>
      <c r="T37" s="13">
        <f t="shared" si="6"/>
        <v>7.353837579895156</v>
      </c>
      <c r="U37" s="13">
        <f t="shared" si="6"/>
        <v>18.9182612363424</v>
      </c>
      <c r="V37" s="13">
        <f t="shared" si="6"/>
        <v>20.30817292607397</v>
      </c>
      <c r="W37" s="13">
        <f t="shared" si="6"/>
        <v>14.389468133961525</v>
      </c>
      <c r="X37" s="13">
        <f t="shared" si="6"/>
        <v>17.737003058103976</v>
      </c>
      <c r="Y37" s="13">
        <f t="shared" si="6"/>
        <v>17.24262771264392</v>
      </c>
      <c r="Z37" s="13">
        <f t="shared" si="6"/>
        <v>14.82061298940051</v>
      </c>
      <c r="AA37" s="13">
        <f t="shared" si="6"/>
        <v>11.292451060103822</v>
      </c>
      <c r="AB37" s="13">
        <f t="shared" si="6"/>
        <v>9.471720273904088</v>
      </c>
      <c r="AC37" s="13">
        <f t="shared" si="6"/>
        <v>5.541837782340862</v>
      </c>
      <c r="AD37" s="13">
        <f t="shared" si="6"/>
        <v>-1.1349956589516794</v>
      </c>
      <c r="AE37" s="13">
        <v>-1.389585854709685</v>
      </c>
      <c r="AF37" s="13">
        <v>-1.1427502338634237</v>
      </c>
      <c r="AG37" s="13">
        <v>-0.9455101515541492</v>
      </c>
      <c r="AH37" s="13">
        <v>-0.4017353336033647</v>
      </c>
      <c r="AI37" s="13">
        <v>0.5540067012814283</v>
      </c>
      <c r="AJ37" s="13">
        <v>1.7037361116763665</v>
      </c>
      <c r="AK37" s="13">
        <v>3.1190444034274223</v>
      </c>
      <c r="AL37" s="13">
        <v>3.2716071840021343</v>
      </c>
      <c r="AM37" s="13">
        <v>3.479851759301446</v>
      </c>
      <c r="AN37" s="13">
        <v>3.8868752709305943</v>
      </c>
      <c r="AO37" s="13">
        <v>-1.8825220596106498</v>
      </c>
      <c r="AP37" s="13">
        <v>8.437388671179194</v>
      </c>
      <c r="AQ37" s="13">
        <v>4.882200511689603</v>
      </c>
      <c r="AR37" s="13">
        <v>3.6797829249144955</v>
      </c>
    </row>
    <row r="38" spans="1:44" s="4" customFormat="1" ht="19.5">
      <c r="A38" s="18" t="s">
        <v>13</v>
      </c>
      <c r="B38" s="13"/>
      <c r="C38" s="13">
        <f t="shared" si="4"/>
        <v>0.7899398193480246</v>
      </c>
      <c r="D38" s="13">
        <f t="shared" si="4"/>
        <v>-0.45654997762277455</v>
      </c>
      <c r="E38" s="13">
        <f t="shared" si="4"/>
        <v>0.2160259450449734</v>
      </c>
      <c r="F38" s="13">
        <f t="shared" si="4"/>
        <v>-0.5837634964533769</v>
      </c>
      <c r="G38" s="13">
        <f t="shared" si="4"/>
        <v>-0.4066863864621311</v>
      </c>
      <c r="H38" s="13">
        <f t="shared" si="4"/>
        <v>-0.5536722227287421</v>
      </c>
      <c r="I38" s="13">
        <f t="shared" si="4"/>
        <v>0.7198361962866343</v>
      </c>
      <c r="J38" s="13">
        <f t="shared" si="4"/>
        <v>-3.7833692839843986</v>
      </c>
      <c r="K38" s="13">
        <f t="shared" si="4"/>
        <v>1.0363570687292514</v>
      </c>
      <c r="L38" s="13">
        <f t="shared" si="4"/>
        <v>3.5084682762397392</v>
      </c>
      <c r="M38" s="13">
        <f t="shared" si="4"/>
        <v>3.4580781692882088</v>
      </c>
      <c r="N38" s="13">
        <f t="shared" si="4"/>
        <v>0.9220668074496638</v>
      </c>
      <c r="O38" s="13">
        <f t="shared" si="4"/>
        <v>2.3058969316842264</v>
      </c>
      <c r="P38" s="13">
        <f t="shared" si="4"/>
        <v>2.875465771564069</v>
      </c>
      <c r="Q38" s="13">
        <f t="shared" si="4"/>
        <v>-0.8708319925364385</v>
      </c>
      <c r="R38" s="13">
        <f t="shared" si="4"/>
        <v>-5.324995596265634</v>
      </c>
      <c r="S38" s="13">
        <f t="shared" si="6"/>
        <v>-3.523651818440365</v>
      </c>
      <c r="T38" s="13">
        <f t="shared" si="6"/>
        <v>4.841971281531357</v>
      </c>
      <c r="U38" s="13">
        <f t="shared" si="6"/>
        <v>5.404851437535968</v>
      </c>
      <c r="V38" s="13">
        <f t="shared" si="6"/>
        <v>17.32171571743764</v>
      </c>
      <c r="W38" s="13">
        <f t="shared" si="6"/>
        <v>11.408748499240323</v>
      </c>
      <c r="X38" s="13">
        <f t="shared" si="6"/>
        <v>12.096688054565846</v>
      </c>
      <c r="Y38" s="13">
        <f t="shared" si="6"/>
        <v>13.454369113756051</v>
      </c>
      <c r="Z38" s="13">
        <f t="shared" si="6"/>
        <v>14.291134817187755</v>
      </c>
      <c r="AA38" s="13">
        <f t="shared" si="6"/>
        <v>12.913431496180783</v>
      </c>
      <c r="AB38" s="13">
        <f t="shared" si="6"/>
        <v>12.592332615900967</v>
      </c>
      <c r="AC38" s="13">
        <f t="shared" si="6"/>
        <v>3.1593778062198736</v>
      </c>
      <c r="AD38" s="13">
        <f t="shared" si="6"/>
        <v>1.0943139101035682</v>
      </c>
      <c r="AE38" s="13">
        <v>-0.8040571034941447</v>
      </c>
      <c r="AF38" s="13">
        <v>0.5506599138739559</v>
      </c>
      <c r="AG38" s="13">
        <v>0.6234551301833452</v>
      </c>
      <c r="AH38" s="13">
        <v>1.1179877994663006</v>
      </c>
      <c r="AI38" s="13">
        <v>2.6104188548563427</v>
      </c>
      <c r="AJ38" s="13">
        <v>3.0416534398826034</v>
      </c>
      <c r="AK38" s="13">
        <v>4.9212247996376925</v>
      </c>
      <c r="AL38" s="13">
        <v>3.943772170037318</v>
      </c>
      <c r="AM38" s="13">
        <v>3.6304018349492884</v>
      </c>
      <c r="AN38" s="13">
        <v>4.893817927186871</v>
      </c>
      <c r="AO38" s="13">
        <v>-5.625688087670636</v>
      </c>
      <c r="AP38" s="13">
        <v>4.518285846194433</v>
      </c>
      <c r="AQ38" s="13">
        <v>-1.421241318383139</v>
      </c>
      <c r="AR38" s="13">
        <v>4.169964000713745</v>
      </c>
    </row>
    <row r="39" spans="1:44" s="4" customFormat="1" ht="19.5">
      <c r="A39" s="18" t="s">
        <v>14</v>
      </c>
      <c r="B39" s="13"/>
      <c r="C39" s="13">
        <f t="shared" si="4"/>
        <v>4.397529097141136</v>
      </c>
      <c r="D39" s="13">
        <f t="shared" si="4"/>
        <v>9.690978298125666</v>
      </c>
      <c r="E39" s="13">
        <f t="shared" si="4"/>
        <v>-0.9604473316339117</v>
      </c>
      <c r="F39" s="13">
        <f t="shared" si="4"/>
        <v>1.5742016904402119</v>
      </c>
      <c r="G39" s="13">
        <f t="shared" si="4"/>
        <v>7.09673200477366</v>
      </c>
      <c r="H39" s="13">
        <f t="shared" si="4"/>
        <v>1.7722485116776066</v>
      </c>
      <c r="I39" s="13">
        <f t="shared" si="4"/>
        <v>3.1017983831050984</v>
      </c>
      <c r="J39" s="13">
        <f t="shared" si="4"/>
        <v>-0.8394070323979109</v>
      </c>
      <c r="K39" s="13">
        <f t="shared" si="4"/>
        <v>2.6877145623661276</v>
      </c>
      <c r="L39" s="13">
        <f t="shared" si="4"/>
        <v>2.3416292825099294</v>
      </c>
      <c r="M39" s="13">
        <f t="shared" si="4"/>
        <v>-0.16612455153351108</v>
      </c>
      <c r="N39" s="13">
        <f t="shared" si="4"/>
        <v>1.5185837738065273</v>
      </c>
      <c r="O39" s="13">
        <f t="shared" si="4"/>
        <v>3.316804407713499</v>
      </c>
      <c r="P39" s="13">
        <f t="shared" si="4"/>
        <v>2.6837137372013653</v>
      </c>
      <c r="Q39" s="13">
        <f t="shared" si="4"/>
        <v>1.713818309292271</v>
      </c>
      <c r="R39" s="13">
        <f t="shared" si="4"/>
        <v>0.6203648153584969</v>
      </c>
      <c r="S39" s="13">
        <f t="shared" si="6"/>
        <v>4.5606200921004225</v>
      </c>
      <c r="T39" s="13">
        <f t="shared" si="6"/>
        <v>1.8939118196597995</v>
      </c>
      <c r="U39" s="13">
        <f t="shared" si="6"/>
        <v>4.365169141373849</v>
      </c>
      <c r="V39" s="13">
        <f t="shared" si="6"/>
        <v>9.547171102921881</v>
      </c>
      <c r="W39" s="13">
        <f t="shared" si="6"/>
        <v>10.111751044085944</v>
      </c>
      <c r="X39" s="13">
        <f t="shared" si="6"/>
        <v>7.286760115770955</v>
      </c>
      <c r="Y39" s="13">
        <f t="shared" si="6"/>
        <v>7.174468835405095</v>
      </c>
      <c r="Z39" s="13">
        <f t="shared" si="6"/>
        <v>6.574098446959726</v>
      </c>
      <c r="AA39" s="13">
        <f t="shared" si="6"/>
        <v>5.609756097560975</v>
      </c>
      <c r="AB39" s="13">
        <f t="shared" si="6"/>
        <v>4.105884760429152</v>
      </c>
      <c r="AC39" s="13">
        <f t="shared" si="6"/>
        <v>8.910043104053466</v>
      </c>
      <c r="AD39" s="13">
        <f t="shared" si="6"/>
        <v>2.827160334669778</v>
      </c>
      <c r="AE39" s="13">
        <v>-2.2654898322509465</v>
      </c>
      <c r="AF39" s="13">
        <v>1.0044256301712526</v>
      </c>
      <c r="AG39" s="13">
        <v>-0.5124590413777338</v>
      </c>
      <c r="AH39" s="13">
        <v>0.7595631554423657</v>
      </c>
      <c r="AI39" s="13">
        <v>1.2834238149234443</v>
      </c>
      <c r="AJ39" s="13">
        <v>1.666197579510273</v>
      </c>
      <c r="AK39" s="13">
        <v>2.7167192661905024</v>
      </c>
      <c r="AL39" s="13">
        <v>2.640074267061959</v>
      </c>
      <c r="AM39" s="13">
        <v>2.710461974756817</v>
      </c>
      <c r="AN39" s="13">
        <v>2.756536263336704</v>
      </c>
      <c r="AO39" s="13">
        <v>1.499972355835683</v>
      </c>
      <c r="AP39" s="13">
        <v>4.651302135818676</v>
      </c>
      <c r="AQ39" s="13">
        <v>0.9415891985301007</v>
      </c>
      <c r="AR39" s="13">
        <v>3.800320732631709</v>
      </c>
    </row>
    <row r="40" spans="1:44" s="4" customFormat="1" ht="19.5">
      <c r="A40" s="18" t="s">
        <v>15</v>
      </c>
      <c r="B40" s="13"/>
      <c r="C40" s="13">
        <f t="shared" si="4"/>
        <v>1.8296029568058882</v>
      </c>
      <c r="D40" s="13">
        <f t="shared" si="4"/>
        <v>2.316401430654387</v>
      </c>
      <c r="E40" s="13">
        <f t="shared" si="4"/>
        <v>2.8492084517077894</v>
      </c>
      <c r="F40" s="13">
        <f t="shared" si="4"/>
        <v>3.425172605724707</v>
      </c>
      <c r="G40" s="13">
        <f t="shared" si="4"/>
        <v>4.041702329868635</v>
      </c>
      <c r="H40" s="13">
        <f t="shared" si="4"/>
        <v>4.692779239074211</v>
      </c>
      <c r="I40" s="13">
        <f t="shared" si="4"/>
        <v>5.372291778359457</v>
      </c>
      <c r="J40" s="13">
        <f t="shared" si="4"/>
        <v>6.070582366878663</v>
      </c>
      <c r="K40" s="13">
        <f t="shared" si="4"/>
        <v>6.780784876202121</v>
      </c>
      <c r="L40" s="13">
        <f t="shared" si="4"/>
        <v>6.825608638974034</v>
      </c>
      <c r="M40" s="13">
        <f t="shared" si="4"/>
        <v>8.63117753156403</v>
      </c>
      <c r="N40" s="13">
        <f t="shared" si="4"/>
        <v>9.350337857710764</v>
      </c>
      <c r="O40" s="13">
        <f t="shared" si="4"/>
        <v>10.710548646214555</v>
      </c>
      <c r="P40" s="13">
        <f t="shared" si="4"/>
        <v>10.571085980297651</v>
      </c>
      <c r="Q40" s="13">
        <f t="shared" si="4"/>
        <v>9.501331087919846</v>
      </c>
      <c r="R40" s="13">
        <f t="shared" si="4"/>
        <v>10.34688995215311</v>
      </c>
      <c r="S40" s="13">
        <f t="shared" si="6"/>
        <v>11.828974999706707</v>
      </c>
      <c r="T40" s="13">
        <f t="shared" si="6"/>
        <v>11.408291274093362</v>
      </c>
      <c r="U40" s="13">
        <f t="shared" si="6"/>
        <v>13.262301488278803</v>
      </c>
      <c r="V40" s="13">
        <f t="shared" si="6"/>
        <v>13.722329286684635</v>
      </c>
      <c r="W40" s="13">
        <f t="shared" si="6"/>
        <v>13.576033787108175</v>
      </c>
      <c r="X40" s="13">
        <f t="shared" si="6"/>
        <v>10.439249208270038</v>
      </c>
      <c r="Y40" s="13">
        <f t="shared" si="6"/>
        <v>9.99184025551657</v>
      </c>
      <c r="Z40" s="13">
        <f t="shared" si="6"/>
        <v>10.172988818201183</v>
      </c>
      <c r="AA40" s="13">
        <f t="shared" si="6"/>
        <v>9.651560537064078</v>
      </c>
      <c r="AB40" s="13">
        <f t="shared" si="6"/>
        <v>8.544815023245185</v>
      </c>
      <c r="AC40" s="13">
        <f t="shared" si="6"/>
        <v>3.5350682161483276</v>
      </c>
      <c r="AD40" s="13">
        <f t="shared" si="6"/>
        <v>1.2976003409684347</v>
      </c>
      <c r="AE40" s="13">
        <v>0.8976404044140311</v>
      </c>
      <c r="AF40" s="13">
        <v>1.1691871062151324</v>
      </c>
      <c r="AG40" s="13">
        <v>1.4778388343372562</v>
      </c>
      <c r="AH40" s="13">
        <v>1.9720460968611373</v>
      </c>
      <c r="AI40" s="13">
        <v>2.3804251994296433</v>
      </c>
      <c r="AJ40" s="13">
        <v>2.9016272128737617</v>
      </c>
      <c r="AK40" s="13">
        <v>3.1292447287026497</v>
      </c>
      <c r="AL40" s="13">
        <v>3.1380035306148897</v>
      </c>
      <c r="AM40" s="13">
        <v>2.9436351230995994</v>
      </c>
      <c r="AN40" s="13">
        <v>2.9002229943473528</v>
      </c>
      <c r="AO40" s="13">
        <v>2.4999930857074197</v>
      </c>
      <c r="AP40" s="13">
        <v>2.6949628269617403</v>
      </c>
      <c r="AQ40" s="13">
        <v>2.7498911067177523</v>
      </c>
      <c r="AR40" s="13">
        <v>2.9599956358255537</v>
      </c>
    </row>
    <row r="41" spans="1:44" s="4" customFormat="1" ht="19.5">
      <c r="A41" s="18" t="s">
        <v>16</v>
      </c>
      <c r="B41" s="13"/>
      <c r="C41" s="16" t="s">
        <v>20</v>
      </c>
      <c r="D41" s="16" t="s">
        <v>20</v>
      </c>
      <c r="E41" s="16" t="s">
        <v>20</v>
      </c>
      <c r="F41" s="16" t="s">
        <v>20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 t="s">
        <v>20</v>
      </c>
      <c r="N41" s="16" t="s">
        <v>20</v>
      </c>
      <c r="O41" s="16" t="s">
        <v>20</v>
      </c>
      <c r="P41" s="16" t="s">
        <v>20</v>
      </c>
      <c r="Q41" s="16" t="s">
        <v>20</v>
      </c>
      <c r="R41" s="16" t="s">
        <v>20</v>
      </c>
      <c r="S41" s="16" t="s">
        <v>20</v>
      </c>
      <c r="T41" s="16" t="s">
        <v>20</v>
      </c>
      <c r="U41" s="16" t="s">
        <v>20</v>
      </c>
      <c r="V41" s="16" t="s">
        <v>20</v>
      </c>
      <c r="W41" s="16" t="s">
        <v>20</v>
      </c>
      <c r="X41" s="16" t="s">
        <v>20</v>
      </c>
      <c r="Y41" s="16" t="s">
        <v>20</v>
      </c>
      <c r="Z41" s="16" t="s">
        <v>20</v>
      </c>
      <c r="AA41" s="16" t="s">
        <v>20</v>
      </c>
      <c r="AB41" s="16" t="s">
        <v>20</v>
      </c>
      <c r="AC41" s="16" t="s">
        <v>20</v>
      </c>
      <c r="AD41" s="16" t="s">
        <v>20</v>
      </c>
      <c r="AE41" s="16" t="s">
        <v>20</v>
      </c>
      <c r="AF41" s="16" t="s">
        <v>20</v>
      </c>
      <c r="AG41" s="16" t="s">
        <v>20</v>
      </c>
      <c r="AH41" s="16" t="s">
        <v>20</v>
      </c>
      <c r="AI41" s="16" t="s">
        <v>20</v>
      </c>
      <c r="AJ41" s="16" t="s">
        <v>20</v>
      </c>
      <c r="AK41" s="16" t="s">
        <v>20</v>
      </c>
      <c r="AL41" s="16" t="s">
        <v>20</v>
      </c>
      <c r="AM41" s="16" t="s">
        <v>20</v>
      </c>
      <c r="AN41" s="16" t="s">
        <v>20</v>
      </c>
      <c r="AO41" s="16" t="s">
        <v>20</v>
      </c>
      <c r="AP41" s="16" t="s">
        <v>20</v>
      </c>
      <c r="AQ41" s="16" t="s">
        <v>20</v>
      </c>
      <c r="AR41" s="16" t="s">
        <v>20</v>
      </c>
    </row>
    <row r="42" spans="1:44" s="4" customFormat="1" ht="19.5">
      <c r="A42" s="18" t="s">
        <v>17</v>
      </c>
      <c r="B42" s="13"/>
      <c r="C42" s="13">
        <f t="shared" si="4"/>
        <v>7.7697500888309845</v>
      </c>
      <c r="D42" s="13">
        <f t="shared" si="4"/>
        <v>5.703923508077811</v>
      </c>
      <c r="E42" s="13">
        <f t="shared" si="4"/>
        <v>3.1884660705621406</v>
      </c>
      <c r="F42" s="13">
        <f t="shared" si="4"/>
        <v>8.809699738026467</v>
      </c>
      <c r="G42" s="13">
        <f t="shared" si="4"/>
        <v>9.627434639009785</v>
      </c>
      <c r="H42" s="13">
        <f t="shared" si="4"/>
        <v>19.86991778353418</v>
      </c>
      <c r="I42" s="13">
        <f t="shared" si="4"/>
        <v>8.817795316280272</v>
      </c>
      <c r="J42" s="13">
        <f t="shared" si="4"/>
        <v>15.571912707492391</v>
      </c>
      <c r="K42" s="13">
        <f t="shared" si="4"/>
        <v>8.541118021702994</v>
      </c>
      <c r="L42" s="13">
        <f t="shared" si="4"/>
        <v>6.342705716350621</v>
      </c>
      <c r="M42" s="13">
        <f t="shared" si="4"/>
        <v>3.692556634304207</v>
      </c>
      <c r="N42" s="13">
        <f t="shared" si="4"/>
        <v>6.003245841265878</v>
      </c>
      <c r="O42" s="13">
        <f t="shared" si="4"/>
        <v>9.794049669507869</v>
      </c>
      <c r="P42" s="13">
        <f t="shared" si="4"/>
        <v>2.9993832291973934</v>
      </c>
      <c r="Q42" s="13">
        <f t="shared" si="4"/>
        <v>5.464793866100835</v>
      </c>
      <c r="R42" s="13">
        <f t="shared" si="4"/>
        <v>2.355061283434341</v>
      </c>
      <c r="S42" s="13">
        <f t="shared" si="6"/>
        <v>9.502562556526982</v>
      </c>
      <c r="T42" s="13">
        <f t="shared" si="6"/>
        <v>12.08193381421728</v>
      </c>
      <c r="U42" s="13">
        <f t="shared" si="6"/>
        <v>-3.219816066656186</v>
      </c>
      <c r="V42" s="13">
        <f t="shared" si="6"/>
        <v>11.115848891866923</v>
      </c>
      <c r="W42" s="13">
        <f t="shared" si="6"/>
        <v>9.429135297127402</v>
      </c>
      <c r="X42" s="13">
        <f t="shared" si="6"/>
        <v>10.046089105604167</v>
      </c>
      <c r="Y42" s="13">
        <f t="shared" si="6"/>
        <v>7.96206373292868</v>
      </c>
      <c r="Z42" s="13">
        <f t="shared" si="6"/>
        <v>9.22737430952816</v>
      </c>
      <c r="AA42" s="13">
        <f t="shared" si="6"/>
        <v>6.809759110562076</v>
      </c>
      <c r="AB42" s="13">
        <f t="shared" si="6"/>
        <v>11.375355404558816</v>
      </c>
      <c r="AC42" s="13">
        <f t="shared" si="6"/>
        <v>9.283257252882764</v>
      </c>
      <c r="AD42" s="13">
        <f t="shared" si="6"/>
        <v>5.442055667735677</v>
      </c>
      <c r="AE42" s="13">
        <v>1.0593657886337609</v>
      </c>
      <c r="AF42" s="13">
        <v>1.4091375650808837</v>
      </c>
      <c r="AG42" s="13">
        <v>2.1168528416299126</v>
      </c>
      <c r="AH42" s="13">
        <v>1.7164128899154576</v>
      </c>
      <c r="AI42" s="13">
        <v>-3.625789269462768</v>
      </c>
      <c r="AJ42" s="13">
        <v>-2.9016008674606186</v>
      </c>
      <c r="AK42" s="13">
        <v>0.4236030288323352</v>
      </c>
      <c r="AL42" s="13">
        <v>2.162570498202941</v>
      </c>
      <c r="AM42" s="13">
        <v>1.9372172595127104</v>
      </c>
      <c r="AN42" s="13">
        <v>-1.8995012457592373</v>
      </c>
      <c r="AO42" s="13">
        <v>3.9533933139521533</v>
      </c>
      <c r="AP42" s="13">
        <v>4.40000000000001</v>
      </c>
      <c r="AQ42" s="13">
        <v>2.4086835873999255</v>
      </c>
      <c r="AR42" s="13">
        <v>4.447180945139589</v>
      </c>
    </row>
    <row r="43" spans="1:44" s="4" customFormat="1" ht="19.5">
      <c r="A43" s="18" t="s">
        <v>18</v>
      </c>
      <c r="B43" s="13"/>
      <c r="C43" s="13">
        <f t="shared" si="4"/>
        <v>4.17964505613908</v>
      </c>
      <c r="D43" s="13">
        <f t="shared" si="4"/>
        <v>16.36768182450285</v>
      </c>
      <c r="E43" s="13">
        <f t="shared" si="4"/>
        <v>6.984942638623327</v>
      </c>
      <c r="F43" s="13">
        <f t="shared" si="4"/>
        <v>9.95811225914549</v>
      </c>
      <c r="G43" s="13">
        <f t="shared" si="4"/>
        <v>8.197887037789517</v>
      </c>
      <c r="H43" s="13">
        <f t="shared" si="4"/>
        <v>8.205802272087128</v>
      </c>
      <c r="I43" s="13">
        <f t="shared" si="4"/>
        <v>9.622559652928416</v>
      </c>
      <c r="J43" s="13">
        <f t="shared" si="4"/>
        <v>9.442773468418553</v>
      </c>
      <c r="K43" s="13">
        <f t="shared" si="4"/>
        <v>6.53612497287915</v>
      </c>
      <c r="L43" s="13">
        <f t="shared" si="4"/>
        <v>5.368022673658843</v>
      </c>
      <c r="M43" s="13">
        <f t="shared" si="4"/>
        <v>4.754695100344684</v>
      </c>
      <c r="N43" s="13">
        <f t="shared" si="4"/>
        <v>14.29625757249608</v>
      </c>
      <c r="O43" s="13">
        <f t="shared" si="4"/>
        <v>2.8088678433060696</v>
      </c>
      <c r="P43" s="13">
        <f t="shared" si="4"/>
        <v>7.208468543912907</v>
      </c>
      <c r="Q43" s="13">
        <f t="shared" si="4"/>
        <v>7.362112945943637</v>
      </c>
      <c r="R43" s="13">
        <f t="shared" si="4"/>
        <v>4.870118797248906</v>
      </c>
      <c r="S43" s="13">
        <f t="shared" si="6"/>
        <v>7.772441977690815</v>
      </c>
      <c r="T43" s="13">
        <f t="shared" si="6"/>
        <v>-10.989851034510506</v>
      </c>
      <c r="U43" s="13">
        <f t="shared" si="6"/>
        <v>39.63929350344095</v>
      </c>
      <c r="V43" s="13">
        <f t="shared" si="6"/>
        <v>17.237054001343356</v>
      </c>
      <c r="W43" s="13">
        <f t="shared" si="6"/>
        <v>20.259403193185662</v>
      </c>
      <c r="X43" s="13">
        <f t="shared" si="6"/>
        <v>19.642867392564614</v>
      </c>
      <c r="Y43" s="13">
        <f t="shared" si="6"/>
        <v>11.905892738062684</v>
      </c>
      <c r="Z43" s="13">
        <f t="shared" si="6"/>
        <v>15.429134870959444</v>
      </c>
      <c r="AA43" s="13">
        <f t="shared" si="6"/>
        <v>14.218755803156917</v>
      </c>
      <c r="AB43" s="13">
        <f t="shared" si="6"/>
        <v>14.218265297495561</v>
      </c>
      <c r="AC43" s="13">
        <f t="shared" si="6"/>
        <v>15.961111427432671</v>
      </c>
      <c r="AD43" s="13">
        <f t="shared" si="6"/>
        <v>4.543546308230528</v>
      </c>
      <c r="AE43" s="13">
        <v>4.108897405549606</v>
      </c>
      <c r="AF43" s="13">
        <v>2.7158160192543237</v>
      </c>
      <c r="AG43" s="13">
        <v>1.7394684310965394</v>
      </c>
      <c r="AH43" s="13">
        <v>1.5508644693388591</v>
      </c>
      <c r="AI43" s="13">
        <v>0.8529677453637281</v>
      </c>
      <c r="AJ43" s="13">
        <v>1.3770632766265953</v>
      </c>
      <c r="AK43" s="13">
        <v>-2.2129964949628085</v>
      </c>
      <c r="AL43" s="13">
        <v>-0.5134179604870136</v>
      </c>
      <c r="AM43" s="13">
        <v>-2.8839948542830403</v>
      </c>
      <c r="AN43" s="13">
        <v>-4.698041217604837</v>
      </c>
      <c r="AO43" s="13">
        <v>2.3873567066483496</v>
      </c>
      <c r="AP43" s="13">
        <v>3.3114972206875555</v>
      </c>
      <c r="AQ43" s="13">
        <v>2.96437770113939</v>
      </c>
      <c r="AR43" s="13">
        <v>4.612472202848718</v>
      </c>
    </row>
    <row r="44" spans="1:44" s="4" customFormat="1" ht="19.5">
      <c r="A44" s="18" t="s">
        <v>19</v>
      </c>
      <c r="B44" s="13"/>
      <c r="C44" s="13">
        <f t="shared" si="4"/>
        <v>0.26656511805026656</v>
      </c>
      <c r="D44" s="13">
        <f t="shared" si="4"/>
        <v>1.47034886875373</v>
      </c>
      <c r="E44" s="13">
        <f t="shared" si="4"/>
        <v>3.5076462410437386</v>
      </c>
      <c r="F44" s="13">
        <f t="shared" si="4"/>
        <v>2.5338361400971174</v>
      </c>
      <c r="G44" s="13">
        <f t="shared" si="4"/>
        <v>10.31312189838023</v>
      </c>
      <c r="H44" s="13">
        <f t="shared" si="4"/>
        <v>-1.4683382430179717</v>
      </c>
      <c r="I44" s="13">
        <f t="shared" si="4"/>
        <v>2.7556317789932327</v>
      </c>
      <c r="J44" s="13">
        <f t="shared" si="4"/>
        <v>6.188961815188217</v>
      </c>
      <c r="K44" s="13">
        <f t="shared" si="4"/>
        <v>5.590365540239162</v>
      </c>
      <c r="L44" s="13">
        <f t="shared" si="4"/>
        <v>4.998692494920846</v>
      </c>
      <c r="M44" s="13">
        <f t="shared" si="4"/>
        <v>5.209011839534082</v>
      </c>
      <c r="N44" s="13">
        <f t="shared" si="4"/>
        <v>3.6109037274432327</v>
      </c>
      <c r="O44" s="13">
        <f t="shared" si="4"/>
        <v>3.601054481546573</v>
      </c>
      <c r="P44" s="13">
        <f t="shared" si="4"/>
        <v>4.010246144972773</v>
      </c>
      <c r="Q44" s="13">
        <f t="shared" si="4"/>
        <v>6.510854141862247</v>
      </c>
      <c r="R44" s="13">
        <f t="shared" si="4"/>
        <v>6.284358012403338</v>
      </c>
      <c r="S44" s="13">
        <f t="shared" si="6"/>
        <v>-2.854096730971488</v>
      </c>
      <c r="T44" s="13">
        <f t="shared" si="6"/>
        <v>23.78388799905084</v>
      </c>
      <c r="U44" s="13">
        <f t="shared" si="6"/>
        <v>2.5196190019768765</v>
      </c>
      <c r="V44" s="13">
        <f t="shared" si="6"/>
        <v>3.5527299925205686</v>
      </c>
      <c r="W44" s="13">
        <f t="shared" si="6"/>
        <v>8.42361863488624</v>
      </c>
      <c r="X44" s="13">
        <f t="shared" si="6"/>
        <v>8.120992588891665</v>
      </c>
      <c r="Y44" s="13">
        <f t="shared" si="6"/>
        <v>7.773841384754607</v>
      </c>
      <c r="Z44" s="13">
        <f t="shared" si="6"/>
        <v>6.930834576458923</v>
      </c>
      <c r="AA44" s="13">
        <f t="shared" si="6"/>
        <v>7.4974103652220405</v>
      </c>
      <c r="AB44" s="13">
        <f t="shared" si="6"/>
        <v>0.8190670096283115</v>
      </c>
      <c r="AC44" s="13">
        <f t="shared" si="6"/>
        <v>6.120844477674064</v>
      </c>
      <c r="AD44" s="13">
        <f t="shared" si="6"/>
        <v>1.347346707534973</v>
      </c>
      <c r="AE44" s="13">
        <v>6.076698702099145</v>
      </c>
      <c r="AF44" s="13">
        <v>2.4248033943193796</v>
      </c>
      <c r="AG44" s="13">
        <v>0.4472266014076424</v>
      </c>
      <c r="AH44" s="13">
        <v>1.1728472080851595</v>
      </c>
      <c r="AI44" s="13">
        <v>8.966994450394314</v>
      </c>
      <c r="AJ44" s="13">
        <v>6.819752203955206</v>
      </c>
      <c r="AK44" s="13">
        <v>1.80283166693619</v>
      </c>
      <c r="AL44" s="13">
        <v>0.2881212957789682</v>
      </c>
      <c r="AM44" s="13">
        <v>1.7603556759591017</v>
      </c>
      <c r="AN44" s="13">
        <v>7.3554433178932</v>
      </c>
      <c r="AO44" s="13">
        <v>53.58648101392396</v>
      </c>
      <c r="AP44" s="13">
        <v>2.0410422010703266</v>
      </c>
      <c r="AQ44" s="13">
        <v>4.06870282582481</v>
      </c>
      <c r="AR44" s="13">
        <v>2.322665685733554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1.380639890620303</v>
      </c>
      <c r="D46" s="24">
        <f aca="true" t="shared" si="7" ref="D46:AO46">+(D22-C22)*100/C22</f>
        <v>1.662409366737346</v>
      </c>
      <c r="E46" s="24">
        <f t="shared" si="7"/>
        <v>2.3264429132399793</v>
      </c>
      <c r="F46" s="24">
        <f t="shared" si="7"/>
        <v>2.626385915068849</v>
      </c>
      <c r="G46" s="24">
        <f t="shared" si="7"/>
        <v>2.5349265632261786</v>
      </c>
      <c r="H46" s="24">
        <f t="shared" si="7"/>
        <v>2.7669877198127306</v>
      </c>
      <c r="I46" s="24">
        <f t="shared" si="7"/>
        <v>3.4732167481742495</v>
      </c>
      <c r="J46" s="24">
        <f t="shared" si="7"/>
        <v>3.190034454796119</v>
      </c>
      <c r="K46" s="24">
        <f t="shared" si="7"/>
        <v>3.544608707986095</v>
      </c>
      <c r="L46" s="24">
        <f t="shared" si="7"/>
        <v>4.079302984291961</v>
      </c>
      <c r="M46" s="24">
        <f t="shared" si="7"/>
        <v>4.446203423112056</v>
      </c>
      <c r="N46" s="24">
        <f t="shared" si="7"/>
        <v>4.379053409949082</v>
      </c>
      <c r="O46" s="24">
        <f t="shared" si="7"/>
        <v>5.552425620023755</v>
      </c>
      <c r="P46" s="24">
        <f t="shared" si="7"/>
        <v>5.621012660361434</v>
      </c>
      <c r="Q46" s="24">
        <f t="shared" si="7"/>
        <v>4.408674179486195</v>
      </c>
      <c r="R46" s="24">
        <f t="shared" si="7"/>
        <v>4.547421345928708</v>
      </c>
      <c r="S46" s="24">
        <f t="shared" si="7"/>
        <v>6.5689238368237755</v>
      </c>
      <c r="T46" s="24">
        <f t="shared" si="7"/>
        <v>8.946419472425822</v>
      </c>
      <c r="U46" s="24">
        <f t="shared" si="7"/>
        <v>11.067199126957002</v>
      </c>
      <c r="V46" s="24">
        <f t="shared" si="7"/>
        <v>13.743041762650886</v>
      </c>
      <c r="W46" s="24">
        <f t="shared" si="7"/>
        <v>13.497219919562895</v>
      </c>
      <c r="X46" s="24">
        <f t="shared" si="7"/>
        <v>12.202624463587068</v>
      </c>
      <c r="Y46" s="24">
        <f t="shared" si="7"/>
        <v>12.039603067359243</v>
      </c>
      <c r="Z46" s="24">
        <f t="shared" si="7"/>
        <v>11.883468338849985</v>
      </c>
      <c r="AA46" s="24">
        <f t="shared" si="7"/>
        <v>11.411651685723996</v>
      </c>
      <c r="AB46" s="24">
        <f t="shared" si="7"/>
        <v>10.608386054413598</v>
      </c>
      <c r="AC46" s="24">
        <f t="shared" si="7"/>
        <v>5.641123080551539</v>
      </c>
      <c r="AD46" s="24">
        <f t="shared" si="7"/>
        <v>0.9602516545204411</v>
      </c>
      <c r="AE46" s="24">
        <v>0.5766750587669471</v>
      </c>
      <c r="AF46" s="24">
        <v>1.1259878020705958</v>
      </c>
      <c r="AG46" s="24">
        <v>0.8289629466685676</v>
      </c>
      <c r="AH46" s="24">
        <v>1.109502257652293</v>
      </c>
      <c r="AI46" s="24">
        <v>1.8632301130205864</v>
      </c>
      <c r="AJ46" s="24">
        <v>2.5432605528333743</v>
      </c>
      <c r="AK46" s="24">
        <v>2.99835557474365</v>
      </c>
      <c r="AL46" s="24">
        <v>2.9781639233759116</v>
      </c>
      <c r="AM46" s="24">
        <v>2.7414072990044414</v>
      </c>
      <c r="AN46" s="24">
        <v>2.9059199990799867</v>
      </c>
      <c r="AO46" s="24">
        <v>2.0142389744243077</v>
      </c>
      <c r="AP46" s="24">
        <v>4.156120545496138</v>
      </c>
      <c r="AQ46" s="24">
        <v>1.7482841292169826</v>
      </c>
      <c r="AR46" s="24">
        <v>3.679986534439085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0"/>
  <sheetViews>
    <sheetView zoomScale="70" zoomScaleNormal="70" zoomScalePageLayoutView="60" workbookViewId="0" topLeftCell="A1">
      <selection activeCell="AE12" sqref="AE12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3359375" style="1" customWidth="1"/>
    <col min="45" max="16384" width="8.88671875" style="1" customWidth="1"/>
  </cols>
  <sheetData>
    <row r="1" spans="1:42" s="3" customFormat="1" ht="22.5">
      <c r="A1" s="21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4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14782</v>
      </c>
      <c r="C4" s="30">
        <f aca="true" t="shared" si="0" ref="C4:AR4">SUM(C5:C6)</f>
        <v>17183</v>
      </c>
      <c r="D4" s="30">
        <f t="shared" si="0"/>
        <v>19741</v>
      </c>
      <c r="E4" s="30">
        <f t="shared" si="0"/>
        <v>22011</v>
      </c>
      <c r="F4" s="30">
        <f t="shared" si="0"/>
        <v>24740</v>
      </c>
      <c r="G4" s="30">
        <f t="shared" si="0"/>
        <v>28062</v>
      </c>
      <c r="H4" s="30">
        <f t="shared" si="0"/>
        <v>32377</v>
      </c>
      <c r="I4" s="30">
        <f t="shared" si="0"/>
        <v>37082</v>
      </c>
      <c r="J4" s="30">
        <f t="shared" si="0"/>
        <v>42621</v>
      </c>
      <c r="K4" s="30">
        <f t="shared" si="0"/>
        <v>48610</v>
      </c>
      <c r="L4" s="30">
        <f t="shared" si="0"/>
        <v>56146</v>
      </c>
      <c r="M4" s="30">
        <f t="shared" si="0"/>
        <v>69214</v>
      </c>
      <c r="N4" s="30">
        <f t="shared" si="0"/>
        <v>81302</v>
      </c>
      <c r="O4" s="30">
        <f t="shared" si="0"/>
        <v>91696</v>
      </c>
      <c r="P4" s="30">
        <f t="shared" si="0"/>
        <v>101316</v>
      </c>
      <c r="Q4" s="30">
        <f t="shared" si="0"/>
        <v>114036</v>
      </c>
      <c r="R4" s="30">
        <f t="shared" si="0"/>
        <v>125047</v>
      </c>
      <c r="S4" s="30">
        <f t="shared" si="0"/>
        <v>133870</v>
      </c>
      <c r="T4" s="30">
        <f t="shared" si="0"/>
        <v>153511</v>
      </c>
      <c r="U4" s="30">
        <f t="shared" si="0"/>
        <v>176716</v>
      </c>
      <c r="V4" s="30">
        <f t="shared" si="0"/>
        <v>208296</v>
      </c>
      <c r="W4" s="30">
        <f t="shared" si="0"/>
        <v>245981</v>
      </c>
      <c r="X4" s="30">
        <f t="shared" si="0"/>
        <v>277748</v>
      </c>
      <c r="Y4" s="30">
        <f t="shared" si="0"/>
        <v>315060</v>
      </c>
      <c r="Z4" s="30">
        <f t="shared" si="0"/>
        <v>364973</v>
      </c>
      <c r="AA4" s="30">
        <f t="shared" si="0"/>
        <v>421023</v>
      </c>
      <c r="AB4" s="30">
        <f t="shared" si="0"/>
        <v>485176</v>
      </c>
      <c r="AC4" s="30">
        <f t="shared" si="0"/>
        <v>560919</v>
      </c>
      <c r="AD4" s="30">
        <f t="shared" si="0"/>
        <v>677322</v>
      </c>
      <c r="AE4" s="30">
        <v>723760</v>
      </c>
      <c r="AF4" s="30">
        <v>776457</v>
      </c>
      <c r="AG4" s="30">
        <v>844349</v>
      </c>
      <c r="AH4" s="30">
        <v>894716</v>
      </c>
      <c r="AI4" s="30">
        <v>982203</v>
      </c>
      <c r="AJ4" s="30">
        <v>1081710</v>
      </c>
      <c r="AK4" s="30">
        <v>1183586</v>
      </c>
      <c r="AL4" s="30">
        <v>1256434</v>
      </c>
      <c r="AM4" s="30">
        <v>1380542</v>
      </c>
      <c r="AN4" s="30">
        <v>1673217</v>
      </c>
      <c r="AO4" s="42">
        <v>1659831</v>
      </c>
      <c r="AP4" s="42">
        <v>1814694</v>
      </c>
      <c r="AQ4" s="42">
        <v>1959033</v>
      </c>
      <c r="AR4" s="42">
        <v>2121436</v>
      </c>
    </row>
    <row r="5" spans="1:44" s="34" customFormat="1" ht="19.5">
      <c r="A5" s="32" t="s">
        <v>8</v>
      </c>
      <c r="B5" s="33">
        <v>10347</v>
      </c>
      <c r="C5" s="33">
        <v>12028</v>
      </c>
      <c r="D5" s="33">
        <v>13819</v>
      </c>
      <c r="E5" s="33">
        <v>15408</v>
      </c>
      <c r="F5" s="33">
        <v>17318</v>
      </c>
      <c r="G5" s="33">
        <v>19643</v>
      </c>
      <c r="H5" s="33">
        <v>22664</v>
      </c>
      <c r="I5" s="33">
        <v>25957</v>
      </c>
      <c r="J5" s="33">
        <v>29835</v>
      </c>
      <c r="K5" s="33">
        <v>34027</v>
      </c>
      <c r="L5" s="33">
        <v>39302</v>
      </c>
      <c r="M5" s="33">
        <v>48450</v>
      </c>
      <c r="N5" s="33">
        <v>56911</v>
      </c>
      <c r="O5" s="33">
        <v>64187</v>
      </c>
      <c r="P5" s="33">
        <v>70921</v>
      </c>
      <c r="Q5" s="33">
        <v>79825</v>
      </c>
      <c r="R5" s="33">
        <v>87533</v>
      </c>
      <c r="S5" s="33">
        <v>93709</v>
      </c>
      <c r="T5" s="33">
        <v>107458</v>
      </c>
      <c r="U5" s="33">
        <v>123701</v>
      </c>
      <c r="V5" s="33">
        <v>145807</v>
      </c>
      <c r="W5" s="33">
        <v>172187</v>
      </c>
      <c r="X5" s="33">
        <v>194424</v>
      </c>
      <c r="Y5" s="33">
        <v>220542</v>
      </c>
      <c r="Z5" s="33">
        <v>255481</v>
      </c>
      <c r="AA5" s="33">
        <v>294716</v>
      </c>
      <c r="AB5" s="33">
        <v>339623</v>
      </c>
      <c r="AC5" s="33">
        <v>392643</v>
      </c>
      <c r="AD5" s="33">
        <v>474125</v>
      </c>
      <c r="AE5" s="33">
        <v>506632</v>
      </c>
      <c r="AF5" s="33">
        <v>543520</v>
      </c>
      <c r="AG5" s="33">
        <v>591044</v>
      </c>
      <c r="AH5" s="33">
        <v>626301</v>
      </c>
      <c r="AI5" s="33">
        <v>687542</v>
      </c>
      <c r="AJ5" s="33">
        <v>757197</v>
      </c>
      <c r="AK5" s="33">
        <v>828510</v>
      </c>
      <c r="AL5" s="33">
        <v>879504</v>
      </c>
      <c r="AM5" s="33">
        <v>966379</v>
      </c>
      <c r="AN5" s="33">
        <v>1171252</v>
      </c>
      <c r="AO5" s="40">
        <v>1161882</v>
      </c>
      <c r="AP5" s="43">
        <v>1270286</v>
      </c>
      <c r="AQ5" s="43">
        <v>1371323</v>
      </c>
      <c r="AR5" s="43">
        <v>1487937</v>
      </c>
    </row>
    <row r="6" spans="1:44" s="34" customFormat="1" ht="19.5">
      <c r="A6" s="32" t="s">
        <v>9</v>
      </c>
      <c r="B6" s="33">
        <v>4435</v>
      </c>
      <c r="C6" s="33">
        <v>5155</v>
      </c>
      <c r="D6" s="33">
        <v>5922</v>
      </c>
      <c r="E6" s="33">
        <v>6603</v>
      </c>
      <c r="F6" s="33">
        <v>7422</v>
      </c>
      <c r="G6" s="33">
        <v>8419</v>
      </c>
      <c r="H6" s="33">
        <v>9713</v>
      </c>
      <c r="I6" s="33">
        <v>11125</v>
      </c>
      <c r="J6" s="33">
        <v>12786</v>
      </c>
      <c r="K6" s="33">
        <v>14583</v>
      </c>
      <c r="L6" s="33">
        <v>16844</v>
      </c>
      <c r="M6" s="33">
        <v>20764</v>
      </c>
      <c r="N6" s="33">
        <v>24391</v>
      </c>
      <c r="O6" s="33">
        <v>27509</v>
      </c>
      <c r="P6" s="33">
        <v>30395</v>
      </c>
      <c r="Q6" s="33">
        <v>34211</v>
      </c>
      <c r="R6" s="33">
        <v>37514</v>
      </c>
      <c r="S6" s="33">
        <v>40161</v>
      </c>
      <c r="T6" s="33">
        <v>46053</v>
      </c>
      <c r="U6" s="33">
        <v>53015</v>
      </c>
      <c r="V6" s="33">
        <v>62489</v>
      </c>
      <c r="W6" s="33">
        <v>73794</v>
      </c>
      <c r="X6" s="33">
        <v>83324</v>
      </c>
      <c r="Y6" s="33">
        <v>94518</v>
      </c>
      <c r="Z6" s="33">
        <v>109492</v>
      </c>
      <c r="AA6" s="33">
        <v>126307</v>
      </c>
      <c r="AB6" s="33">
        <v>145553</v>
      </c>
      <c r="AC6" s="33">
        <v>168276</v>
      </c>
      <c r="AD6" s="33">
        <v>203197</v>
      </c>
      <c r="AE6" s="33">
        <v>217128</v>
      </c>
      <c r="AF6" s="33">
        <v>232937</v>
      </c>
      <c r="AG6" s="33">
        <v>253305</v>
      </c>
      <c r="AH6" s="33">
        <v>268415</v>
      </c>
      <c r="AI6" s="33">
        <v>294661</v>
      </c>
      <c r="AJ6" s="33">
        <v>324513</v>
      </c>
      <c r="AK6" s="33">
        <v>355076</v>
      </c>
      <c r="AL6" s="33">
        <v>376930</v>
      </c>
      <c r="AM6" s="33">
        <v>414163</v>
      </c>
      <c r="AN6" s="33">
        <v>501965</v>
      </c>
      <c r="AO6" s="40">
        <v>497949</v>
      </c>
      <c r="AP6" s="43">
        <v>544408</v>
      </c>
      <c r="AQ6" s="43">
        <v>587710</v>
      </c>
      <c r="AR6" s="43">
        <v>633499</v>
      </c>
    </row>
    <row r="7" spans="1:44" s="31" customFormat="1" ht="19.5">
      <c r="A7" s="29" t="s">
        <v>10</v>
      </c>
      <c r="B7" s="29">
        <f>SUM(B8:B20)</f>
        <v>92449</v>
      </c>
      <c r="C7" s="29">
        <f aca="true" t="shared" si="1" ref="C7:AR7">SUM(C8:C20)</f>
        <v>106081</v>
      </c>
      <c r="D7" s="29">
        <f t="shared" si="1"/>
        <v>121740</v>
      </c>
      <c r="E7" s="29">
        <f t="shared" si="1"/>
        <v>138933</v>
      </c>
      <c r="F7" s="29">
        <f t="shared" si="1"/>
        <v>164582</v>
      </c>
      <c r="G7" s="29">
        <f t="shared" si="1"/>
        <v>188250</v>
      </c>
      <c r="H7" s="29">
        <f t="shared" si="1"/>
        <v>210060</v>
      </c>
      <c r="I7" s="29">
        <f t="shared" si="1"/>
        <v>242765</v>
      </c>
      <c r="J7" s="29">
        <f t="shared" si="1"/>
        <v>283659</v>
      </c>
      <c r="K7" s="29">
        <f t="shared" si="1"/>
        <v>329059</v>
      </c>
      <c r="L7" s="29">
        <f t="shared" si="1"/>
        <v>384534</v>
      </c>
      <c r="M7" s="29">
        <f t="shared" si="1"/>
        <v>470591</v>
      </c>
      <c r="N7" s="29">
        <f t="shared" si="1"/>
        <v>543266</v>
      </c>
      <c r="O7" s="29">
        <f t="shared" si="1"/>
        <v>604828</v>
      </c>
      <c r="P7" s="29">
        <f t="shared" si="1"/>
        <v>672645</v>
      </c>
      <c r="Q7" s="29">
        <f t="shared" si="1"/>
        <v>766028</v>
      </c>
      <c r="R7" s="29">
        <f t="shared" si="1"/>
        <v>833620</v>
      </c>
      <c r="S7" s="29">
        <f t="shared" si="1"/>
        <v>902991</v>
      </c>
      <c r="T7" s="29">
        <f t="shared" si="1"/>
        <v>1030665</v>
      </c>
      <c r="U7" s="29">
        <f t="shared" si="1"/>
        <v>1190450</v>
      </c>
      <c r="V7" s="29">
        <f t="shared" si="1"/>
        <v>1383975</v>
      </c>
      <c r="W7" s="29">
        <f t="shared" si="1"/>
        <v>1619292</v>
      </c>
      <c r="X7" s="29">
        <f t="shared" si="1"/>
        <v>1824947</v>
      </c>
      <c r="Y7" s="29">
        <f t="shared" si="1"/>
        <v>2089271</v>
      </c>
      <c r="Z7" s="29">
        <f t="shared" si="1"/>
        <v>2422380</v>
      </c>
      <c r="AA7" s="29">
        <f t="shared" si="1"/>
        <v>2805353</v>
      </c>
      <c r="AB7" s="29">
        <f t="shared" si="1"/>
        <v>3268757</v>
      </c>
      <c r="AC7" s="29">
        <f t="shared" si="1"/>
        <v>3932919</v>
      </c>
      <c r="AD7" s="29">
        <f t="shared" si="1"/>
        <v>4815697</v>
      </c>
      <c r="AE7" s="29">
        <v>5047769</v>
      </c>
      <c r="AF7" s="29">
        <v>5451301</v>
      </c>
      <c r="AG7" s="29">
        <v>5918044</v>
      </c>
      <c r="AH7" s="29">
        <v>6156219</v>
      </c>
      <c r="AI7" s="29">
        <v>6656774</v>
      </c>
      <c r="AJ7" s="29">
        <v>7257235</v>
      </c>
      <c r="AK7" s="29">
        <v>8160534</v>
      </c>
      <c r="AL7" s="29">
        <v>8882934</v>
      </c>
      <c r="AM7" s="29">
        <v>9558196</v>
      </c>
      <c r="AN7" s="29">
        <v>10944980</v>
      </c>
      <c r="AO7" s="44">
        <v>10881350</v>
      </c>
      <c r="AP7" s="44">
        <v>11992547</v>
      </c>
      <c r="AQ7" s="44">
        <v>13234654</v>
      </c>
      <c r="AR7" s="44">
        <v>14122133</v>
      </c>
    </row>
    <row r="8" spans="1:44" s="34" customFormat="1" ht="19.5">
      <c r="A8" s="32" t="s">
        <v>2</v>
      </c>
      <c r="B8" s="33">
        <v>185</v>
      </c>
      <c r="C8" s="33">
        <v>212</v>
      </c>
      <c r="D8" s="33">
        <v>238</v>
      </c>
      <c r="E8" s="33">
        <v>279</v>
      </c>
      <c r="F8" s="33">
        <v>370</v>
      </c>
      <c r="G8" s="33">
        <v>421</v>
      </c>
      <c r="H8" s="33">
        <v>434</v>
      </c>
      <c r="I8" s="33">
        <v>495</v>
      </c>
      <c r="J8" s="33">
        <v>625</v>
      </c>
      <c r="K8" s="33">
        <v>839</v>
      </c>
      <c r="L8" s="33">
        <v>1002</v>
      </c>
      <c r="M8" s="33">
        <v>1569</v>
      </c>
      <c r="N8" s="33">
        <v>1677</v>
      </c>
      <c r="O8" s="33">
        <v>2256</v>
      </c>
      <c r="P8" s="33">
        <v>2564</v>
      </c>
      <c r="Q8" s="33">
        <v>3062</v>
      </c>
      <c r="R8" s="33">
        <v>3336</v>
      </c>
      <c r="S8" s="33">
        <v>3917</v>
      </c>
      <c r="T8" s="33">
        <v>4539</v>
      </c>
      <c r="U8" s="33">
        <v>5369</v>
      </c>
      <c r="V8" s="33">
        <v>6376</v>
      </c>
      <c r="W8" s="33">
        <v>7712</v>
      </c>
      <c r="X8" s="33">
        <v>8888</v>
      </c>
      <c r="Y8" s="33">
        <v>10445</v>
      </c>
      <c r="Z8" s="33">
        <v>12429</v>
      </c>
      <c r="AA8" s="33">
        <v>15090</v>
      </c>
      <c r="AB8" s="33">
        <v>18546</v>
      </c>
      <c r="AC8" s="33">
        <v>23464</v>
      </c>
      <c r="AD8" s="33">
        <v>31468</v>
      </c>
      <c r="AE8" s="33">
        <v>33749</v>
      </c>
      <c r="AF8" s="33">
        <v>38367</v>
      </c>
      <c r="AG8" s="33">
        <v>41790</v>
      </c>
      <c r="AH8" s="33">
        <v>44172</v>
      </c>
      <c r="AI8" s="33">
        <v>48859</v>
      </c>
      <c r="AJ8" s="33">
        <v>54486</v>
      </c>
      <c r="AK8" s="33">
        <v>60461</v>
      </c>
      <c r="AL8" s="33">
        <v>65762</v>
      </c>
      <c r="AM8" s="33">
        <v>71803</v>
      </c>
      <c r="AN8" s="33">
        <v>85876</v>
      </c>
      <c r="AO8" s="40">
        <v>85962</v>
      </c>
      <c r="AP8" s="43">
        <v>94605</v>
      </c>
      <c r="AQ8" s="43">
        <v>103599</v>
      </c>
      <c r="AR8" s="43">
        <v>112715</v>
      </c>
    </row>
    <row r="9" spans="1:44" s="34" customFormat="1" ht="19.5">
      <c r="A9" s="32" t="s">
        <v>3</v>
      </c>
      <c r="B9" s="33">
        <v>3496</v>
      </c>
      <c r="C9" s="33">
        <v>3947</v>
      </c>
      <c r="D9" s="33">
        <v>4636</v>
      </c>
      <c r="E9" s="33">
        <v>5278</v>
      </c>
      <c r="F9" s="33">
        <v>7259</v>
      </c>
      <c r="G9" s="33">
        <v>8490</v>
      </c>
      <c r="H9" s="33">
        <v>8787</v>
      </c>
      <c r="I9" s="33">
        <v>9457</v>
      </c>
      <c r="J9" s="33">
        <v>11508</v>
      </c>
      <c r="K9" s="33">
        <v>13434</v>
      </c>
      <c r="L9" s="33">
        <v>16587</v>
      </c>
      <c r="M9" s="33">
        <v>20206</v>
      </c>
      <c r="N9" s="33">
        <v>22449</v>
      </c>
      <c r="O9" s="33">
        <v>25816</v>
      </c>
      <c r="P9" s="33">
        <v>29072</v>
      </c>
      <c r="Q9" s="33">
        <v>31436</v>
      </c>
      <c r="R9" s="33">
        <v>32865</v>
      </c>
      <c r="S9" s="33">
        <v>35137</v>
      </c>
      <c r="T9" s="33">
        <v>38964</v>
      </c>
      <c r="U9" s="33">
        <v>44016</v>
      </c>
      <c r="V9" s="33">
        <v>47025</v>
      </c>
      <c r="W9" s="33">
        <v>52727</v>
      </c>
      <c r="X9" s="33">
        <v>59676</v>
      </c>
      <c r="Y9" s="33">
        <v>69423</v>
      </c>
      <c r="Z9" s="33">
        <v>82158</v>
      </c>
      <c r="AA9" s="33">
        <v>93084</v>
      </c>
      <c r="AB9" s="33">
        <v>105930</v>
      </c>
      <c r="AC9" s="33">
        <v>144197</v>
      </c>
      <c r="AD9" s="33">
        <v>181714</v>
      </c>
      <c r="AE9" s="33">
        <v>174843</v>
      </c>
      <c r="AF9" s="33">
        <v>195814</v>
      </c>
      <c r="AG9" s="33">
        <v>204470</v>
      </c>
      <c r="AH9" s="33">
        <v>211393</v>
      </c>
      <c r="AI9" s="33">
        <v>237197</v>
      </c>
      <c r="AJ9" s="33">
        <v>253028</v>
      </c>
      <c r="AK9" s="33">
        <v>276589</v>
      </c>
      <c r="AL9" s="33">
        <v>291852</v>
      </c>
      <c r="AM9" s="33">
        <v>310328</v>
      </c>
      <c r="AN9" s="33">
        <v>352843</v>
      </c>
      <c r="AO9" s="40">
        <v>376836</v>
      </c>
      <c r="AP9" s="43">
        <v>420005</v>
      </c>
      <c r="AQ9" s="43">
        <v>425423</v>
      </c>
      <c r="AR9" s="43">
        <v>447333</v>
      </c>
    </row>
    <row r="10" spans="1:44" s="34" customFormat="1" ht="19.5">
      <c r="A10" s="32" t="s">
        <v>11</v>
      </c>
      <c r="B10" s="33">
        <v>11118</v>
      </c>
      <c r="C10" s="33">
        <v>13163</v>
      </c>
      <c r="D10" s="33">
        <v>15666</v>
      </c>
      <c r="E10" s="33">
        <v>18293</v>
      </c>
      <c r="F10" s="33">
        <v>22281</v>
      </c>
      <c r="G10" s="33">
        <v>25753</v>
      </c>
      <c r="H10" s="33">
        <v>28911</v>
      </c>
      <c r="I10" s="33">
        <v>34475</v>
      </c>
      <c r="J10" s="33">
        <v>42101</v>
      </c>
      <c r="K10" s="33">
        <v>50163</v>
      </c>
      <c r="L10" s="33">
        <v>63623</v>
      </c>
      <c r="M10" s="33">
        <v>86165</v>
      </c>
      <c r="N10" s="33">
        <v>105452</v>
      </c>
      <c r="O10" s="33">
        <v>126472</v>
      </c>
      <c r="P10" s="33">
        <v>147969</v>
      </c>
      <c r="Q10" s="33">
        <v>172057</v>
      </c>
      <c r="R10" s="33">
        <v>190578</v>
      </c>
      <c r="S10" s="33">
        <v>207824</v>
      </c>
      <c r="T10" s="33">
        <v>242294</v>
      </c>
      <c r="U10" s="33">
        <v>285873</v>
      </c>
      <c r="V10" s="33">
        <v>341128</v>
      </c>
      <c r="W10" s="33">
        <v>408519</v>
      </c>
      <c r="X10" s="33">
        <v>460000</v>
      </c>
      <c r="Y10" s="33">
        <v>526945</v>
      </c>
      <c r="Z10" s="33">
        <v>613741</v>
      </c>
      <c r="AA10" s="33">
        <v>718480</v>
      </c>
      <c r="AB10" s="33">
        <v>807551</v>
      </c>
      <c r="AC10" s="33">
        <v>935627</v>
      </c>
      <c r="AD10" s="33">
        <v>1178623</v>
      </c>
      <c r="AE10" s="33">
        <v>1263939</v>
      </c>
      <c r="AF10" s="33">
        <v>1347830</v>
      </c>
      <c r="AG10" s="33">
        <v>1443968</v>
      </c>
      <c r="AH10" s="33">
        <v>1526382</v>
      </c>
      <c r="AI10" s="33">
        <v>1677728</v>
      </c>
      <c r="AJ10" s="33">
        <v>1861456</v>
      </c>
      <c r="AK10" s="33">
        <v>2088425</v>
      </c>
      <c r="AL10" s="33">
        <v>2342916</v>
      </c>
      <c r="AM10" s="33">
        <v>2554497</v>
      </c>
      <c r="AN10" s="33">
        <v>2932562</v>
      </c>
      <c r="AO10" s="40">
        <v>2818192</v>
      </c>
      <c r="AP10" s="43">
        <v>3229648</v>
      </c>
      <c r="AQ10" s="43">
        <v>3426232</v>
      </c>
      <c r="AR10" s="43">
        <v>3715749</v>
      </c>
    </row>
    <row r="11" spans="1:44" s="34" customFormat="1" ht="19.5">
      <c r="A11" s="32" t="s">
        <v>4</v>
      </c>
      <c r="B11" s="33">
        <v>3510</v>
      </c>
      <c r="C11" s="33">
        <v>4037</v>
      </c>
      <c r="D11" s="33">
        <v>4738</v>
      </c>
      <c r="E11" s="33">
        <v>5534</v>
      </c>
      <c r="F11" s="33">
        <v>7059</v>
      </c>
      <c r="G11" s="33">
        <v>8026</v>
      </c>
      <c r="H11" s="33">
        <v>8548</v>
      </c>
      <c r="I11" s="33">
        <v>9811</v>
      </c>
      <c r="J11" s="33">
        <v>11603</v>
      </c>
      <c r="K11" s="33">
        <v>13495</v>
      </c>
      <c r="L11" s="33">
        <v>16402</v>
      </c>
      <c r="M11" s="33">
        <v>21321</v>
      </c>
      <c r="N11" s="33">
        <v>25662</v>
      </c>
      <c r="O11" s="33">
        <v>29438</v>
      </c>
      <c r="P11" s="33">
        <v>33043</v>
      </c>
      <c r="Q11" s="33">
        <v>38214</v>
      </c>
      <c r="R11" s="33">
        <v>43281</v>
      </c>
      <c r="S11" s="33">
        <v>47223</v>
      </c>
      <c r="T11" s="33">
        <v>54291</v>
      </c>
      <c r="U11" s="33">
        <v>63159</v>
      </c>
      <c r="V11" s="33">
        <v>73688</v>
      </c>
      <c r="W11" s="33">
        <v>87018</v>
      </c>
      <c r="X11" s="33">
        <v>97502</v>
      </c>
      <c r="Y11" s="33">
        <v>112170</v>
      </c>
      <c r="Z11" s="33">
        <v>131147</v>
      </c>
      <c r="AA11" s="33">
        <v>156186</v>
      </c>
      <c r="AB11" s="33">
        <v>176170</v>
      </c>
      <c r="AC11" s="33">
        <v>208629</v>
      </c>
      <c r="AD11" s="33">
        <v>264831</v>
      </c>
      <c r="AE11" s="33">
        <v>280174</v>
      </c>
      <c r="AF11" s="33">
        <v>301824</v>
      </c>
      <c r="AG11" s="33">
        <v>323643</v>
      </c>
      <c r="AH11" s="33">
        <v>336292</v>
      </c>
      <c r="AI11" s="33">
        <v>365717</v>
      </c>
      <c r="AJ11" s="33">
        <v>398107</v>
      </c>
      <c r="AK11" s="33">
        <v>443207</v>
      </c>
      <c r="AL11" s="33">
        <v>487806</v>
      </c>
      <c r="AM11" s="33">
        <v>525493</v>
      </c>
      <c r="AN11" s="33">
        <v>597215</v>
      </c>
      <c r="AO11" s="40">
        <v>582691</v>
      </c>
      <c r="AP11" s="43">
        <v>664093</v>
      </c>
      <c r="AQ11" s="43">
        <v>707837</v>
      </c>
      <c r="AR11" s="43">
        <v>728223</v>
      </c>
    </row>
    <row r="12" spans="1:44" s="34" customFormat="1" ht="39">
      <c r="A12" s="35" t="s">
        <v>59</v>
      </c>
      <c r="B12" s="36">
        <v>316</v>
      </c>
      <c r="C12" s="36">
        <v>376</v>
      </c>
      <c r="D12" s="36">
        <v>448</v>
      </c>
      <c r="E12" s="36">
        <v>534</v>
      </c>
      <c r="F12" s="36">
        <v>689</v>
      </c>
      <c r="G12" s="36">
        <v>854</v>
      </c>
      <c r="H12" s="36">
        <v>988</v>
      </c>
      <c r="I12" s="36">
        <v>1188</v>
      </c>
      <c r="J12" s="36">
        <v>1367</v>
      </c>
      <c r="K12" s="36">
        <v>1577</v>
      </c>
      <c r="L12" s="36">
        <v>2037</v>
      </c>
      <c r="M12" s="36">
        <v>2313</v>
      </c>
      <c r="N12" s="36">
        <v>2501</v>
      </c>
      <c r="O12" s="36">
        <v>2636</v>
      </c>
      <c r="P12" s="36">
        <v>2755</v>
      </c>
      <c r="Q12" s="36">
        <v>2940</v>
      </c>
      <c r="R12" s="36">
        <v>3062</v>
      </c>
      <c r="S12" s="36">
        <v>3201</v>
      </c>
      <c r="T12" s="36">
        <v>3519</v>
      </c>
      <c r="U12" s="36">
        <v>3899</v>
      </c>
      <c r="V12" s="36">
        <v>4335</v>
      </c>
      <c r="W12" s="36">
        <v>4830</v>
      </c>
      <c r="X12" s="36">
        <v>5116</v>
      </c>
      <c r="Y12" s="36">
        <v>5550</v>
      </c>
      <c r="Z12" s="36">
        <v>6131</v>
      </c>
      <c r="AA12" s="36">
        <v>7541</v>
      </c>
      <c r="AB12" s="36">
        <v>9949</v>
      </c>
      <c r="AC12" s="36">
        <v>12336</v>
      </c>
      <c r="AD12" s="36">
        <v>14816</v>
      </c>
      <c r="AE12" s="36">
        <v>14917</v>
      </c>
      <c r="AF12" s="36">
        <v>15757</v>
      </c>
      <c r="AG12" s="36">
        <v>16590</v>
      </c>
      <c r="AH12" s="36">
        <v>16688</v>
      </c>
      <c r="AI12" s="36">
        <v>17968</v>
      </c>
      <c r="AJ12" s="36">
        <v>19303</v>
      </c>
      <c r="AK12" s="36">
        <v>20900</v>
      </c>
      <c r="AL12" s="36">
        <v>22348</v>
      </c>
      <c r="AM12" s="36">
        <v>23527</v>
      </c>
      <c r="AN12" s="36">
        <v>26938</v>
      </c>
      <c r="AO12" s="45">
        <v>26292</v>
      </c>
      <c r="AP12" s="46">
        <v>28361</v>
      </c>
      <c r="AQ12" s="46">
        <v>30452</v>
      </c>
      <c r="AR12" s="46">
        <v>32084</v>
      </c>
    </row>
    <row r="13" spans="1:44" s="34" customFormat="1" ht="19.5">
      <c r="A13" s="32" t="s">
        <v>12</v>
      </c>
      <c r="B13" s="33">
        <v>3211</v>
      </c>
      <c r="C13" s="33">
        <v>3699</v>
      </c>
      <c r="D13" s="33">
        <v>4263</v>
      </c>
      <c r="E13" s="33">
        <v>4869</v>
      </c>
      <c r="F13" s="33">
        <v>5770</v>
      </c>
      <c r="G13" s="33">
        <v>6643</v>
      </c>
      <c r="H13" s="33">
        <v>7466</v>
      </c>
      <c r="I13" s="33">
        <v>8634</v>
      </c>
      <c r="J13" s="33">
        <v>10117</v>
      </c>
      <c r="K13" s="33">
        <v>11862</v>
      </c>
      <c r="L13" s="33">
        <v>14152</v>
      </c>
      <c r="M13" s="33">
        <v>17425</v>
      </c>
      <c r="N13" s="33">
        <v>20448</v>
      </c>
      <c r="O13" s="33">
        <v>23673</v>
      </c>
      <c r="P13" s="33">
        <v>27245</v>
      </c>
      <c r="Q13" s="33">
        <v>31544</v>
      </c>
      <c r="R13" s="33">
        <v>35157</v>
      </c>
      <c r="S13" s="33">
        <v>43895</v>
      </c>
      <c r="T13" s="33">
        <v>53254</v>
      </c>
      <c r="U13" s="33">
        <v>55313</v>
      </c>
      <c r="V13" s="33">
        <v>66159</v>
      </c>
      <c r="W13" s="33">
        <v>77376</v>
      </c>
      <c r="X13" s="33">
        <v>90740</v>
      </c>
      <c r="Y13" s="33">
        <v>108408</v>
      </c>
      <c r="Z13" s="33">
        <v>128111</v>
      </c>
      <c r="AA13" s="33">
        <v>145695</v>
      </c>
      <c r="AB13" s="33">
        <v>170666</v>
      </c>
      <c r="AC13" s="33">
        <v>225116</v>
      </c>
      <c r="AD13" s="33">
        <v>273752</v>
      </c>
      <c r="AE13" s="33">
        <v>283237</v>
      </c>
      <c r="AF13" s="33">
        <v>304850</v>
      </c>
      <c r="AG13" s="33">
        <v>315776</v>
      </c>
      <c r="AH13" s="33">
        <v>317036</v>
      </c>
      <c r="AI13" s="33">
        <v>329802</v>
      </c>
      <c r="AJ13" s="33">
        <v>350477</v>
      </c>
      <c r="AK13" s="33">
        <v>383600</v>
      </c>
      <c r="AL13" s="33">
        <v>399093</v>
      </c>
      <c r="AM13" s="33">
        <v>411261</v>
      </c>
      <c r="AN13" s="33">
        <v>466584</v>
      </c>
      <c r="AO13" s="40">
        <v>463736</v>
      </c>
      <c r="AP13" s="43">
        <v>510551</v>
      </c>
      <c r="AQ13" s="43">
        <v>625773</v>
      </c>
      <c r="AR13" s="43">
        <v>665986</v>
      </c>
    </row>
    <row r="14" spans="1:44" s="34" customFormat="1" ht="19.5">
      <c r="A14" s="32" t="s">
        <v>13</v>
      </c>
      <c r="B14" s="33">
        <v>52262</v>
      </c>
      <c r="C14" s="33">
        <v>59700</v>
      </c>
      <c r="D14" s="33">
        <v>67638</v>
      </c>
      <c r="E14" s="33">
        <v>76502</v>
      </c>
      <c r="F14" s="33">
        <v>87563</v>
      </c>
      <c r="G14" s="33">
        <v>99323</v>
      </c>
      <c r="H14" s="33">
        <v>112049</v>
      </c>
      <c r="I14" s="33">
        <v>129521</v>
      </c>
      <c r="J14" s="33">
        <v>147660</v>
      </c>
      <c r="K14" s="33">
        <v>168387</v>
      </c>
      <c r="L14" s="33">
        <v>190619</v>
      </c>
      <c r="M14" s="33">
        <v>225197</v>
      </c>
      <c r="N14" s="33">
        <v>249799</v>
      </c>
      <c r="O14" s="33">
        <v>262399</v>
      </c>
      <c r="P14" s="33">
        <v>284188</v>
      </c>
      <c r="Q14" s="33">
        <v>320368</v>
      </c>
      <c r="R14" s="33">
        <v>343574</v>
      </c>
      <c r="S14" s="33">
        <v>389994</v>
      </c>
      <c r="T14" s="33">
        <v>424647</v>
      </c>
      <c r="U14" s="33">
        <v>469660</v>
      </c>
      <c r="V14" s="33">
        <v>545915</v>
      </c>
      <c r="W14" s="33">
        <v>630791</v>
      </c>
      <c r="X14" s="33">
        <v>703553</v>
      </c>
      <c r="Y14" s="33">
        <v>798269</v>
      </c>
      <c r="Z14" s="33">
        <v>914433</v>
      </c>
      <c r="AA14" s="33">
        <v>1050629</v>
      </c>
      <c r="AB14" s="33">
        <v>1247253</v>
      </c>
      <c r="AC14" s="33">
        <v>1483025</v>
      </c>
      <c r="AD14" s="33">
        <v>1755502</v>
      </c>
      <c r="AE14" s="33">
        <v>1820211</v>
      </c>
      <c r="AF14" s="33">
        <v>1965818</v>
      </c>
      <c r="AG14" s="33">
        <v>2197129</v>
      </c>
      <c r="AH14" s="33">
        <v>2292726</v>
      </c>
      <c r="AI14" s="33">
        <v>2470239</v>
      </c>
      <c r="AJ14" s="33">
        <v>2693359</v>
      </c>
      <c r="AK14" s="33">
        <v>3111849</v>
      </c>
      <c r="AL14" s="33">
        <v>3349964</v>
      </c>
      <c r="AM14" s="33">
        <v>3555058</v>
      </c>
      <c r="AN14" s="33">
        <v>4037409</v>
      </c>
      <c r="AO14" s="40">
        <v>4095855</v>
      </c>
      <c r="AP14" s="43">
        <v>4384942</v>
      </c>
      <c r="AQ14" s="43">
        <v>4946609</v>
      </c>
      <c r="AR14" s="43">
        <v>5211747</v>
      </c>
    </row>
    <row r="15" spans="1:44" s="34" customFormat="1" ht="19.5">
      <c r="A15" s="32" t="s">
        <v>14</v>
      </c>
      <c r="B15" s="33">
        <v>516</v>
      </c>
      <c r="C15" s="33">
        <v>593</v>
      </c>
      <c r="D15" s="33">
        <v>703</v>
      </c>
      <c r="E15" s="33">
        <v>812</v>
      </c>
      <c r="F15" s="33">
        <v>1084</v>
      </c>
      <c r="G15" s="33">
        <v>1267</v>
      </c>
      <c r="H15" s="33">
        <v>1344</v>
      </c>
      <c r="I15" s="33">
        <v>1495</v>
      </c>
      <c r="J15" s="33">
        <v>1809</v>
      </c>
      <c r="K15" s="33">
        <v>2123</v>
      </c>
      <c r="L15" s="33">
        <v>2657</v>
      </c>
      <c r="M15" s="33">
        <v>3392</v>
      </c>
      <c r="N15" s="33">
        <v>3977</v>
      </c>
      <c r="O15" s="33">
        <v>4638</v>
      </c>
      <c r="P15" s="33">
        <v>5328</v>
      </c>
      <c r="Q15" s="33">
        <v>5978</v>
      </c>
      <c r="R15" s="33">
        <v>6430</v>
      </c>
      <c r="S15" s="33">
        <v>6975</v>
      </c>
      <c r="T15" s="33">
        <v>7938</v>
      </c>
      <c r="U15" s="33">
        <v>9179</v>
      </c>
      <c r="V15" s="33">
        <v>10426</v>
      </c>
      <c r="W15" s="33">
        <v>12152</v>
      </c>
      <c r="X15" s="33">
        <v>13740</v>
      </c>
      <c r="Y15" s="33">
        <v>15867</v>
      </c>
      <c r="Z15" s="33">
        <v>18636</v>
      </c>
      <c r="AA15" s="33">
        <v>23272</v>
      </c>
      <c r="AB15" s="33">
        <v>29408</v>
      </c>
      <c r="AC15" s="33">
        <v>37160</v>
      </c>
      <c r="AD15" s="33">
        <v>43839</v>
      </c>
      <c r="AE15" s="33">
        <v>44130</v>
      </c>
      <c r="AF15" s="33">
        <v>46840</v>
      </c>
      <c r="AG15" s="33">
        <v>48892</v>
      </c>
      <c r="AH15" s="33">
        <v>50787</v>
      </c>
      <c r="AI15" s="33">
        <v>54203</v>
      </c>
      <c r="AJ15" s="33">
        <v>61952</v>
      </c>
      <c r="AK15" s="33">
        <v>68472</v>
      </c>
      <c r="AL15" s="33">
        <v>74432</v>
      </c>
      <c r="AM15" s="33">
        <v>79859</v>
      </c>
      <c r="AN15" s="33">
        <v>91119</v>
      </c>
      <c r="AO15" s="40">
        <v>92213</v>
      </c>
      <c r="AP15" s="43">
        <v>102376</v>
      </c>
      <c r="AQ15" s="43">
        <v>108058</v>
      </c>
      <c r="AR15" s="43">
        <v>115351</v>
      </c>
    </row>
    <row r="16" spans="1:44" s="34" customFormat="1" ht="19.5">
      <c r="A16" s="32" t="s">
        <v>15</v>
      </c>
      <c r="B16" s="33">
        <v>3846</v>
      </c>
      <c r="C16" s="33">
        <v>4367</v>
      </c>
      <c r="D16" s="33">
        <v>4922</v>
      </c>
      <c r="E16" s="33">
        <v>5475</v>
      </c>
      <c r="F16" s="33">
        <v>5868</v>
      </c>
      <c r="G16" s="33">
        <v>6488</v>
      </c>
      <c r="H16" s="33">
        <v>7505</v>
      </c>
      <c r="I16" s="33">
        <v>8835</v>
      </c>
      <c r="J16" s="33">
        <v>11144</v>
      </c>
      <c r="K16" s="33">
        <v>13847</v>
      </c>
      <c r="L16" s="33">
        <v>15405</v>
      </c>
      <c r="M16" s="33">
        <v>19498</v>
      </c>
      <c r="N16" s="33">
        <v>23448</v>
      </c>
      <c r="O16" s="33">
        <v>26942</v>
      </c>
      <c r="P16" s="33">
        <v>30365</v>
      </c>
      <c r="Q16" s="33">
        <v>34517</v>
      </c>
      <c r="R16" s="33">
        <v>37726</v>
      </c>
      <c r="S16" s="33">
        <v>40810</v>
      </c>
      <c r="T16" s="33">
        <v>47076</v>
      </c>
      <c r="U16" s="33">
        <v>54553</v>
      </c>
      <c r="V16" s="33">
        <v>65163</v>
      </c>
      <c r="W16" s="33">
        <v>77884</v>
      </c>
      <c r="X16" s="33">
        <v>88258</v>
      </c>
      <c r="Y16" s="33">
        <v>100257</v>
      </c>
      <c r="Z16" s="33">
        <v>116345</v>
      </c>
      <c r="AA16" s="33">
        <v>138401</v>
      </c>
      <c r="AB16" s="33">
        <v>165334</v>
      </c>
      <c r="AC16" s="33">
        <v>204141</v>
      </c>
      <c r="AD16" s="33">
        <v>260411</v>
      </c>
      <c r="AE16" s="33">
        <v>284863</v>
      </c>
      <c r="AF16" s="33">
        <v>311145</v>
      </c>
      <c r="AG16" s="33">
        <v>341949</v>
      </c>
      <c r="AH16" s="33">
        <v>366202</v>
      </c>
      <c r="AI16" s="33">
        <v>406237</v>
      </c>
      <c r="AJ16" s="33">
        <v>449996</v>
      </c>
      <c r="AK16" s="33">
        <v>497140</v>
      </c>
      <c r="AL16" s="33">
        <v>551040</v>
      </c>
      <c r="AM16" s="33">
        <v>607276</v>
      </c>
      <c r="AN16" s="33">
        <v>714157</v>
      </c>
      <c r="AO16" s="40">
        <v>704873</v>
      </c>
      <c r="AP16" s="43">
        <v>768765</v>
      </c>
      <c r="AQ16" s="43">
        <v>843318</v>
      </c>
      <c r="AR16" s="43">
        <v>913904</v>
      </c>
    </row>
    <row r="17" spans="1:44" s="34" customFormat="1" ht="19.5">
      <c r="A17" s="32" t="s">
        <v>16</v>
      </c>
      <c r="B17" s="33">
        <v>7387</v>
      </c>
      <c r="C17" s="33">
        <v>8270</v>
      </c>
      <c r="D17" s="33">
        <v>9473</v>
      </c>
      <c r="E17" s="33">
        <v>10977</v>
      </c>
      <c r="F17" s="33">
        <v>14071</v>
      </c>
      <c r="G17" s="33">
        <v>15958</v>
      </c>
      <c r="H17" s="33">
        <v>16529</v>
      </c>
      <c r="I17" s="33">
        <v>18190</v>
      </c>
      <c r="J17" s="33">
        <v>20407</v>
      </c>
      <c r="K17" s="33">
        <v>23191</v>
      </c>
      <c r="L17" s="33">
        <v>26268</v>
      </c>
      <c r="M17" s="33">
        <v>30173</v>
      </c>
      <c r="N17" s="33">
        <v>36337</v>
      </c>
      <c r="O17" s="33">
        <v>42398</v>
      </c>
      <c r="P17" s="33">
        <v>46894</v>
      </c>
      <c r="Q17" s="33">
        <v>53808</v>
      </c>
      <c r="R17" s="33">
        <v>59167</v>
      </c>
      <c r="S17" s="33">
        <v>65163</v>
      </c>
      <c r="T17" s="33">
        <v>74665</v>
      </c>
      <c r="U17" s="33">
        <v>85584</v>
      </c>
      <c r="V17" s="33">
        <v>97331</v>
      </c>
      <c r="W17" s="33">
        <v>111555</v>
      </c>
      <c r="X17" s="33">
        <v>126444</v>
      </c>
      <c r="Y17" s="33">
        <v>147480</v>
      </c>
      <c r="Z17" s="33">
        <v>174519</v>
      </c>
      <c r="AA17" s="33">
        <v>200899</v>
      </c>
      <c r="AB17" s="33">
        <v>232907</v>
      </c>
      <c r="AC17" s="33">
        <v>281338</v>
      </c>
      <c r="AD17" s="33">
        <v>349882</v>
      </c>
      <c r="AE17" s="33">
        <v>350829</v>
      </c>
      <c r="AF17" s="33">
        <v>380634</v>
      </c>
      <c r="AG17" s="33">
        <v>403896</v>
      </c>
      <c r="AH17" s="33">
        <v>399958</v>
      </c>
      <c r="AI17" s="33">
        <v>428148</v>
      </c>
      <c r="AJ17" s="33">
        <v>454644</v>
      </c>
      <c r="AK17" s="33">
        <v>490514</v>
      </c>
      <c r="AL17" s="33">
        <v>516119</v>
      </c>
      <c r="AM17" s="33">
        <v>539903</v>
      </c>
      <c r="AN17" s="33">
        <v>624128</v>
      </c>
      <c r="AO17" s="40">
        <v>624752</v>
      </c>
      <c r="AP17" s="43">
        <v>672427</v>
      </c>
      <c r="AQ17" s="43">
        <v>728413</v>
      </c>
      <c r="AR17" s="43">
        <v>774667</v>
      </c>
    </row>
    <row r="18" spans="1:44" s="34" customFormat="1" ht="19.5">
      <c r="A18" s="32" t="s">
        <v>17</v>
      </c>
      <c r="B18" s="33">
        <v>1551</v>
      </c>
      <c r="C18" s="33">
        <v>1904</v>
      </c>
      <c r="D18" s="33">
        <v>2318</v>
      </c>
      <c r="E18" s="33">
        <v>2731</v>
      </c>
      <c r="F18" s="33">
        <v>3438</v>
      </c>
      <c r="G18" s="33">
        <v>4482</v>
      </c>
      <c r="H18" s="33">
        <v>5571</v>
      </c>
      <c r="I18" s="33">
        <v>6750</v>
      </c>
      <c r="J18" s="33">
        <v>8860</v>
      </c>
      <c r="K18" s="33">
        <v>10774</v>
      </c>
      <c r="L18" s="33">
        <v>12882</v>
      </c>
      <c r="M18" s="33">
        <v>15729</v>
      </c>
      <c r="N18" s="33">
        <v>18255</v>
      </c>
      <c r="O18" s="33">
        <v>20928</v>
      </c>
      <c r="P18" s="33">
        <v>22550</v>
      </c>
      <c r="Q18" s="33">
        <v>25644</v>
      </c>
      <c r="R18" s="33">
        <v>27339</v>
      </c>
      <c r="S18" s="33">
        <v>23943</v>
      </c>
      <c r="T18" s="33">
        <v>21254</v>
      </c>
      <c r="U18" s="33">
        <v>36426</v>
      </c>
      <c r="V18" s="33">
        <v>41413</v>
      </c>
      <c r="W18" s="33">
        <v>46949</v>
      </c>
      <c r="X18" s="33">
        <v>52018</v>
      </c>
      <c r="Y18" s="33">
        <v>57215</v>
      </c>
      <c r="Z18" s="33">
        <v>64716</v>
      </c>
      <c r="AA18" s="33">
        <v>71654</v>
      </c>
      <c r="AB18" s="33">
        <v>83055</v>
      </c>
      <c r="AC18" s="33">
        <v>102424</v>
      </c>
      <c r="AD18" s="33">
        <v>125818</v>
      </c>
      <c r="AE18" s="33">
        <v>133911</v>
      </c>
      <c r="AF18" s="33">
        <v>142703</v>
      </c>
      <c r="AG18" s="33">
        <v>151905</v>
      </c>
      <c r="AH18" s="33">
        <v>157306</v>
      </c>
      <c r="AI18" s="33">
        <v>167901</v>
      </c>
      <c r="AJ18" s="33">
        <v>174759</v>
      </c>
      <c r="AK18" s="33">
        <v>187813</v>
      </c>
      <c r="AL18" s="33">
        <v>199085</v>
      </c>
      <c r="AM18" s="33">
        <v>212809</v>
      </c>
      <c r="AN18" s="33">
        <v>245813</v>
      </c>
      <c r="AO18" s="40">
        <v>245313</v>
      </c>
      <c r="AP18" s="43">
        <v>270978</v>
      </c>
      <c r="AQ18" s="43">
        <v>322062</v>
      </c>
      <c r="AR18" s="43">
        <v>341115</v>
      </c>
    </row>
    <row r="19" spans="1:44" s="34" customFormat="1" ht="19.5">
      <c r="A19" s="32" t="s">
        <v>18</v>
      </c>
      <c r="B19" s="33">
        <v>2249</v>
      </c>
      <c r="C19" s="33">
        <v>2606</v>
      </c>
      <c r="D19" s="33">
        <v>3030</v>
      </c>
      <c r="E19" s="33">
        <v>3508</v>
      </c>
      <c r="F19" s="33">
        <v>4303</v>
      </c>
      <c r="G19" s="33">
        <v>5076</v>
      </c>
      <c r="H19" s="33">
        <v>5880</v>
      </c>
      <c r="I19" s="33">
        <v>7046</v>
      </c>
      <c r="J19" s="33">
        <v>8539</v>
      </c>
      <c r="K19" s="33">
        <v>10262</v>
      </c>
      <c r="L19" s="33">
        <v>12346</v>
      </c>
      <c r="M19" s="33">
        <v>14830</v>
      </c>
      <c r="N19" s="33">
        <v>18298</v>
      </c>
      <c r="O19" s="33">
        <v>20225</v>
      </c>
      <c r="P19" s="33">
        <v>21791</v>
      </c>
      <c r="Q19" s="33">
        <v>24980</v>
      </c>
      <c r="R19" s="33">
        <v>27819</v>
      </c>
      <c r="S19" s="33">
        <v>20225</v>
      </c>
      <c r="T19" s="33">
        <v>40071</v>
      </c>
      <c r="U19" s="33">
        <v>40312</v>
      </c>
      <c r="V19" s="33">
        <v>47480</v>
      </c>
      <c r="W19" s="33">
        <v>58074</v>
      </c>
      <c r="X19" s="33">
        <v>69852</v>
      </c>
      <c r="Y19" s="33">
        <v>81124</v>
      </c>
      <c r="Z19" s="33">
        <v>96636</v>
      </c>
      <c r="AA19" s="33">
        <v>112500</v>
      </c>
      <c r="AB19" s="33">
        <v>132844</v>
      </c>
      <c r="AC19" s="33">
        <v>169128</v>
      </c>
      <c r="AD19" s="33">
        <v>210829</v>
      </c>
      <c r="AE19" s="33">
        <v>234151</v>
      </c>
      <c r="AF19" s="33">
        <v>264742</v>
      </c>
      <c r="AG19" s="33">
        <v>282376</v>
      </c>
      <c r="AH19" s="33">
        <v>284223</v>
      </c>
      <c r="AI19" s="33">
        <v>285346</v>
      </c>
      <c r="AJ19" s="33">
        <v>306089</v>
      </c>
      <c r="AK19" s="33">
        <v>333071</v>
      </c>
      <c r="AL19" s="33">
        <v>363546</v>
      </c>
      <c r="AM19" s="33">
        <v>426956</v>
      </c>
      <c r="AN19" s="33">
        <v>491948</v>
      </c>
      <c r="AO19" s="40">
        <v>488347</v>
      </c>
      <c r="AP19" s="43">
        <v>541176</v>
      </c>
      <c r="AQ19" s="43">
        <v>619515</v>
      </c>
      <c r="AR19" s="43">
        <v>665986</v>
      </c>
    </row>
    <row r="20" spans="1:44" s="34" customFormat="1" ht="19.5">
      <c r="A20" s="32" t="s">
        <v>19</v>
      </c>
      <c r="B20" s="33">
        <v>2802</v>
      </c>
      <c r="C20" s="33">
        <v>3207</v>
      </c>
      <c r="D20" s="33">
        <v>3667</v>
      </c>
      <c r="E20" s="33">
        <v>4141</v>
      </c>
      <c r="F20" s="33">
        <v>4827</v>
      </c>
      <c r="G20" s="33">
        <v>5469</v>
      </c>
      <c r="H20" s="33">
        <v>6048</v>
      </c>
      <c r="I20" s="33">
        <v>6868</v>
      </c>
      <c r="J20" s="33">
        <v>7919</v>
      </c>
      <c r="K20" s="33">
        <v>9105</v>
      </c>
      <c r="L20" s="33">
        <v>10554</v>
      </c>
      <c r="M20" s="33">
        <v>12773</v>
      </c>
      <c r="N20" s="33">
        <v>14963</v>
      </c>
      <c r="O20" s="33">
        <v>17007</v>
      </c>
      <c r="P20" s="33">
        <v>18881</v>
      </c>
      <c r="Q20" s="33">
        <v>21480</v>
      </c>
      <c r="R20" s="33">
        <v>23286</v>
      </c>
      <c r="S20" s="33">
        <v>14684</v>
      </c>
      <c r="T20" s="33">
        <v>18153</v>
      </c>
      <c r="U20" s="33">
        <v>37107</v>
      </c>
      <c r="V20" s="33">
        <v>37536</v>
      </c>
      <c r="W20" s="33">
        <v>43705</v>
      </c>
      <c r="X20" s="33">
        <v>49160</v>
      </c>
      <c r="Y20" s="33">
        <v>56118</v>
      </c>
      <c r="Z20" s="33">
        <v>63378</v>
      </c>
      <c r="AA20" s="33">
        <v>71922</v>
      </c>
      <c r="AB20" s="33">
        <v>89144</v>
      </c>
      <c r="AC20" s="33">
        <v>106334</v>
      </c>
      <c r="AD20" s="33">
        <v>124212</v>
      </c>
      <c r="AE20" s="33">
        <v>128815</v>
      </c>
      <c r="AF20" s="33">
        <v>134977</v>
      </c>
      <c r="AG20" s="33">
        <v>145660</v>
      </c>
      <c r="AH20" s="33">
        <v>153054</v>
      </c>
      <c r="AI20" s="33">
        <v>167429</v>
      </c>
      <c r="AJ20" s="33">
        <v>179579</v>
      </c>
      <c r="AK20" s="33">
        <v>198493</v>
      </c>
      <c r="AL20" s="33">
        <v>218971</v>
      </c>
      <c r="AM20" s="33">
        <v>239426</v>
      </c>
      <c r="AN20" s="33">
        <v>278388</v>
      </c>
      <c r="AO20" s="40">
        <v>276288</v>
      </c>
      <c r="AP20" s="43">
        <v>304620</v>
      </c>
      <c r="AQ20" s="43">
        <v>347363</v>
      </c>
      <c r="AR20" s="43">
        <v>397273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4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107231</v>
      </c>
      <c r="C22" s="39">
        <f>+C4+C7</f>
        <v>123264</v>
      </c>
      <c r="D22" s="39">
        <f aca="true" t="shared" si="2" ref="D22:AQ22">+D4+D7</f>
        <v>141481</v>
      </c>
      <c r="E22" s="39">
        <f t="shared" si="2"/>
        <v>160944</v>
      </c>
      <c r="F22" s="39">
        <f t="shared" si="2"/>
        <v>189322</v>
      </c>
      <c r="G22" s="39">
        <f t="shared" si="2"/>
        <v>216312</v>
      </c>
      <c r="H22" s="39">
        <f t="shared" si="2"/>
        <v>242437</v>
      </c>
      <c r="I22" s="39">
        <f t="shared" si="2"/>
        <v>279847</v>
      </c>
      <c r="J22" s="39">
        <f t="shared" si="2"/>
        <v>326280</v>
      </c>
      <c r="K22" s="39">
        <f t="shared" si="2"/>
        <v>377669</v>
      </c>
      <c r="L22" s="39">
        <f t="shared" si="2"/>
        <v>440680</v>
      </c>
      <c r="M22" s="39">
        <f t="shared" si="2"/>
        <v>539805</v>
      </c>
      <c r="N22" s="39">
        <f t="shared" si="2"/>
        <v>624568</v>
      </c>
      <c r="O22" s="39">
        <f t="shared" si="2"/>
        <v>696524</v>
      </c>
      <c r="P22" s="39">
        <f t="shared" si="2"/>
        <v>773961</v>
      </c>
      <c r="Q22" s="39">
        <f t="shared" si="2"/>
        <v>880064</v>
      </c>
      <c r="R22" s="39">
        <f t="shared" si="2"/>
        <v>958667</v>
      </c>
      <c r="S22" s="39">
        <f t="shared" si="2"/>
        <v>1036861</v>
      </c>
      <c r="T22" s="39">
        <f t="shared" si="2"/>
        <v>1184176</v>
      </c>
      <c r="U22" s="39">
        <f t="shared" si="2"/>
        <v>1367166</v>
      </c>
      <c r="V22" s="39">
        <f t="shared" si="2"/>
        <v>1592271</v>
      </c>
      <c r="W22" s="39">
        <f t="shared" si="2"/>
        <v>1865273</v>
      </c>
      <c r="X22" s="39">
        <f t="shared" si="2"/>
        <v>2102695</v>
      </c>
      <c r="Y22" s="39">
        <f t="shared" si="2"/>
        <v>2404331</v>
      </c>
      <c r="Z22" s="39">
        <f t="shared" si="2"/>
        <v>2787353</v>
      </c>
      <c r="AA22" s="39">
        <f t="shared" si="2"/>
        <v>3226376</v>
      </c>
      <c r="AB22" s="39">
        <f t="shared" si="2"/>
        <v>3753933</v>
      </c>
      <c r="AC22" s="39">
        <f t="shared" si="2"/>
        <v>4493838</v>
      </c>
      <c r="AD22" s="39">
        <f t="shared" si="2"/>
        <v>5493019</v>
      </c>
      <c r="AE22" s="39">
        <v>5771529</v>
      </c>
      <c r="AF22" s="39">
        <v>6227758</v>
      </c>
      <c r="AG22" s="39">
        <v>6762393</v>
      </c>
      <c r="AH22" s="39">
        <v>7050935</v>
      </c>
      <c r="AI22" s="39">
        <v>7638977</v>
      </c>
      <c r="AJ22" s="39">
        <v>8338945</v>
      </c>
      <c r="AK22" s="39">
        <v>9344120</v>
      </c>
      <c r="AL22" s="39">
        <v>10139368</v>
      </c>
      <c r="AM22" s="39">
        <v>10938738</v>
      </c>
      <c r="AN22" s="39">
        <v>12618197</v>
      </c>
      <c r="AO22" s="39">
        <v>12541181</v>
      </c>
      <c r="AP22" s="39">
        <v>13807241</v>
      </c>
      <c r="AQ22" s="39">
        <v>15193687</v>
      </c>
      <c r="AR22" s="39">
        <v>16243569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30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4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16.242727641726425</v>
      </c>
      <c r="D28" s="12">
        <f aca="true" t="shared" si="3" ref="D28:AP34">+(D4-C4)*100/C4</f>
        <v>14.886806727579584</v>
      </c>
      <c r="E28" s="12">
        <f t="shared" si="3"/>
        <v>11.498910896104555</v>
      </c>
      <c r="F28" s="12">
        <f t="shared" si="3"/>
        <v>12.398346281404752</v>
      </c>
      <c r="G28" s="12">
        <f t="shared" si="3"/>
        <v>13.427647534357316</v>
      </c>
      <c r="H28" s="12">
        <f t="shared" si="3"/>
        <v>15.37666595395909</v>
      </c>
      <c r="I28" s="12">
        <f t="shared" si="3"/>
        <v>14.531920807980974</v>
      </c>
      <c r="J28" s="12">
        <f t="shared" si="3"/>
        <v>14.937166280135916</v>
      </c>
      <c r="K28" s="12">
        <f t="shared" si="3"/>
        <v>14.051758522793929</v>
      </c>
      <c r="L28" s="12">
        <f t="shared" si="3"/>
        <v>15.502982925324007</v>
      </c>
      <c r="M28" s="12">
        <f t="shared" si="3"/>
        <v>23.275032949809425</v>
      </c>
      <c r="N28" s="12">
        <f t="shared" si="3"/>
        <v>17.464674776779265</v>
      </c>
      <c r="O28" s="12">
        <f t="shared" si="3"/>
        <v>12.78443334727313</v>
      </c>
      <c r="P28" s="12">
        <f t="shared" si="3"/>
        <v>10.491188274297679</v>
      </c>
      <c r="Q28" s="12">
        <f t="shared" si="3"/>
        <v>12.554779106952505</v>
      </c>
      <c r="R28" s="12">
        <f t="shared" si="3"/>
        <v>9.655722754217967</v>
      </c>
      <c r="S28" s="12">
        <f t="shared" si="3"/>
        <v>7.055747039113293</v>
      </c>
      <c r="T28" s="12">
        <f t="shared" si="3"/>
        <v>14.671696421901846</v>
      </c>
      <c r="U28" s="12">
        <f t="shared" si="3"/>
        <v>15.116180599435872</v>
      </c>
      <c r="V28" s="12">
        <f t="shared" si="3"/>
        <v>17.87048145046289</v>
      </c>
      <c r="W28" s="12">
        <f t="shared" si="3"/>
        <v>18.092042093943235</v>
      </c>
      <c r="X28" s="12">
        <f t="shared" si="3"/>
        <v>12.914412088738562</v>
      </c>
      <c r="Y28" s="12">
        <f t="shared" si="3"/>
        <v>13.433760099082622</v>
      </c>
      <c r="Z28" s="12">
        <f t="shared" si="3"/>
        <v>15.842379229353138</v>
      </c>
      <c r="AA28" s="12">
        <f t="shared" si="3"/>
        <v>15.357300403043514</v>
      </c>
      <c r="AB28" s="12">
        <f t="shared" si="3"/>
        <v>15.237409832716978</v>
      </c>
      <c r="AC28" s="12">
        <f t="shared" si="3"/>
        <v>15.611448216729599</v>
      </c>
      <c r="AD28" s="12">
        <f t="shared" si="3"/>
        <v>20.75219416707225</v>
      </c>
      <c r="AE28" s="12">
        <v>6.856118655528685</v>
      </c>
      <c r="AF28" s="12">
        <v>7.281004752956782</v>
      </c>
      <c r="AG28" s="12">
        <v>8.743819683511129</v>
      </c>
      <c r="AH28" s="12">
        <v>5.965187381047411</v>
      </c>
      <c r="AI28" s="12">
        <v>9.778186597758395</v>
      </c>
      <c r="AJ28" s="12">
        <v>10.131001432494097</v>
      </c>
      <c r="AK28" s="12">
        <v>9.41805104880236</v>
      </c>
      <c r="AL28" s="12">
        <v>6.154854822547749</v>
      </c>
      <c r="AM28" s="12">
        <v>9.877797003264796</v>
      </c>
      <c r="AN28" s="12">
        <v>21.200006953790613</v>
      </c>
      <c r="AO28" s="48">
        <v>-0.8000157779893463</v>
      </c>
      <c r="AP28" s="48">
        <v>9.330046251696709</v>
      </c>
      <c r="AQ28" s="48">
        <v>7.953902972071324</v>
      </c>
      <c r="AR28" s="48">
        <v>8.289957341198438</v>
      </c>
    </row>
    <row r="29" spans="1:44" s="4" customFormat="1" ht="19.5">
      <c r="A29" s="18" t="s">
        <v>8</v>
      </c>
      <c r="B29" s="13"/>
      <c r="C29" s="13">
        <f>+(C5-B5)*100/B5</f>
        <v>16.24625495312651</v>
      </c>
      <c r="D29" s="13">
        <f t="shared" si="3"/>
        <v>14.890256069171933</v>
      </c>
      <c r="E29" s="13">
        <f t="shared" si="3"/>
        <v>11.498661263477821</v>
      </c>
      <c r="F29" s="13">
        <f t="shared" si="3"/>
        <v>12.396157840083074</v>
      </c>
      <c r="G29" s="13">
        <f t="shared" si="3"/>
        <v>13.425337798822035</v>
      </c>
      <c r="H29" s="13">
        <f t="shared" si="3"/>
        <v>15.379524512548999</v>
      </c>
      <c r="I29" s="13">
        <f t="shared" si="3"/>
        <v>14.529650547123191</v>
      </c>
      <c r="J29" s="13">
        <f t="shared" si="3"/>
        <v>14.940093231112995</v>
      </c>
      <c r="K29" s="13">
        <f t="shared" si="3"/>
        <v>14.05061169767052</v>
      </c>
      <c r="L29" s="13">
        <f t="shared" si="3"/>
        <v>15.502395156787257</v>
      </c>
      <c r="M29" s="13">
        <f t="shared" si="3"/>
        <v>23.276169151697115</v>
      </c>
      <c r="N29" s="13">
        <f t="shared" si="3"/>
        <v>17.463364293085654</v>
      </c>
      <c r="O29" s="13">
        <f t="shared" si="3"/>
        <v>12.784874628806381</v>
      </c>
      <c r="P29" s="13">
        <f t="shared" si="3"/>
        <v>10.491220963746553</v>
      </c>
      <c r="Q29" s="13">
        <f t="shared" si="3"/>
        <v>12.554814511921716</v>
      </c>
      <c r="R29" s="13">
        <f t="shared" si="3"/>
        <v>9.656122768556216</v>
      </c>
      <c r="S29" s="13">
        <f t="shared" si="3"/>
        <v>7.055624735813922</v>
      </c>
      <c r="T29" s="13">
        <f t="shared" si="3"/>
        <v>14.672016561909741</v>
      </c>
      <c r="U29" s="13">
        <f t="shared" si="3"/>
        <v>15.11567310018798</v>
      </c>
      <c r="V29" s="13">
        <f t="shared" si="3"/>
        <v>17.870510343489542</v>
      </c>
      <c r="W29" s="13">
        <f t="shared" si="3"/>
        <v>18.092409829432057</v>
      </c>
      <c r="X29" s="13">
        <f t="shared" si="3"/>
        <v>12.914447664457828</v>
      </c>
      <c r="Y29" s="13">
        <f t="shared" si="3"/>
        <v>13.433526725095668</v>
      </c>
      <c r="Z29" s="13">
        <f t="shared" si="3"/>
        <v>15.842333886515947</v>
      </c>
      <c r="AA29" s="13">
        <f t="shared" si="3"/>
        <v>15.357306414175614</v>
      </c>
      <c r="AB29" s="13">
        <f t="shared" si="3"/>
        <v>15.237381071947231</v>
      </c>
      <c r="AC29" s="13">
        <f t="shared" si="3"/>
        <v>15.611427965714926</v>
      </c>
      <c r="AD29" s="13">
        <f t="shared" si="3"/>
        <v>20.752184554417116</v>
      </c>
      <c r="AE29" s="13">
        <v>6.856208805694701</v>
      </c>
      <c r="AF29" s="13">
        <v>7.281024491149394</v>
      </c>
      <c r="AG29" s="13">
        <v>8.743744480423903</v>
      </c>
      <c r="AH29" s="13">
        <v>5.965207328050027</v>
      </c>
      <c r="AI29" s="13">
        <v>9.778205687041854</v>
      </c>
      <c r="AJ29" s="13">
        <v>10.131017450570292</v>
      </c>
      <c r="AK29" s="13">
        <v>9.418024635596813</v>
      </c>
      <c r="AL29" s="13">
        <v>6.1549045877539195</v>
      </c>
      <c r="AM29" s="13">
        <v>9.877726536775274</v>
      </c>
      <c r="AN29" s="13">
        <v>21.200067468353513</v>
      </c>
      <c r="AO29" s="49">
        <v>-0.799998633940433</v>
      </c>
      <c r="AP29" s="49">
        <v>9.33003523593618</v>
      </c>
      <c r="AQ29" s="49">
        <v>7.953878103041363</v>
      </c>
      <c r="AR29" s="49">
        <v>8.503758778931003</v>
      </c>
    </row>
    <row r="30" spans="1:44" s="4" customFormat="1" ht="19.5">
      <c r="A30" s="18" t="s">
        <v>9</v>
      </c>
      <c r="B30" s="13"/>
      <c r="C30" s="13">
        <f>+(C6-B6)*100/B6</f>
        <v>16.234498308906428</v>
      </c>
      <c r="D30" s="13">
        <f t="shared" si="3"/>
        <v>14.878758486905916</v>
      </c>
      <c r="E30" s="13">
        <f t="shared" si="3"/>
        <v>11.49949341438703</v>
      </c>
      <c r="F30" s="13">
        <f t="shared" si="3"/>
        <v>12.403452975920036</v>
      </c>
      <c r="G30" s="13">
        <f t="shared" si="3"/>
        <v>13.433036917272972</v>
      </c>
      <c r="H30" s="13">
        <f t="shared" si="3"/>
        <v>15.369996436631428</v>
      </c>
      <c r="I30" s="13">
        <f t="shared" si="3"/>
        <v>14.537218161227221</v>
      </c>
      <c r="J30" s="13">
        <f t="shared" si="3"/>
        <v>14.930337078651686</v>
      </c>
      <c r="K30" s="13">
        <f t="shared" si="3"/>
        <v>14.054434537775693</v>
      </c>
      <c r="L30" s="13">
        <f t="shared" si="3"/>
        <v>15.504354385243092</v>
      </c>
      <c r="M30" s="13">
        <f t="shared" si="3"/>
        <v>23.272381857041083</v>
      </c>
      <c r="N30" s="13">
        <f t="shared" si="3"/>
        <v>17.46773261413986</v>
      </c>
      <c r="O30" s="13">
        <f t="shared" si="3"/>
        <v>12.783403714484852</v>
      </c>
      <c r="P30" s="13">
        <f t="shared" si="3"/>
        <v>10.491111999709187</v>
      </c>
      <c r="Q30" s="13">
        <f t="shared" si="3"/>
        <v>12.554696496134232</v>
      </c>
      <c r="R30" s="13">
        <f t="shared" si="3"/>
        <v>9.654789395223759</v>
      </c>
      <c r="S30" s="13">
        <f t="shared" si="3"/>
        <v>7.056032414565229</v>
      </c>
      <c r="T30" s="13">
        <f t="shared" si="3"/>
        <v>14.670949428550086</v>
      </c>
      <c r="U30" s="13">
        <f t="shared" si="3"/>
        <v>15.11736477536751</v>
      </c>
      <c r="V30" s="13">
        <f t="shared" si="3"/>
        <v>17.87041403376403</v>
      </c>
      <c r="W30" s="13">
        <f t="shared" si="3"/>
        <v>18.091184048392517</v>
      </c>
      <c r="X30" s="13">
        <f t="shared" si="3"/>
        <v>12.914329078244844</v>
      </c>
      <c r="Y30" s="13">
        <f t="shared" si="3"/>
        <v>13.434304642119917</v>
      </c>
      <c r="Z30" s="13">
        <f t="shared" si="3"/>
        <v>15.842485029306587</v>
      </c>
      <c r="AA30" s="13">
        <f t="shared" si="3"/>
        <v>15.357286377086911</v>
      </c>
      <c r="AB30" s="13">
        <f t="shared" si="3"/>
        <v>15.237476941103818</v>
      </c>
      <c r="AC30" s="13">
        <f t="shared" si="3"/>
        <v>15.611495469004417</v>
      </c>
      <c r="AD30" s="13">
        <f t="shared" si="3"/>
        <v>20.752216596543775</v>
      </c>
      <c r="AE30" s="13">
        <v>6.85590830573286</v>
      </c>
      <c r="AF30" s="13">
        <v>7.280958697174017</v>
      </c>
      <c r="AG30" s="13">
        <v>8.743995157488936</v>
      </c>
      <c r="AH30" s="13">
        <v>5.965140838120053</v>
      </c>
      <c r="AI30" s="13">
        <v>9.778142056144404</v>
      </c>
      <c r="AJ30" s="13">
        <v>10.130964057001096</v>
      </c>
      <c r="AK30" s="13">
        <v>9.4181126796153</v>
      </c>
      <c r="AL30" s="13">
        <v>6.154738703826786</v>
      </c>
      <c r="AM30" s="13">
        <v>9.877961425198313</v>
      </c>
      <c r="AN30" s="13">
        <v>21.19986575333866</v>
      </c>
      <c r="AO30" s="49">
        <v>-0.8000557807815286</v>
      </c>
      <c r="AP30" s="49">
        <v>9.330071955160067</v>
      </c>
      <c r="AQ30" s="49">
        <v>7.9539609998383565</v>
      </c>
      <c r="AR30" s="49">
        <v>7.791087441084889</v>
      </c>
    </row>
    <row r="31" spans="1:44" s="5" customFormat="1" ht="19.5">
      <c r="A31" s="14" t="s">
        <v>10</v>
      </c>
      <c r="B31" s="14"/>
      <c r="C31" s="14">
        <f>+(C7-B7)*100/B7</f>
        <v>14.745427208514965</v>
      </c>
      <c r="D31" s="14">
        <f t="shared" si="3"/>
        <v>14.761361601040715</v>
      </c>
      <c r="E31" s="14">
        <f t="shared" si="3"/>
        <v>14.122720551996057</v>
      </c>
      <c r="F31" s="14">
        <f t="shared" si="3"/>
        <v>18.461416654070668</v>
      </c>
      <c r="G31" s="14">
        <f t="shared" si="3"/>
        <v>14.380673463683756</v>
      </c>
      <c r="H31" s="14">
        <f t="shared" si="3"/>
        <v>11.585657370517929</v>
      </c>
      <c r="I31" s="14">
        <f t="shared" si="3"/>
        <v>15.569361134913834</v>
      </c>
      <c r="J31" s="14">
        <f t="shared" si="3"/>
        <v>16.84509711037423</v>
      </c>
      <c r="K31" s="14">
        <f t="shared" si="3"/>
        <v>16.00513292368654</v>
      </c>
      <c r="L31" s="14">
        <f t="shared" si="3"/>
        <v>16.85867883874928</v>
      </c>
      <c r="M31" s="14">
        <f t="shared" si="3"/>
        <v>22.37955551394675</v>
      </c>
      <c r="N31" s="14">
        <f t="shared" si="3"/>
        <v>15.443346770337724</v>
      </c>
      <c r="O31" s="14">
        <f t="shared" si="3"/>
        <v>11.331833760993694</v>
      </c>
      <c r="P31" s="14">
        <f t="shared" si="3"/>
        <v>11.212609204600316</v>
      </c>
      <c r="Q31" s="14">
        <f t="shared" si="3"/>
        <v>13.882954604583398</v>
      </c>
      <c r="R31" s="14">
        <f t="shared" si="3"/>
        <v>8.823698350451942</v>
      </c>
      <c r="S31" s="14">
        <f t="shared" si="3"/>
        <v>8.321657349871645</v>
      </c>
      <c r="T31" s="14">
        <f t="shared" si="3"/>
        <v>14.139011352272615</v>
      </c>
      <c r="U31" s="14">
        <f t="shared" si="3"/>
        <v>15.503097514711376</v>
      </c>
      <c r="V31" s="14">
        <f t="shared" si="3"/>
        <v>16.256457642068124</v>
      </c>
      <c r="W31" s="14">
        <f t="shared" si="3"/>
        <v>17.002980545168807</v>
      </c>
      <c r="X31" s="14">
        <f t="shared" si="3"/>
        <v>12.700303589469966</v>
      </c>
      <c r="Y31" s="14">
        <f t="shared" si="3"/>
        <v>14.48392747844184</v>
      </c>
      <c r="Z31" s="14">
        <f t="shared" si="3"/>
        <v>15.943790920373662</v>
      </c>
      <c r="AA31" s="14">
        <f t="shared" si="3"/>
        <v>15.809782115109932</v>
      </c>
      <c r="AB31" s="14">
        <f t="shared" si="3"/>
        <v>16.518562904561385</v>
      </c>
      <c r="AC31" s="14">
        <f t="shared" si="3"/>
        <v>20.318488036889864</v>
      </c>
      <c r="AD31" s="14">
        <f t="shared" si="3"/>
        <v>22.445872900001245</v>
      </c>
      <c r="AE31" s="14">
        <v>4.819073957518507</v>
      </c>
      <c r="AF31" s="14">
        <v>7.9942643968057965</v>
      </c>
      <c r="AG31" s="14">
        <v>8.56204784876124</v>
      </c>
      <c r="AH31" s="14">
        <v>4.024556086436667</v>
      </c>
      <c r="AI31" s="14">
        <v>8.130883582926469</v>
      </c>
      <c r="AJ31" s="14">
        <v>9.020300223501653</v>
      </c>
      <c r="AK31" s="14">
        <v>12.446875428451746</v>
      </c>
      <c r="AL31" s="14">
        <v>8.852361867495436</v>
      </c>
      <c r="AM31" s="14">
        <v>7.60179012925234</v>
      </c>
      <c r="AN31" s="14">
        <v>14.508846648467975</v>
      </c>
      <c r="AO31" s="50">
        <v>-0.5813624145498667</v>
      </c>
      <c r="AP31" s="50">
        <v>10.211940613986316</v>
      </c>
      <c r="AQ31" s="50">
        <v>10.357324428246978</v>
      </c>
      <c r="AR31" s="50">
        <v>6.705721207369683</v>
      </c>
    </row>
    <row r="32" spans="1:44" s="4" customFormat="1" ht="19.5">
      <c r="A32" s="18" t="s">
        <v>2</v>
      </c>
      <c r="B32" s="13"/>
      <c r="C32" s="13">
        <f>+(C8-B8)*100/B8</f>
        <v>14.594594594594595</v>
      </c>
      <c r="D32" s="13">
        <f t="shared" si="3"/>
        <v>12.264150943396226</v>
      </c>
      <c r="E32" s="13">
        <f t="shared" si="3"/>
        <v>17.22689075630252</v>
      </c>
      <c r="F32" s="13">
        <f t="shared" si="3"/>
        <v>32.61648745519713</v>
      </c>
      <c r="G32" s="13">
        <f t="shared" si="3"/>
        <v>13.783783783783784</v>
      </c>
      <c r="H32" s="13">
        <f t="shared" si="3"/>
        <v>3.0878859857482186</v>
      </c>
      <c r="I32" s="13">
        <f t="shared" si="3"/>
        <v>14.055299539170507</v>
      </c>
      <c r="J32" s="13">
        <f t="shared" si="3"/>
        <v>26.262626262626263</v>
      </c>
      <c r="K32" s="13">
        <f t="shared" si="3"/>
        <v>34.24</v>
      </c>
      <c r="L32" s="13">
        <f t="shared" si="3"/>
        <v>19.427890345649583</v>
      </c>
      <c r="M32" s="13">
        <f t="shared" si="3"/>
        <v>56.58682634730539</v>
      </c>
      <c r="N32" s="13">
        <f t="shared" si="3"/>
        <v>6.8833652007648185</v>
      </c>
      <c r="O32" s="13">
        <f t="shared" si="3"/>
        <v>34.52593917710197</v>
      </c>
      <c r="P32" s="13">
        <f t="shared" si="3"/>
        <v>13.652482269503546</v>
      </c>
      <c r="Q32" s="13">
        <f t="shared" si="3"/>
        <v>19.422776911076443</v>
      </c>
      <c r="R32" s="13">
        <f t="shared" si="3"/>
        <v>8.948399738732855</v>
      </c>
      <c r="S32" s="13">
        <f t="shared" si="3"/>
        <v>17.416067146282973</v>
      </c>
      <c r="T32" s="13">
        <f t="shared" si="3"/>
        <v>15.879499617053868</v>
      </c>
      <c r="U32" s="13">
        <f t="shared" si="3"/>
        <v>18.28596607182199</v>
      </c>
      <c r="V32" s="13">
        <f t="shared" si="3"/>
        <v>18.755820450735705</v>
      </c>
      <c r="W32" s="13">
        <f t="shared" si="3"/>
        <v>20.95357590966123</v>
      </c>
      <c r="X32" s="13">
        <f t="shared" si="3"/>
        <v>15.248962655601659</v>
      </c>
      <c r="Y32" s="13">
        <f t="shared" si="3"/>
        <v>17.518001800180016</v>
      </c>
      <c r="Z32" s="13">
        <f t="shared" si="3"/>
        <v>18.99473432264241</v>
      </c>
      <c r="AA32" s="13">
        <f t="shared" si="3"/>
        <v>21.40960656529085</v>
      </c>
      <c r="AB32" s="13">
        <f t="shared" si="3"/>
        <v>22.90258449304175</v>
      </c>
      <c r="AC32" s="13">
        <f t="shared" si="3"/>
        <v>26.517847514288796</v>
      </c>
      <c r="AD32" s="13">
        <f t="shared" si="3"/>
        <v>34.11183088987385</v>
      </c>
      <c r="AE32" s="13">
        <v>7.248633532477437</v>
      </c>
      <c r="AF32" s="13">
        <v>13.683368396100626</v>
      </c>
      <c r="AG32" s="13">
        <v>8.921729611384784</v>
      </c>
      <c r="AH32" s="13">
        <v>5.699928212491026</v>
      </c>
      <c r="AI32" s="13">
        <v>10.610794168251381</v>
      </c>
      <c r="AJ32" s="13">
        <v>11.51681368836857</v>
      </c>
      <c r="AK32" s="13">
        <v>10.966119737180193</v>
      </c>
      <c r="AL32" s="13">
        <v>8.767635335174742</v>
      </c>
      <c r="AM32" s="13">
        <v>9.186156138803565</v>
      </c>
      <c r="AN32" s="13">
        <v>19.59945963260588</v>
      </c>
      <c r="AO32" s="49">
        <v>0.1001443942428618</v>
      </c>
      <c r="AP32" s="49">
        <v>10.054442660710546</v>
      </c>
      <c r="AQ32" s="49">
        <v>9.506897098462026</v>
      </c>
      <c r="AR32" s="49">
        <v>8.799312734678907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12.90045766590389</v>
      </c>
      <c r="D33" s="13">
        <f t="shared" si="3"/>
        <v>17.456295920952623</v>
      </c>
      <c r="E33" s="13">
        <f t="shared" si="3"/>
        <v>13.848144952545297</v>
      </c>
      <c r="F33" s="13">
        <f t="shared" si="3"/>
        <v>37.53315649867374</v>
      </c>
      <c r="G33" s="13">
        <f t="shared" si="3"/>
        <v>16.958258713321396</v>
      </c>
      <c r="H33" s="13">
        <f t="shared" si="3"/>
        <v>3.498233215547703</v>
      </c>
      <c r="I33" s="13">
        <f t="shared" si="3"/>
        <v>7.624900421076591</v>
      </c>
      <c r="J33" s="13">
        <f t="shared" si="3"/>
        <v>21.68763878608438</v>
      </c>
      <c r="K33" s="13">
        <f t="shared" si="3"/>
        <v>16.736183524504693</v>
      </c>
      <c r="L33" s="13">
        <f t="shared" si="3"/>
        <v>23.47029924073247</v>
      </c>
      <c r="M33" s="13">
        <f t="shared" si="3"/>
        <v>21.81829143304998</v>
      </c>
      <c r="N33" s="13">
        <f t="shared" si="3"/>
        <v>11.100663169355636</v>
      </c>
      <c r="O33" s="13">
        <f t="shared" si="3"/>
        <v>14.998440910508263</v>
      </c>
      <c r="P33" s="13">
        <f t="shared" si="3"/>
        <v>12.612333436628447</v>
      </c>
      <c r="Q33" s="13">
        <f t="shared" si="3"/>
        <v>8.131535498073747</v>
      </c>
      <c r="R33" s="13">
        <f t="shared" si="3"/>
        <v>4.545743733299402</v>
      </c>
      <c r="S33" s="13">
        <f t="shared" si="3"/>
        <v>6.913129469040012</v>
      </c>
      <c r="T33" s="13">
        <f t="shared" si="3"/>
        <v>10.891652673819621</v>
      </c>
      <c r="U33" s="13">
        <f t="shared" si="3"/>
        <v>12.965814598090546</v>
      </c>
      <c r="V33" s="13">
        <f t="shared" si="3"/>
        <v>6.836150490730644</v>
      </c>
      <c r="W33" s="13">
        <f t="shared" si="3"/>
        <v>12.125465178096757</v>
      </c>
      <c r="X33" s="13">
        <f t="shared" si="3"/>
        <v>13.179206099341894</v>
      </c>
      <c r="Y33" s="13">
        <f t="shared" si="3"/>
        <v>16.33319927609089</v>
      </c>
      <c r="Z33" s="13">
        <f t="shared" si="3"/>
        <v>18.344064647163044</v>
      </c>
      <c r="AA33" s="13">
        <f t="shared" si="3"/>
        <v>13.298765792740816</v>
      </c>
      <c r="AB33" s="13">
        <f t="shared" si="3"/>
        <v>13.8004383137811</v>
      </c>
      <c r="AC33" s="13">
        <f t="shared" si="3"/>
        <v>36.12479939582743</v>
      </c>
      <c r="AD33" s="13">
        <f t="shared" si="3"/>
        <v>26.017878319243813</v>
      </c>
      <c r="AE33" s="13">
        <v>-3.781216637133077</v>
      </c>
      <c r="AF33" s="13">
        <v>11.99418907248217</v>
      </c>
      <c r="AG33" s="13">
        <v>4.420521515315555</v>
      </c>
      <c r="AH33" s="13">
        <v>3.3858267716535435</v>
      </c>
      <c r="AI33" s="13">
        <v>12.206648280690468</v>
      </c>
      <c r="AJ33" s="13">
        <v>6.67419908346227</v>
      </c>
      <c r="AK33" s="13">
        <v>9.311617686580142</v>
      </c>
      <c r="AL33" s="13">
        <v>5.518296099989515</v>
      </c>
      <c r="AM33" s="13">
        <v>6.3306059235502925</v>
      </c>
      <c r="AN33" s="13">
        <v>13.700020623340466</v>
      </c>
      <c r="AO33" s="49">
        <v>6.799908174457195</v>
      </c>
      <c r="AP33" s="49">
        <v>11.455646488127462</v>
      </c>
      <c r="AQ33" s="49">
        <v>1.2899846430399637</v>
      </c>
      <c r="AR33" s="49">
        <v>5.15016818554709</v>
      </c>
    </row>
    <row r="34" spans="1:44" s="4" customFormat="1" ht="19.5">
      <c r="A34" s="18" t="s">
        <v>11</v>
      </c>
      <c r="B34" s="13"/>
      <c r="C34" s="13">
        <f t="shared" si="4"/>
        <v>18.393595970498293</v>
      </c>
      <c r="D34" s="13">
        <f t="shared" si="3"/>
        <v>19.01542201625769</v>
      </c>
      <c r="E34" s="13">
        <f t="shared" si="3"/>
        <v>16.76879867228393</v>
      </c>
      <c r="F34" s="13">
        <f t="shared" si="3"/>
        <v>21.800688788061006</v>
      </c>
      <c r="G34" s="13">
        <f t="shared" si="3"/>
        <v>15.582783537543198</v>
      </c>
      <c r="H34" s="13">
        <f t="shared" si="3"/>
        <v>12.26264901176562</v>
      </c>
      <c r="I34" s="13">
        <f t="shared" si="3"/>
        <v>19.245269966448756</v>
      </c>
      <c r="J34" s="13">
        <f t="shared" si="3"/>
        <v>22.12037708484409</v>
      </c>
      <c r="K34" s="13">
        <f t="shared" si="3"/>
        <v>19.149188855371605</v>
      </c>
      <c r="L34" s="13">
        <f t="shared" si="3"/>
        <v>26.83252596535295</v>
      </c>
      <c r="M34" s="13">
        <f t="shared" si="3"/>
        <v>35.43058327963158</v>
      </c>
      <c r="N34" s="13">
        <f t="shared" si="3"/>
        <v>22.383798526083677</v>
      </c>
      <c r="O34" s="13">
        <f t="shared" si="3"/>
        <v>19.933239767856467</v>
      </c>
      <c r="P34" s="13">
        <f t="shared" si="3"/>
        <v>16.997438168132078</v>
      </c>
      <c r="Q34" s="13">
        <f t="shared" si="3"/>
        <v>16.279085484121673</v>
      </c>
      <c r="R34" s="13">
        <f t="shared" si="3"/>
        <v>10.764455965174331</v>
      </c>
      <c r="S34" s="13">
        <f t="shared" si="3"/>
        <v>9.049313142125534</v>
      </c>
      <c r="T34" s="13">
        <f t="shared" si="3"/>
        <v>16.586149819077683</v>
      </c>
      <c r="U34" s="13">
        <f t="shared" si="3"/>
        <v>17.986000478757212</v>
      </c>
      <c r="V34" s="13">
        <f t="shared" si="3"/>
        <v>19.328513011022377</v>
      </c>
      <c r="W34" s="13">
        <f t="shared" si="3"/>
        <v>19.755341103632652</v>
      </c>
      <c r="X34" s="13">
        <f t="shared" si="3"/>
        <v>12.60186184730698</v>
      </c>
      <c r="Y34" s="13">
        <f aca="true" t="shared" si="5" ref="Y34:AR34">+(Y10-X10)*100/X10</f>
        <v>14.553260869565218</v>
      </c>
      <c r="Z34" s="13">
        <f t="shared" si="5"/>
        <v>16.471548264050327</v>
      </c>
      <c r="AA34" s="13">
        <f t="shared" si="5"/>
        <v>17.065667765392895</v>
      </c>
      <c r="AB34" s="13">
        <f t="shared" si="5"/>
        <v>12.39714397060461</v>
      </c>
      <c r="AC34" s="13">
        <f t="shared" si="5"/>
        <v>15.859803281774154</v>
      </c>
      <c r="AD34" s="13">
        <f t="shared" si="5"/>
        <v>25.971460849248686</v>
      </c>
      <c r="AE34" s="13">
        <v>7.238616589019559</v>
      </c>
      <c r="AF34" s="13">
        <v>6.637266513652953</v>
      </c>
      <c r="AG34" s="13">
        <v>7.132798646713606</v>
      </c>
      <c r="AH34" s="13">
        <v>5.70746720148923</v>
      </c>
      <c r="AI34" s="13">
        <v>9.915342293082597</v>
      </c>
      <c r="AJ34" s="13">
        <v>10.951000400541686</v>
      </c>
      <c r="AK34" s="13">
        <v>12.19308971042023</v>
      </c>
      <c r="AL34" s="13">
        <v>12.185785939164681</v>
      </c>
      <c r="AM34" s="13">
        <v>9.030669473425423</v>
      </c>
      <c r="AN34" s="13">
        <v>14.799978234462596</v>
      </c>
      <c r="AO34" s="49">
        <v>-3.9000027961898165</v>
      </c>
      <c r="AP34" s="49">
        <v>14.59999886452023</v>
      </c>
      <c r="AQ34" s="49">
        <v>6.086855285777274</v>
      </c>
      <c r="AR34" s="49">
        <v>8.45001155788633</v>
      </c>
    </row>
    <row r="35" spans="1:44" s="4" customFormat="1" ht="19.5">
      <c r="A35" s="18" t="s">
        <v>4</v>
      </c>
      <c r="B35" s="13"/>
      <c r="C35" s="13">
        <f t="shared" si="4"/>
        <v>15.014245014245015</v>
      </c>
      <c r="D35" s="13">
        <f t="shared" si="4"/>
        <v>17.36437948972009</v>
      </c>
      <c r="E35" s="13">
        <f t="shared" si="4"/>
        <v>16.800337695230056</v>
      </c>
      <c r="F35" s="13">
        <f t="shared" si="4"/>
        <v>27.55692085290929</v>
      </c>
      <c r="G35" s="13">
        <f t="shared" si="4"/>
        <v>13.698824196061764</v>
      </c>
      <c r="H35" s="13">
        <f t="shared" si="4"/>
        <v>6.503862447047097</v>
      </c>
      <c r="I35" s="13">
        <f t="shared" si="4"/>
        <v>14.775386055217595</v>
      </c>
      <c r="J35" s="13">
        <f t="shared" si="4"/>
        <v>18.265212516563043</v>
      </c>
      <c r="K35" s="13">
        <f t="shared" si="4"/>
        <v>16.306127725588208</v>
      </c>
      <c r="L35" s="13">
        <f t="shared" si="4"/>
        <v>21.541311596887738</v>
      </c>
      <c r="M35" s="13">
        <f t="shared" si="4"/>
        <v>29.990245092061944</v>
      </c>
      <c r="N35" s="13">
        <f t="shared" si="4"/>
        <v>20.360208245391867</v>
      </c>
      <c r="O35" s="13">
        <f t="shared" si="4"/>
        <v>14.714363650533864</v>
      </c>
      <c r="P35" s="13">
        <f t="shared" si="4"/>
        <v>12.246076499762212</v>
      </c>
      <c r="Q35" s="13">
        <f t="shared" si="4"/>
        <v>15.649305450473625</v>
      </c>
      <c r="R35" s="13">
        <f t="shared" si="4"/>
        <v>13.259538389072068</v>
      </c>
      <c r="S35" s="13">
        <f aca="true" t="shared" si="6" ref="S35:AR44">+(S11-R11)*100/R11</f>
        <v>9.10792264504055</v>
      </c>
      <c r="T35" s="13">
        <f t="shared" si="6"/>
        <v>14.967282891811193</v>
      </c>
      <c r="U35" s="13">
        <f t="shared" si="6"/>
        <v>16.334199038514672</v>
      </c>
      <c r="V35" s="13">
        <f t="shared" si="6"/>
        <v>16.67062493073038</v>
      </c>
      <c r="W35" s="13">
        <f t="shared" si="6"/>
        <v>18.08978395396808</v>
      </c>
      <c r="X35" s="13">
        <f t="shared" si="6"/>
        <v>12.048082006021742</v>
      </c>
      <c r="Y35" s="13">
        <f t="shared" si="6"/>
        <v>15.043793973456955</v>
      </c>
      <c r="Z35" s="13">
        <f t="shared" si="6"/>
        <v>16.918070785414994</v>
      </c>
      <c r="AA35" s="13">
        <f t="shared" si="6"/>
        <v>19.092316255804555</v>
      </c>
      <c r="AB35" s="13">
        <f t="shared" si="6"/>
        <v>12.795000832340927</v>
      </c>
      <c r="AC35" s="13">
        <f t="shared" si="6"/>
        <v>18.42481693818471</v>
      </c>
      <c r="AD35" s="13">
        <f t="shared" si="6"/>
        <v>26.93872855643271</v>
      </c>
      <c r="AE35" s="13">
        <v>5.793506047252777</v>
      </c>
      <c r="AF35" s="13">
        <v>7.727340866747093</v>
      </c>
      <c r="AG35" s="13">
        <v>7.229047391857506</v>
      </c>
      <c r="AH35" s="13">
        <v>3.9083187339136023</v>
      </c>
      <c r="AI35" s="13">
        <v>8.74983645165511</v>
      </c>
      <c r="AJ35" s="13">
        <v>8.856574892608219</v>
      </c>
      <c r="AK35" s="13">
        <v>11.32861265941066</v>
      </c>
      <c r="AL35" s="13">
        <v>10.062792329543532</v>
      </c>
      <c r="AM35" s="13">
        <v>7.725817230620369</v>
      </c>
      <c r="AN35" s="13">
        <v>13.648516726198066</v>
      </c>
      <c r="AO35" s="49">
        <v>-2.431954991083613</v>
      </c>
      <c r="AP35" s="49">
        <v>13.970011549860905</v>
      </c>
      <c r="AQ35" s="49">
        <v>6.58702922632824</v>
      </c>
      <c r="AR35" s="49">
        <v>2.8800415914963473</v>
      </c>
    </row>
    <row r="36" spans="1:44" s="4" customFormat="1" ht="39">
      <c r="A36" s="35" t="s">
        <v>59</v>
      </c>
      <c r="B36" s="13"/>
      <c r="C36" s="15">
        <f t="shared" si="4"/>
        <v>18.9873417721519</v>
      </c>
      <c r="D36" s="15">
        <f t="shared" si="4"/>
        <v>19.148936170212767</v>
      </c>
      <c r="E36" s="15">
        <f t="shared" si="4"/>
        <v>19.196428571428573</v>
      </c>
      <c r="F36" s="15">
        <f t="shared" si="4"/>
        <v>29.026217228464418</v>
      </c>
      <c r="G36" s="15">
        <f t="shared" si="4"/>
        <v>23.9477503628447</v>
      </c>
      <c r="H36" s="15">
        <f t="shared" si="4"/>
        <v>15.690866510538642</v>
      </c>
      <c r="I36" s="15">
        <f t="shared" si="4"/>
        <v>20.242914979757085</v>
      </c>
      <c r="J36" s="15">
        <f t="shared" si="4"/>
        <v>15.067340067340067</v>
      </c>
      <c r="K36" s="15">
        <f t="shared" si="4"/>
        <v>15.362106803218728</v>
      </c>
      <c r="L36" s="15">
        <f t="shared" si="4"/>
        <v>29.169308814204186</v>
      </c>
      <c r="M36" s="15">
        <f t="shared" si="4"/>
        <v>13.549337260677467</v>
      </c>
      <c r="N36" s="15">
        <f t="shared" si="4"/>
        <v>8.12797233030696</v>
      </c>
      <c r="O36" s="15">
        <f t="shared" si="4"/>
        <v>5.3978408636545385</v>
      </c>
      <c r="P36" s="15">
        <f t="shared" si="4"/>
        <v>4.514415781487101</v>
      </c>
      <c r="Q36" s="15">
        <f t="shared" si="4"/>
        <v>6.715063520871143</v>
      </c>
      <c r="R36" s="15">
        <f t="shared" si="4"/>
        <v>4.149659863945578</v>
      </c>
      <c r="S36" s="15">
        <f t="shared" si="6"/>
        <v>4.5395166557805355</v>
      </c>
      <c r="T36" s="15">
        <f t="shared" si="6"/>
        <v>9.934395501405811</v>
      </c>
      <c r="U36" s="15">
        <f t="shared" si="6"/>
        <v>10.798522307473714</v>
      </c>
      <c r="V36" s="15">
        <f t="shared" si="6"/>
        <v>11.182354449858938</v>
      </c>
      <c r="W36" s="15">
        <f t="shared" si="6"/>
        <v>11.418685121107266</v>
      </c>
      <c r="X36" s="15">
        <f t="shared" si="6"/>
        <v>5.921325051759834</v>
      </c>
      <c r="Y36" s="15">
        <f t="shared" si="6"/>
        <v>8.483189992181392</v>
      </c>
      <c r="Z36" s="15">
        <f t="shared" si="6"/>
        <v>10.468468468468469</v>
      </c>
      <c r="AA36" s="15">
        <f t="shared" si="6"/>
        <v>22.997879628119392</v>
      </c>
      <c r="AB36" s="15">
        <f t="shared" si="6"/>
        <v>31.93210449542501</v>
      </c>
      <c r="AC36" s="15">
        <f t="shared" si="6"/>
        <v>23.992361041310684</v>
      </c>
      <c r="AD36" s="15">
        <f t="shared" si="6"/>
        <v>20.103761348897535</v>
      </c>
      <c r="AE36" s="15">
        <v>0.681695464362851</v>
      </c>
      <c r="AF36" s="15">
        <v>5.631159080244017</v>
      </c>
      <c r="AG36" s="15">
        <v>5.286539315859618</v>
      </c>
      <c r="AH36" s="15">
        <v>0.5907172995780591</v>
      </c>
      <c r="AI36" s="15">
        <v>7.6701821668264625</v>
      </c>
      <c r="AJ36" s="15">
        <v>7.429875333926981</v>
      </c>
      <c r="AK36" s="15">
        <v>8.273325389835778</v>
      </c>
      <c r="AL36" s="15">
        <v>6.92822966507177</v>
      </c>
      <c r="AM36" s="15">
        <v>5.275639878288885</v>
      </c>
      <c r="AN36" s="15">
        <v>14.498236069197093</v>
      </c>
      <c r="AO36" s="51">
        <v>-2.398099339223402</v>
      </c>
      <c r="AP36" s="51">
        <v>7.869313859729195</v>
      </c>
      <c r="AQ36" s="51">
        <v>7.372800676986002</v>
      </c>
      <c r="AR36" s="51">
        <v>5.3592539077893075</v>
      </c>
    </row>
    <row r="37" spans="1:44" s="4" customFormat="1" ht="19.5">
      <c r="A37" s="18" t="s">
        <v>12</v>
      </c>
      <c r="B37" s="13"/>
      <c r="C37" s="13">
        <f t="shared" si="4"/>
        <v>15.197757707879166</v>
      </c>
      <c r="D37" s="13">
        <f t="shared" si="4"/>
        <v>15.247364152473642</v>
      </c>
      <c r="E37" s="13">
        <f t="shared" si="4"/>
        <v>14.215341308937369</v>
      </c>
      <c r="F37" s="13">
        <f t="shared" si="4"/>
        <v>18.504826453070446</v>
      </c>
      <c r="G37" s="13">
        <f t="shared" si="4"/>
        <v>15.129982668977469</v>
      </c>
      <c r="H37" s="13">
        <f t="shared" si="4"/>
        <v>12.388980882131568</v>
      </c>
      <c r="I37" s="13">
        <f t="shared" si="4"/>
        <v>15.644253951245647</v>
      </c>
      <c r="J37" s="13">
        <f t="shared" si="4"/>
        <v>17.17627982395182</v>
      </c>
      <c r="K37" s="13">
        <f t="shared" si="4"/>
        <v>17.24819610556489</v>
      </c>
      <c r="L37" s="13">
        <f t="shared" si="4"/>
        <v>19.30534479851627</v>
      </c>
      <c r="M37" s="13">
        <f t="shared" si="4"/>
        <v>23.127473148671566</v>
      </c>
      <c r="N37" s="13">
        <f t="shared" si="4"/>
        <v>17.34863701578192</v>
      </c>
      <c r="O37" s="13">
        <f t="shared" si="4"/>
        <v>15.771713615023474</v>
      </c>
      <c r="P37" s="13">
        <f t="shared" si="4"/>
        <v>15.088919866514594</v>
      </c>
      <c r="Q37" s="13">
        <f t="shared" si="4"/>
        <v>15.779042026059827</v>
      </c>
      <c r="R37" s="13">
        <f t="shared" si="4"/>
        <v>11.453842252092315</v>
      </c>
      <c r="S37" s="13">
        <f t="shared" si="6"/>
        <v>24.854225332081803</v>
      </c>
      <c r="T37" s="13">
        <f t="shared" si="6"/>
        <v>21.321335003986785</v>
      </c>
      <c r="U37" s="13">
        <f t="shared" si="6"/>
        <v>3.8663762346490405</v>
      </c>
      <c r="V37" s="13">
        <f t="shared" si="6"/>
        <v>19.60841031945474</v>
      </c>
      <c r="W37" s="13">
        <f t="shared" si="6"/>
        <v>16.954609350201785</v>
      </c>
      <c r="X37" s="13">
        <f t="shared" si="6"/>
        <v>17.271505376344088</v>
      </c>
      <c r="Y37" s="13">
        <f t="shared" si="6"/>
        <v>19.471016089927264</v>
      </c>
      <c r="Z37" s="13">
        <f t="shared" si="6"/>
        <v>18.17485794406317</v>
      </c>
      <c r="AA37" s="13">
        <f t="shared" si="6"/>
        <v>13.725597333562302</v>
      </c>
      <c r="AB37" s="13">
        <f t="shared" si="6"/>
        <v>17.13922921170939</v>
      </c>
      <c r="AC37" s="13">
        <f t="shared" si="6"/>
        <v>31.904421501646492</v>
      </c>
      <c r="AD37" s="13">
        <f t="shared" si="6"/>
        <v>21.60486149362995</v>
      </c>
      <c r="AE37" s="13">
        <v>3.4648148689324643</v>
      </c>
      <c r="AF37" s="13">
        <v>7.630712089169141</v>
      </c>
      <c r="AG37" s="13">
        <v>3.5840577333114645</v>
      </c>
      <c r="AH37" s="13">
        <v>0.39901702472638834</v>
      </c>
      <c r="AI37" s="13">
        <v>4.026672049861845</v>
      </c>
      <c r="AJ37" s="13">
        <v>6.268912862869237</v>
      </c>
      <c r="AK37" s="13">
        <v>9.450834148888514</v>
      </c>
      <c r="AL37" s="13">
        <v>4.038842544316997</v>
      </c>
      <c r="AM37" s="13">
        <v>3.048913411159805</v>
      </c>
      <c r="AN37" s="13">
        <v>13.452041404363653</v>
      </c>
      <c r="AO37" s="49">
        <v>-0.610393841194726</v>
      </c>
      <c r="AP37" s="49">
        <v>10.095183466455053</v>
      </c>
      <c r="AQ37" s="49">
        <v>22.56816654947302</v>
      </c>
      <c r="AR37" s="49">
        <v>6.426132159744828</v>
      </c>
    </row>
    <row r="38" spans="1:44" s="4" customFormat="1" ht="19.5">
      <c r="A38" s="18" t="s">
        <v>13</v>
      </c>
      <c r="B38" s="13"/>
      <c r="C38" s="13">
        <f t="shared" si="4"/>
        <v>14.232138073552486</v>
      </c>
      <c r="D38" s="13">
        <f t="shared" si="4"/>
        <v>13.296482412060302</v>
      </c>
      <c r="E38" s="13">
        <f t="shared" si="4"/>
        <v>13.105059286200065</v>
      </c>
      <c r="F38" s="13">
        <f t="shared" si="4"/>
        <v>14.458445530835796</v>
      </c>
      <c r="G38" s="13">
        <f t="shared" si="4"/>
        <v>13.430330162283155</v>
      </c>
      <c r="H38" s="13">
        <f t="shared" si="4"/>
        <v>12.812742265134963</v>
      </c>
      <c r="I38" s="13">
        <f t="shared" si="4"/>
        <v>15.593177984631724</v>
      </c>
      <c r="J38" s="13">
        <f t="shared" si="4"/>
        <v>14.004678777958787</v>
      </c>
      <c r="K38" s="13">
        <f t="shared" si="4"/>
        <v>14.036976838683461</v>
      </c>
      <c r="L38" s="13">
        <f t="shared" si="4"/>
        <v>13.202919465279386</v>
      </c>
      <c r="M38" s="13">
        <f t="shared" si="4"/>
        <v>18.139849647726617</v>
      </c>
      <c r="N38" s="13">
        <f t="shared" si="4"/>
        <v>10.924657078025017</v>
      </c>
      <c r="O38" s="13">
        <f t="shared" si="4"/>
        <v>5.044055420558129</v>
      </c>
      <c r="P38" s="13">
        <f t="shared" si="4"/>
        <v>8.303766401548787</v>
      </c>
      <c r="Q38" s="13">
        <f t="shared" si="4"/>
        <v>12.731009050346954</v>
      </c>
      <c r="R38" s="13">
        <f t="shared" si="4"/>
        <v>7.2435449233381615</v>
      </c>
      <c r="S38" s="13">
        <f t="shared" si="6"/>
        <v>13.510917589805981</v>
      </c>
      <c r="T38" s="13">
        <f t="shared" si="6"/>
        <v>8.88552131571255</v>
      </c>
      <c r="U38" s="13">
        <f t="shared" si="6"/>
        <v>10.60009843469988</v>
      </c>
      <c r="V38" s="13">
        <f t="shared" si="6"/>
        <v>16.236213430992635</v>
      </c>
      <c r="W38" s="13">
        <f t="shared" si="6"/>
        <v>15.547475339567516</v>
      </c>
      <c r="X38" s="13">
        <f t="shared" si="6"/>
        <v>11.535040924807108</v>
      </c>
      <c r="Y38" s="13">
        <f t="shared" si="6"/>
        <v>13.462525211320257</v>
      </c>
      <c r="Z38" s="13">
        <f t="shared" si="6"/>
        <v>14.551986861571725</v>
      </c>
      <c r="AA38" s="13">
        <f t="shared" si="6"/>
        <v>14.894038163539593</v>
      </c>
      <c r="AB38" s="13">
        <f t="shared" si="6"/>
        <v>18.71488413131562</v>
      </c>
      <c r="AC38" s="13">
        <f t="shared" si="6"/>
        <v>18.903301896247193</v>
      </c>
      <c r="AD38" s="13">
        <f t="shared" si="6"/>
        <v>18.373055073245563</v>
      </c>
      <c r="AE38" s="13">
        <v>3.6860681446104873</v>
      </c>
      <c r="AF38" s="13">
        <v>7.999457205785483</v>
      </c>
      <c r="AG38" s="13">
        <v>11.766653881488521</v>
      </c>
      <c r="AH38" s="13">
        <v>4.350996231900813</v>
      </c>
      <c r="AI38" s="13">
        <v>7.742442838786667</v>
      </c>
      <c r="AJ38" s="13">
        <v>9.032324402618531</v>
      </c>
      <c r="AK38" s="13">
        <v>15.537846978438449</v>
      </c>
      <c r="AL38" s="13">
        <v>7.651881566232809</v>
      </c>
      <c r="AM38" s="13">
        <v>6.1222747468331</v>
      </c>
      <c r="AN38" s="13">
        <v>13.568020549875698</v>
      </c>
      <c r="AO38" s="49">
        <v>1.4476115746509706</v>
      </c>
      <c r="AP38" s="49">
        <v>7.0580379432377365</v>
      </c>
      <c r="AQ38" s="49">
        <v>12.808994965041727</v>
      </c>
      <c r="AR38" s="49">
        <v>5.359995099673331</v>
      </c>
    </row>
    <row r="39" spans="1:44" s="4" customFormat="1" ht="19.5">
      <c r="A39" s="18" t="s">
        <v>14</v>
      </c>
      <c r="B39" s="13"/>
      <c r="C39" s="13">
        <f t="shared" si="4"/>
        <v>14.922480620155039</v>
      </c>
      <c r="D39" s="13">
        <f t="shared" si="4"/>
        <v>18.54974704890388</v>
      </c>
      <c r="E39" s="13">
        <f t="shared" si="4"/>
        <v>15.5049786628734</v>
      </c>
      <c r="F39" s="13">
        <f t="shared" si="4"/>
        <v>33.49753694581281</v>
      </c>
      <c r="G39" s="13">
        <f t="shared" si="4"/>
        <v>16.881918819188193</v>
      </c>
      <c r="H39" s="13">
        <f t="shared" si="4"/>
        <v>6.077348066298343</v>
      </c>
      <c r="I39" s="13">
        <f t="shared" si="4"/>
        <v>11.235119047619047</v>
      </c>
      <c r="J39" s="13">
        <f t="shared" si="4"/>
        <v>21.00334448160535</v>
      </c>
      <c r="K39" s="13">
        <f t="shared" si="4"/>
        <v>17.357656163626313</v>
      </c>
      <c r="L39" s="13">
        <f t="shared" si="4"/>
        <v>25.1530852567122</v>
      </c>
      <c r="M39" s="13">
        <f t="shared" si="4"/>
        <v>27.66277756868649</v>
      </c>
      <c r="N39" s="13">
        <f t="shared" si="4"/>
        <v>17.246462264150942</v>
      </c>
      <c r="O39" s="13">
        <f t="shared" si="4"/>
        <v>16.620568267538346</v>
      </c>
      <c r="P39" s="13">
        <f t="shared" si="4"/>
        <v>14.877102199223803</v>
      </c>
      <c r="Q39" s="13">
        <f t="shared" si="4"/>
        <v>12.1996996996997</v>
      </c>
      <c r="R39" s="13">
        <f t="shared" si="4"/>
        <v>7.561057209769154</v>
      </c>
      <c r="S39" s="13">
        <f t="shared" si="6"/>
        <v>8.475894245723172</v>
      </c>
      <c r="T39" s="13">
        <f t="shared" si="6"/>
        <v>13.806451612903226</v>
      </c>
      <c r="U39" s="13">
        <f t="shared" si="6"/>
        <v>15.63366087175611</v>
      </c>
      <c r="V39" s="13">
        <f t="shared" si="6"/>
        <v>13.585357882122235</v>
      </c>
      <c r="W39" s="13">
        <f t="shared" si="6"/>
        <v>16.554766928831768</v>
      </c>
      <c r="X39" s="13">
        <f t="shared" si="6"/>
        <v>13.067807768268597</v>
      </c>
      <c r="Y39" s="13">
        <f t="shared" si="6"/>
        <v>15.480349344978166</v>
      </c>
      <c r="Z39" s="13">
        <f t="shared" si="6"/>
        <v>17.4513140480242</v>
      </c>
      <c r="AA39" s="13">
        <f t="shared" si="6"/>
        <v>24.87658295771625</v>
      </c>
      <c r="AB39" s="13">
        <f t="shared" si="6"/>
        <v>26.366448951529737</v>
      </c>
      <c r="AC39" s="13">
        <f t="shared" si="6"/>
        <v>26.360174102285093</v>
      </c>
      <c r="AD39" s="13">
        <f t="shared" si="6"/>
        <v>17.97362755651238</v>
      </c>
      <c r="AE39" s="13">
        <v>0.6637925135153631</v>
      </c>
      <c r="AF39" s="13">
        <v>6.140947201450261</v>
      </c>
      <c r="AG39" s="13">
        <v>4.380871050384287</v>
      </c>
      <c r="AH39" s="13">
        <v>3.8758897161089747</v>
      </c>
      <c r="AI39" s="13">
        <v>6.72613070273889</v>
      </c>
      <c r="AJ39" s="13">
        <v>14.296256664760254</v>
      </c>
      <c r="AK39" s="13">
        <v>10.524276859504132</v>
      </c>
      <c r="AL39" s="13">
        <v>8.70428788409861</v>
      </c>
      <c r="AM39" s="13">
        <v>7.29121883061049</v>
      </c>
      <c r="AN39" s="13">
        <v>14.099850987365231</v>
      </c>
      <c r="AO39" s="49">
        <v>1.20062775052404</v>
      </c>
      <c r="AP39" s="49">
        <v>11.02122260418813</v>
      </c>
      <c r="AQ39" s="49">
        <v>5.550128936469485</v>
      </c>
      <c r="AR39" s="49">
        <v>6.749153232523274</v>
      </c>
    </row>
    <row r="40" spans="1:44" s="4" customFormat="1" ht="19.5">
      <c r="A40" s="18" t="s">
        <v>15</v>
      </c>
      <c r="B40" s="13"/>
      <c r="C40" s="13">
        <f t="shared" si="4"/>
        <v>13.546541861674466</v>
      </c>
      <c r="D40" s="13">
        <f t="shared" si="4"/>
        <v>12.708953514998855</v>
      </c>
      <c r="E40" s="13">
        <f t="shared" si="4"/>
        <v>11.23527021535961</v>
      </c>
      <c r="F40" s="13">
        <f t="shared" si="4"/>
        <v>7.178082191780822</v>
      </c>
      <c r="G40" s="13">
        <f t="shared" si="4"/>
        <v>10.565780504430812</v>
      </c>
      <c r="H40" s="13">
        <f t="shared" si="4"/>
        <v>15.675092478421702</v>
      </c>
      <c r="I40" s="13">
        <f t="shared" si="4"/>
        <v>17.72151898734177</v>
      </c>
      <c r="J40" s="13">
        <f t="shared" si="4"/>
        <v>26.13469156762875</v>
      </c>
      <c r="K40" s="13">
        <f t="shared" si="4"/>
        <v>24.255204594400574</v>
      </c>
      <c r="L40" s="13">
        <f t="shared" si="4"/>
        <v>11.251534628439373</v>
      </c>
      <c r="M40" s="13">
        <f t="shared" si="4"/>
        <v>26.569295683219735</v>
      </c>
      <c r="N40" s="13">
        <f t="shared" si="4"/>
        <v>20.258488050056418</v>
      </c>
      <c r="O40" s="13">
        <f t="shared" si="4"/>
        <v>14.901057659501877</v>
      </c>
      <c r="P40" s="13">
        <f t="shared" si="4"/>
        <v>12.705070150694084</v>
      </c>
      <c r="Q40" s="13">
        <f t="shared" si="4"/>
        <v>13.673637411493496</v>
      </c>
      <c r="R40" s="13">
        <f t="shared" si="4"/>
        <v>9.296868209867602</v>
      </c>
      <c r="S40" s="13">
        <f t="shared" si="6"/>
        <v>8.174733605471028</v>
      </c>
      <c r="T40" s="13">
        <f t="shared" si="6"/>
        <v>15.35407988238177</v>
      </c>
      <c r="U40" s="13">
        <f t="shared" si="6"/>
        <v>15.882827767864729</v>
      </c>
      <c r="V40" s="13">
        <f t="shared" si="6"/>
        <v>19.448976224955548</v>
      </c>
      <c r="W40" s="13">
        <f t="shared" si="6"/>
        <v>19.52181452664856</v>
      </c>
      <c r="X40" s="13">
        <f t="shared" si="6"/>
        <v>13.319808946638592</v>
      </c>
      <c r="Y40" s="13">
        <f t="shared" si="6"/>
        <v>13.595368125269097</v>
      </c>
      <c r="Z40" s="13">
        <f t="shared" si="6"/>
        <v>16.04675982724398</v>
      </c>
      <c r="AA40" s="13">
        <f t="shared" si="6"/>
        <v>18.957411147879153</v>
      </c>
      <c r="AB40" s="13">
        <f t="shared" si="6"/>
        <v>19.460119507807025</v>
      </c>
      <c r="AC40" s="13">
        <f t="shared" si="6"/>
        <v>23.47188116176951</v>
      </c>
      <c r="AD40" s="13">
        <f t="shared" si="6"/>
        <v>27.56428155049696</v>
      </c>
      <c r="AE40" s="13">
        <v>9.389772321445715</v>
      </c>
      <c r="AF40" s="13">
        <v>9.226189431410889</v>
      </c>
      <c r="AG40" s="13">
        <v>9.900207298847803</v>
      </c>
      <c r="AH40" s="13">
        <v>7.092578132996441</v>
      </c>
      <c r="AI40" s="13">
        <v>10.932490811082408</v>
      </c>
      <c r="AJ40" s="13">
        <v>10.77179085115339</v>
      </c>
      <c r="AK40" s="13">
        <v>10.476537569222838</v>
      </c>
      <c r="AL40" s="13">
        <v>10.842016333427203</v>
      </c>
      <c r="AM40" s="13">
        <v>10.205429732868756</v>
      </c>
      <c r="AN40" s="13">
        <v>17.600069819983005</v>
      </c>
      <c r="AO40" s="49">
        <v>-1.2999942589654656</v>
      </c>
      <c r="AP40" s="49">
        <v>9.064327900203299</v>
      </c>
      <c r="AQ40" s="49">
        <v>9.697761994887905</v>
      </c>
      <c r="AR40" s="49">
        <v>8.37003360535409</v>
      </c>
    </row>
    <row r="41" spans="1:44" s="4" customFormat="1" ht="19.5">
      <c r="A41" s="18" t="s">
        <v>16</v>
      </c>
      <c r="B41" s="13"/>
      <c r="C41" s="13">
        <f t="shared" si="4"/>
        <v>11.953431704345471</v>
      </c>
      <c r="D41" s="13">
        <f t="shared" si="4"/>
        <v>14.546553808948005</v>
      </c>
      <c r="E41" s="13">
        <f t="shared" si="4"/>
        <v>15.876702206270453</v>
      </c>
      <c r="F41" s="13">
        <f t="shared" si="4"/>
        <v>28.186207524824635</v>
      </c>
      <c r="G41" s="13">
        <f t="shared" si="4"/>
        <v>13.4105607277379</v>
      </c>
      <c r="H41" s="13">
        <f t="shared" si="4"/>
        <v>3.578142624389021</v>
      </c>
      <c r="I41" s="13">
        <f t="shared" si="4"/>
        <v>10.049004779478492</v>
      </c>
      <c r="J41" s="13">
        <f t="shared" si="4"/>
        <v>12.188015393073117</v>
      </c>
      <c r="K41" s="13">
        <f t="shared" si="4"/>
        <v>13.642377615524085</v>
      </c>
      <c r="L41" s="13">
        <f t="shared" si="4"/>
        <v>13.268078133758786</v>
      </c>
      <c r="M41" s="13">
        <f t="shared" si="4"/>
        <v>14.865996649916248</v>
      </c>
      <c r="N41" s="13">
        <f t="shared" si="4"/>
        <v>20.42886023928678</v>
      </c>
      <c r="O41" s="13">
        <f t="shared" si="4"/>
        <v>16.67996807661612</v>
      </c>
      <c r="P41" s="13">
        <f t="shared" si="4"/>
        <v>10.604273786499363</v>
      </c>
      <c r="Q41" s="13">
        <f t="shared" si="4"/>
        <v>14.743890476393569</v>
      </c>
      <c r="R41" s="13">
        <f t="shared" si="4"/>
        <v>9.95948557835266</v>
      </c>
      <c r="S41" s="13">
        <f t="shared" si="6"/>
        <v>10.134027413930063</v>
      </c>
      <c r="T41" s="13">
        <f t="shared" si="6"/>
        <v>14.581894633457637</v>
      </c>
      <c r="U41" s="13">
        <f t="shared" si="6"/>
        <v>14.623987142570147</v>
      </c>
      <c r="V41" s="13">
        <f t="shared" si="6"/>
        <v>13.725696391848944</v>
      </c>
      <c r="W41" s="13">
        <f t="shared" si="6"/>
        <v>14.614048966927289</v>
      </c>
      <c r="X41" s="13">
        <f t="shared" si="6"/>
        <v>13.346779615436333</v>
      </c>
      <c r="Y41" s="13">
        <f t="shared" si="6"/>
        <v>16.63661383695549</v>
      </c>
      <c r="Z41" s="13">
        <f t="shared" si="6"/>
        <v>18.334011391375103</v>
      </c>
      <c r="AA41" s="13">
        <f t="shared" si="6"/>
        <v>15.115832660054206</v>
      </c>
      <c r="AB41" s="13">
        <f t="shared" si="6"/>
        <v>15.9323839342157</v>
      </c>
      <c r="AC41" s="13">
        <f t="shared" si="6"/>
        <v>20.79413671551306</v>
      </c>
      <c r="AD41" s="13">
        <f t="shared" si="6"/>
        <v>24.363576907492057</v>
      </c>
      <c r="AE41" s="13">
        <v>0.27066268056087484</v>
      </c>
      <c r="AF41" s="13">
        <v>8.495591869543281</v>
      </c>
      <c r="AG41" s="13">
        <v>6.11138258799792</v>
      </c>
      <c r="AH41" s="13">
        <v>-0.9750034662388337</v>
      </c>
      <c r="AI41" s="13">
        <v>7.048240065206847</v>
      </c>
      <c r="AJ41" s="13">
        <v>6.188514252081056</v>
      </c>
      <c r="AK41" s="13">
        <v>7.88968951531308</v>
      </c>
      <c r="AL41" s="13">
        <v>5.220034494428294</v>
      </c>
      <c r="AM41" s="13">
        <v>4.608239572656694</v>
      </c>
      <c r="AN41" s="13">
        <v>15.60002444883618</v>
      </c>
      <c r="AO41" s="49">
        <v>0.09997949138638228</v>
      </c>
      <c r="AP41" s="49">
        <v>7.631027991907189</v>
      </c>
      <c r="AQ41" s="49">
        <v>8.325959546538137</v>
      </c>
      <c r="AR41" s="49">
        <v>6.349969042287823</v>
      </c>
    </row>
    <row r="42" spans="1:44" s="4" customFormat="1" ht="19.5">
      <c r="A42" s="18" t="s">
        <v>17</v>
      </c>
      <c r="B42" s="13"/>
      <c r="C42" s="13">
        <f t="shared" si="4"/>
        <v>22.75950999355255</v>
      </c>
      <c r="D42" s="13">
        <f t="shared" si="4"/>
        <v>21.743697478991596</v>
      </c>
      <c r="E42" s="13">
        <f t="shared" si="4"/>
        <v>17.817083692838654</v>
      </c>
      <c r="F42" s="13">
        <f t="shared" si="4"/>
        <v>25.887953130721346</v>
      </c>
      <c r="G42" s="13">
        <f t="shared" si="4"/>
        <v>30.36649214659686</v>
      </c>
      <c r="H42" s="13">
        <f t="shared" si="4"/>
        <v>24.29718875502008</v>
      </c>
      <c r="I42" s="13">
        <f t="shared" si="4"/>
        <v>21.163166397415186</v>
      </c>
      <c r="J42" s="13">
        <f t="shared" si="4"/>
        <v>31.25925925925926</v>
      </c>
      <c r="K42" s="13">
        <f t="shared" si="4"/>
        <v>21.602708803611737</v>
      </c>
      <c r="L42" s="13">
        <f t="shared" si="4"/>
        <v>19.56562093929831</v>
      </c>
      <c r="M42" s="13">
        <f t="shared" si="4"/>
        <v>22.100605496040988</v>
      </c>
      <c r="N42" s="13">
        <f t="shared" si="4"/>
        <v>16.05950791531566</v>
      </c>
      <c r="O42" s="13">
        <f t="shared" si="4"/>
        <v>14.642563681183237</v>
      </c>
      <c r="P42" s="13">
        <f t="shared" si="4"/>
        <v>7.750382262996942</v>
      </c>
      <c r="Q42" s="13">
        <f t="shared" si="4"/>
        <v>13.720620842572062</v>
      </c>
      <c r="R42" s="13">
        <f t="shared" si="4"/>
        <v>6.609733270940571</v>
      </c>
      <c r="S42" s="13">
        <f t="shared" si="6"/>
        <v>-12.421814989575331</v>
      </c>
      <c r="T42" s="13">
        <f t="shared" si="6"/>
        <v>-11.230839911456375</v>
      </c>
      <c r="U42" s="13">
        <f t="shared" si="6"/>
        <v>71.38421003105297</v>
      </c>
      <c r="V42" s="13">
        <f t="shared" si="6"/>
        <v>13.69077032888596</v>
      </c>
      <c r="W42" s="13">
        <f t="shared" si="6"/>
        <v>13.367783063289306</v>
      </c>
      <c r="X42" s="13">
        <f t="shared" si="6"/>
        <v>10.796822083537455</v>
      </c>
      <c r="Y42" s="13">
        <f t="shared" si="6"/>
        <v>9.990772424929832</v>
      </c>
      <c r="Z42" s="13">
        <f t="shared" si="6"/>
        <v>13.110198374552128</v>
      </c>
      <c r="AA42" s="13">
        <f t="shared" si="6"/>
        <v>10.720687310711416</v>
      </c>
      <c r="AB42" s="13">
        <f t="shared" si="6"/>
        <v>15.911184302341809</v>
      </c>
      <c r="AC42" s="13">
        <f t="shared" si="6"/>
        <v>23.320691108301727</v>
      </c>
      <c r="AD42" s="13">
        <f t="shared" si="6"/>
        <v>22.84034991798797</v>
      </c>
      <c r="AE42" s="13">
        <v>6.432306983102577</v>
      </c>
      <c r="AF42" s="13">
        <v>6.565554734114449</v>
      </c>
      <c r="AG42" s="13">
        <v>6.448357778042507</v>
      </c>
      <c r="AH42" s="13">
        <v>3.5555116684770085</v>
      </c>
      <c r="AI42" s="13">
        <v>6.735280281743862</v>
      </c>
      <c r="AJ42" s="13">
        <v>4.084549824003431</v>
      </c>
      <c r="AK42" s="13">
        <v>7.469715436687094</v>
      </c>
      <c r="AL42" s="13">
        <v>6.001714471309228</v>
      </c>
      <c r="AM42" s="13">
        <v>6.893537936057463</v>
      </c>
      <c r="AN42" s="13">
        <v>15.508742581375788</v>
      </c>
      <c r="AO42" s="49">
        <v>-0.2034066546521136</v>
      </c>
      <c r="AP42" s="49">
        <v>10.462144280979809</v>
      </c>
      <c r="AQ42" s="49">
        <v>18.851714899364524</v>
      </c>
      <c r="AR42" s="49">
        <v>5.915941650986456</v>
      </c>
    </row>
    <row r="43" spans="1:44" s="4" customFormat="1" ht="19.5">
      <c r="A43" s="18" t="s">
        <v>18</v>
      </c>
      <c r="B43" s="13"/>
      <c r="C43" s="13">
        <f t="shared" si="4"/>
        <v>15.873721654068476</v>
      </c>
      <c r="D43" s="13">
        <f t="shared" si="4"/>
        <v>16.270145817344588</v>
      </c>
      <c r="E43" s="13">
        <f t="shared" si="4"/>
        <v>15.775577557755776</v>
      </c>
      <c r="F43" s="13">
        <f t="shared" si="4"/>
        <v>22.66248574686431</v>
      </c>
      <c r="G43" s="13">
        <f t="shared" si="4"/>
        <v>17.964211015570534</v>
      </c>
      <c r="H43" s="13">
        <f t="shared" si="4"/>
        <v>15.839243498817966</v>
      </c>
      <c r="I43" s="13">
        <f t="shared" si="4"/>
        <v>19.829931972789115</v>
      </c>
      <c r="J43" s="13">
        <f t="shared" si="4"/>
        <v>21.189327277888165</v>
      </c>
      <c r="K43" s="13">
        <f t="shared" si="4"/>
        <v>20.178006792364446</v>
      </c>
      <c r="L43" s="13">
        <f t="shared" si="4"/>
        <v>20.307932176963554</v>
      </c>
      <c r="M43" s="13">
        <f t="shared" si="4"/>
        <v>20.119876883201037</v>
      </c>
      <c r="N43" s="13">
        <f t="shared" si="4"/>
        <v>23.385030343897505</v>
      </c>
      <c r="O43" s="13">
        <f t="shared" si="4"/>
        <v>10.531205596240026</v>
      </c>
      <c r="P43" s="13">
        <f t="shared" si="4"/>
        <v>7.742892459826947</v>
      </c>
      <c r="Q43" s="13">
        <f t="shared" si="4"/>
        <v>14.634482125648203</v>
      </c>
      <c r="R43" s="13">
        <f t="shared" si="4"/>
        <v>11.365092073658927</v>
      </c>
      <c r="S43" s="13">
        <f t="shared" si="6"/>
        <v>-27.29788993134189</v>
      </c>
      <c r="T43" s="13">
        <f t="shared" si="6"/>
        <v>98.12608158220024</v>
      </c>
      <c r="U43" s="13">
        <f t="shared" si="6"/>
        <v>0.6014324573881361</v>
      </c>
      <c r="V43" s="13">
        <f t="shared" si="6"/>
        <v>17.781305814645762</v>
      </c>
      <c r="W43" s="13">
        <f t="shared" si="6"/>
        <v>22.31255265374895</v>
      </c>
      <c r="X43" s="13">
        <f t="shared" si="6"/>
        <v>20.28102076660812</v>
      </c>
      <c r="Y43" s="13">
        <f t="shared" si="6"/>
        <v>16.136975319246407</v>
      </c>
      <c r="Z43" s="13">
        <f t="shared" si="6"/>
        <v>19.121345101326366</v>
      </c>
      <c r="AA43" s="13">
        <f t="shared" si="6"/>
        <v>16.41624239413883</v>
      </c>
      <c r="AB43" s="13">
        <f t="shared" si="6"/>
        <v>18.083555555555556</v>
      </c>
      <c r="AC43" s="13">
        <f t="shared" si="6"/>
        <v>27.313239589292703</v>
      </c>
      <c r="AD43" s="13">
        <f t="shared" si="6"/>
        <v>24.656473203727355</v>
      </c>
      <c r="AE43" s="13">
        <v>11.062045544019087</v>
      </c>
      <c r="AF43" s="13">
        <v>13.064646317974299</v>
      </c>
      <c r="AG43" s="13">
        <v>6.660824500834775</v>
      </c>
      <c r="AH43" s="13">
        <v>0.6540924157860442</v>
      </c>
      <c r="AI43" s="13">
        <v>0.39511228859029707</v>
      </c>
      <c r="AJ43" s="13">
        <v>7.269420282744457</v>
      </c>
      <c r="AK43" s="13">
        <v>8.815083194757081</v>
      </c>
      <c r="AL43" s="13">
        <v>9.149700814541044</v>
      </c>
      <c r="AM43" s="13">
        <v>17.442084357962955</v>
      </c>
      <c r="AN43" s="13">
        <v>15.222177460909322</v>
      </c>
      <c r="AO43" s="49">
        <v>-0.7319879336840479</v>
      </c>
      <c r="AP43" s="49">
        <v>10.817922501827594</v>
      </c>
      <c r="AQ43" s="49">
        <v>14.475697370171627</v>
      </c>
      <c r="AR43" s="49">
        <v>7.501190447366085</v>
      </c>
    </row>
    <row r="44" spans="1:44" s="4" customFormat="1" ht="19.5">
      <c r="A44" s="18" t="s">
        <v>19</v>
      </c>
      <c r="B44" s="13"/>
      <c r="C44" s="13">
        <f t="shared" si="4"/>
        <v>14.453961456102784</v>
      </c>
      <c r="D44" s="13">
        <f t="shared" si="4"/>
        <v>14.343623323978797</v>
      </c>
      <c r="E44" s="13">
        <f t="shared" si="4"/>
        <v>12.92609762748841</v>
      </c>
      <c r="F44" s="13">
        <f t="shared" si="4"/>
        <v>16.5660468485873</v>
      </c>
      <c r="G44" s="13">
        <f t="shared" si="4"/>
        <v>13.300186451211934</v>
      </c>
      <c r="H44" s="13">
        <f t="shared" si="4"/>
        <v>10.586944596818432</v>
      </c>
      <c r="I44" s="13">
        <f t="shared" si="4"/>
        <v>13.558201058201059</v>
      </c>
      <c r="J44" s="13">
        <f t="shared" si="4"/>
        <v>15.302853814793243</v>
      </c>
      <c r="K44" s="13">
        <f t="shared" si="4"/>
        <v>14.976638464452583</v>
      </c>
      <c r="L44" s="13">
        <f t="shared" si="4"/>
        <v>15.914332784184515</v>
      </c>
      <c r="M44" s="13">
        <f t="shared" si="4"/>
        <v>21.02520371423157</v>
      </c>
      <c r="N44" s="13">
        <f t="shared" si="4"/>
        <v>17.14554137634072</v>
      </c>
      <c r="O44" s="13">
        <f t="shared" si="4"/>
        <v>13.660362226826171</v>
      </c>
      <c r="P44" s="13">
        <f t="shared" si="4"/>
        <v>11.018992179690716</v>
      </c>
      <c r="Q44" s="13">
        <f t="shared" si="4"/>
        <v>13.765160743604682</v>
      </c>
      <c r="R44" s="13">
        <f t="shared" si="4"/>
        <v>8.40782122905028</v>
      </c>
      <c r="S44" s="13">
        <f t="shared" si="6"/>
        <v>-36.94065103495662</v>
      </c>
      <c r="T44" s="13">
        <f t="shared" si="6"/>
        <v>23.62435303731953</v>
      </c>
      <c r="U44" s="13">
        <f t="shared" si="6"/>
        <v>104.41249380267725</v>
      </c>
      <c r="V44" s="13">
        <f t="shared" si="6"/>
        <v>1.1561160966933464</v>
      </c>
      <c r="W44" s="13">
        <f t="shared" si="6"/>
        <v>16.43488917306053</v>
      </c>
      <c r="X44" s="13">
        <f t="shared" si="6"/>
        <v>12.481409449719711</v>
      </c>
      <c r="Y44" s="13">
        <f t="shared" si="6"/>
        <v>14.153783563873068</v>
      </c>
      <c r="Z44" s="13">
        <f t="shared" si="6"/>
        <v>12.937025553298406</v>
      </c>
      <c r="AA44" s="13">
        <f t="shared" si="6"/>
        <v>13.481018650004733</v>
      </c>
      <c r="AB44" s="13">
        <f t="shared" si="6"/>
        <v>23.945385278496147</v>
      </c>
      <c r="AC44" s="13">
        <f t="shared" si="6"/>
        <v>19.283406622992015</v>
      </c>
      <c r="AD44" s="13">
        <f t="shared" si="6"/>
        <v>16.813060733161546</v>
      </c>
      <c r="AE44" s="13">
        <v>3.7057611180884296</v>
      </c>
      <c r="AF44" s="13">
        <v>4.7836043938982264</v>
      </c>
      <c r="AG44" s="13">
        <v>7.91468176059625</v>
      </c>
      <c r="AH44" s="13">
        <v>5.076204860634354</v>
      </c>
      <c r="AI44" s="13">
        <v>9.392109974257451</v>
      </c>
      <c r="AJ44" s="13">
        <v>7.2568073631210845</v>
      </c>
      <c r="AK44" s="13">
        <v>10.5324119189883</v>
      </c>
      <c r="AL44" s="13">
        <v>10.316736610359056</v>
      </c>
      <c r="AM44" s="13">
        <v>9.341419640043659</v>
      </c>
      <c r="AN44" s="13">
        <v>16.2730864651291</v>
      </c>
      <c r="AO44" s="49">
        <v>-0.7543428596060175</v>
      </c>
      <c r="AP44" s="49">
        <v>10.2545170257123</v>
      </c>
      <c r="AQ44" s="49">
        <v>14.031580329590966</v>
      </c>
      <c r="AR44" s="49">
        <v>14.368254534881377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52" t="s">
        <v>20</v>
      </c>
      <c r="AP45" s="52" t="s">
        <v>20</v>
      </c>
      <c r="AQ45" s="52" t="s">
        <v>20</v>
      </c>
      <c r="AR45" s="52" t="s">
        <v>20</v>
      </c>
    </row>
    <row r="46" spans="1:44" s="5" customFormat="1" ht="19.5">
      <c r="A46" s="22" t="s">
        <v>0</v>
      </c>
      <c r="B46" s="23"/>
      <c r="C46" s="24">
        <f>+(C22-B22)*100/B22</f>
        <v>14.951832958752599</v>
      </c>
      <c r="D46" s="24">
        <f aca="true" t="shared" si="7" ref="D46:AN46">+(D22-C22)*100/C22</f>
        <v>14.778848650051922</v>
      </c>
      <c r="E46" s="24">
        <f t="shared" si="7"/>
        <v>13.756617496342265</v>
      </c>
      <c r="F46" s="24">
        <f t="shared" si="7"/>
        <v>17.632219902574807</v>
      </c>
      <c r="G46" s="24">
        <f t="shared" si="7"/>
        <v>14.25613505033752</v>
      </c>
      <c r="H46" s="24">
        <f t="shared" si="7"/>
        <v>12.077462184252376</v>
      </c>
      <c r="I46" s="24">
        <f t="shared" si="7"/>
        <v>15.430812953468324</v>
      </c>
      <c r="J46" s="24">
        <f t="shared" si="7"/>
        <v>16.592280781998735</v>
      </c>
      <c r="K46" s="24">
        <f t="shared" si="7"/>
        <v>15.749969351477258</v>
      </c>
      <c r="L46" s="24">
        <f t="shared" si="7"/>
        <v>16.6841864172066</v>
      </c>
      <c r="M46" s="24">
        <f t="shared" si="7"/>
        <v>22.493646183171464</v>
      </c>
      <c r="N46" s="24">
        <f t="shared" si="7"/>
        <v>15.702522207093303</v>
      </c>
      <c r="O46" s="24">
        <f t="shared" si="7"/>
        <v>11.520923262158805</v>
      </c>
      <c r="P46" s="24">
        <f t="shared" si="7"/>
        <v>11.117635573217864</v>
      </c>
      <c r="Q46" s="24">
        <f t="shared" si="7"/>
        <v>13.709088700851852</v>
      </c>
      <c r="R46" s="24">
        <f t="shared" si="7"/>
        <v>8.931509526579886</v>
      </c>
      <c r="S46" s="24">
        <f t="shared" si="7"/>
        <v>8.156534020676627</v>
      </c>
      <c r="T46" s="24">
        <f t="shared" si="7"/>
        <v>14.207786771804514</v>
      </c>
      <c r="U46" s="24">
        <f t="shared" si="7"/>
        <v>15.452939427922876</v>
      </c>
      <c r="V46" s="24">
        <f t="shared" si="7"/>
        <v>16.465081782314655</v>
      </c>
      <c r="W46" s="24">
        <f t="shared" si="7"/>
        <v>17.1454482308602</v>
      </c>
      <c r="X46" s="24">
        <f t="shared" si="7"/>
        <v>12.728538932370757</v>
      </c>
      <c r="Y46" s="24">
        <f t="shared" si="7"/>
        <v>14.3452093622708</v>
      </c>
      <c r="Z46" s="24">
        <f t="shared" si="7"/>
        <v>15.930502081452179</v>
      </c>
      <c r="AA46" s="24">
        <f t="shared" si="7"/>
        <v>15.75053464702892</v>
      </c>
      <c r="AB46" s="24">
        <f t="shared" si="7"/>
        <v>16.351380000347138</v>
      </c>
      <c r="AC46" s="24">
        <f t="shared" si="7"/>
        <v>19.710128017735</v>
      </c>
      <c r="AD46" s="24">
        <f t="shared" si="7"/>
        <v>22.23446862125426</v>
      </c>
      <c r="AE46" s="24">
        <v>5.070253716580991</v>
      </c>
      <c r="AF46" s="24">
        <v>7.9048203690911025</v>
      </c>
      <c r="AG46" s="24">
        <v>8.58471058123967</v>
      </c>
      <c r="AH46" s="24">
        <v>4.266862337045481</v>
      </c>
      <c r="AI46" s="24">
        <v>8.339915202735524</v>
      </c>
      <c r="AJ46" s="24">
        <v>9.163111762216328</v>
      </c>
      <c r="AK46" s="24">
        <v>12.05398284795019</v>
      </c>
      <c r="AL46" s="24">
        <v>8.510678373137331</v>
      </c>
      <c r="AM46" s="24">
        <v>7.883824711757183</v>
      </c>
      <c r="AN46" s="24">
        <v>15.353315894392937</v>
      </c>
      <c r="AO46" s="24">
        <v>-0.6103566143403848</v>
      </c>
      <c r="AP46" s="24">
        <v>10.095221494690174</v>
      </c>
      <c r="AQ46" s="24">
        <v>10.041441298808357</v>
      </c>
      <c r="AR46" s="24">
        <v>6.909988339235895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52" spans="2:42" ht="19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2:42" ht="19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2:42" ht="19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2:42" ht="19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2:42" ht="19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2:42" ht="19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2:42" ht="19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2:42" ht="19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2:42" ht="19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2:42" ht="19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2:42" ht="19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2:42" ht="19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2:42" ht="19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2:42" ht="19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2:42" ht="19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2:42" ht="19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2:42" ht="19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2:42" ht="19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2:42" ht="19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60" workbookViewId="0" topLeftCell="A21">
      <selection activeCell="AE32" sqref="AE32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35761</v>
      </c>
      <c r="C4" s="30">
        <f aca="true" t="shared" si="0" ref="C4:AR4">SUM(C5:C6)</f>
        <v>38598</v>
      </c>
      <c r="D4" s="30">
        <f t="shared" si="0"/>
        <v>41278</v>
      </c>
      <c r="E4" s="30">
        <f t="shared" si="0"/>
        <v>42902</v>
      </c>
      <c r="F4" s="30">
        <f t="shared" si="0"/>
        <v>44556</v>
      </c>
      <c r="G4" s="30">
        <f t="shared" si="0"/>
        <v>47439</v>
      </c>
      <c r="H4" s="30">
        <f t="shared" si="0"/>
        <v>52061</v>
      </c>
      <c r="I4" s="30">
        <f t="shared" si="0"/>
        <v>56620</v>
      </c>
      <c r="J4" s="30">
        <f t="shared" si="0"/>
        <v>61902</v>
      </c>
      <c r="K4" s="30">
        <f t="shared" si="0"/>
        <v>67334</v>
      </c>
      <c r="L4" s="30">
        <f t="shared" si="0"/>
        <v>75604</v>
      </c>
      <c r="M4" s="30">
        <f t="shared" si="0"/>
        <v>85009</v>
      </c>
      <c r="N4" s="30">
        <f t="shared" si="0"/>
        <v>95016</v>
      </c>
      <c r="O4" s="30">
        <f t="shared" si="0"/>
        <v>104389</v>
      </c>
      <c r="P4" s="30">
        <f t="shared" si="0"/>
        <v>114577</v>
      </c>
      <c r="Q4" s="30">
        <f t="shared" si="0"/>
        <v>125270</v>
      </c>
      <c r="R4" s="30">
        <f t="shared" si="0"/>
        <v>136566</v>
      </c>
      <c r="S4" s="30">
        <f t="shared" si="0"/>
        <v>144181</v>
      </c>
      <c r="T4" s="30">
        <f t="shared" si="0"/>
        <v>153511</v>
      </c>
      <c r="U4" s="30">
        <f t="shared" si="0"/>
        <v>163386</v>
      </c>
      <c r="V4" s="30">
        <f t="shared" si="0"/>
        <v>176316</v>
      </c>
      <c r="W4" s="30">
        <f t="shared" si="0"/>
        <v>192986</v>
      </c>
      <c r="X4" s="30">
        <f t="shared" si="0"/>
        <v>216178</v>
      </c>
      <c r="Y4" s="30">
        <f t="shared" si="0"/>
        <v>241900</v>
      </c>
      <c r="Z4" s="30">
        <f t="shared" si="0"/>
        <v>274170</v>
      </c>
      <c r="AA4" s="30">
        <f t="shared" si="0"/>
        <v>304187</v>
      </c>
      <c r="AB4" s="30">
        <f t="shared" si="0"/>
        <v>340456</v>
      </c>
      <c r="AC4" s="30">
        <f t="shared" si="0"/>
        <v>374704</v>
      </c>
      <c r="AD4" s="30">
        <f t="shared" si="0"/>
        <v>400654</v>
      </c>
      <c r="AE4" s="30">
        <v>432046</v>
      </c>
      <c r="AF4" s="30">
        <v>457974</v>
      </c>
      <c r="AG4" s="30">
        <v>484529</v>
      </c>
      <c r="AH4" s="30">
        <v>509992</v>
      </c>
      <c r="AI4" s="30">
        <v>533346</v>
      </c>
      <c r="AJ4" s="30">
        <v>556850</v>
      </c>
      <c r="AK4" s="30">
        <v>582477</v>
      </c>
      <c r="AL4" s="30">
        <v>610347</v>
      </c>
      <c r="AM4" s="30">
        <v>641256</v>
      </c>
      <c r="AN4" s="30">
        <v>672036</v>
      </c>
      <c r="AO4" s="30">
        <v>703622</v>
      </c>
      <c r="AP4" s="30">
        <v>737797</v>
      </c>
      <c r="AQ4" s="30">
        <v>764550</v>
      </c>
      <c r="AR4" s="30">
        <v>794444</v>
      </c>
    </row>
    <row r="5" spans="1:44" s="34" customFormat="1" ht="19.5">
      <c r="A5" s="32" t="s">
        <v>8</v>
      </c>
      <c r="B5" s="33">
        <v>25033</v>
      </c>
      <c r="C5" s="33">
        <v>27019</v>
      </c>
      <c r="D5" s="33">
        <v>28895</v>
      </c>
      <c r="E5" s="33">
        <v>30031</v>
      </c>
      <c r="F5" s="33">
        <v>31189</v>
      </c>
      <c r="G5" s="33">
        <v>33207</v>
      </c>
      <c r="H5" s="33">
        <v>36443</v>
      </c>
      <c r="I5" s="33">
        <v>39634</v>
      </c>
      <c r="J5" s="33">
        <v>43331</v>
      </c>
      <c r="K5" s="33">
        <v>47134</v>
      </c>
      <c r="L5" s="33">
        <v>52923</v>
      </c>
      <c r="M5" s="33">
        <v>59506</v>
      </c>
      <c r="N5" s="33">
        <v>66511</v>
      </c>
      <c r="O5" s="33">
        <v>73072</v>
      </c>
      <c r="P5" s="33">
        <v>80204</v>
      </c>
      <c r="Q5" s="33">
        <v>87689</v>
      </c>
      <c r="R5" s="33">
        <v>95596</v>
      </c>
      <c r="S5" s="33">
        <v>100927</v>
      </c>
      <c r="T5" s="33">
        <v>107458</v>
      </c>
      <c r="U5" s="33">
        <v>114370</v>
      </c>
      <c r="V5" s="33">
        <v>123421</v>
      </c>
      <c r="W5" s="33">
        <v>135090</v>
      </c>
      <c r="X5" s="33">
        <v>151325</v>
      </c>
      <c r="Y5" s="33">
        <v>169330</v>
      </c>
      <c r="Z5" s="33">
        <v>191919</v>
      </c>
      <c r="AA5" s="33">
        <v>212931</v>
      </c>
      <c r="AB5" s="33">
        <v>238319</v>
      </c>
      <c r="AC5" s="33">
        <v>262293</v>
      </c>
      <c r="AD5" s="33">
        <v>280458</v>
      </c>
      <c r="AE5" s="33">
        <v>302432</v>
      </c>
      <c r="AF5" s="33">
        <v>320582</v>
      </c>
      <c r="AG5" s="33">
        <v>339170</v>
      </c>
      <c r="AH5" s="33">
        <v>356994</v>
      </c>
      <c r="AI5" s="33">
        <v>373342</v>
      </c>
      <c r="AJ5" s="33">
        <v>389795</v>
      </c>
      <c r="AK5" s="33">
        <v>407734</v>
      </c>
      <c r="AL5" s="33">
        <v>427243</v>
      </c>
      <c r="AM5" s="33">
        <v>448879</v>
      </c>
      <c r="AN5" s="33">
        <v>470425</v>
      </c>
      <c r="AO5" s="33">
        <v>492535</v>
      </c>
      <c r="AP5" s="33">
        <v>516458</v>
      </c>
      <c r="AQ5" s="33">
        <v>535185</v>
      </c>
      <c r="AR5" s="33">
        <v>554943</v>
      </c>
    </row>
    <row r="6" spans="1:44" s="34" customFormat="1" ht="19.5">
      <c r="A6" s="32" t="s">
        <v>9</v>
      </c>
      <c r="B6" s="33">
        <v>10728</v>
      </c>
      <c r="C6" s="33">
        <v>11579</v>
      </c>
      <c r="D6" s="33">
        <v>12383</v>
      </c>
      <c r="E6" s="33">
        <v>12871</v>
      </c>
      <c r="F6" s="33">
        <v>13367</v>
      </c>
      <c r="G6" s="33">
        <v>14232</v>
      </c>
      <c r="H6" s="33">
        <v>15618</v>
      </c>
      <c r="I6" s="33">
        <v>16986</v>
      </c>
      <c r="J6" s="33">
        <v>18571</v>
      </c>
      <c r="K6" s="33">
        <v>20200</v>
      </c>
      <c r="L6" s="33">
        <v>22681</v>
      </c>
      <c r="M6" s="33">
        <v>25503</v>
      </c>
      <c r="N6" s="33">
        <v>28505</v>
      </c>
      <c r="O6" s="33">
        <v>31317</v>
      </c>
      <c r="P6" s="33">
        <v>34373</v>
      </c>
      <c r="Q6" s="33">
        <v>37581</v>
      </c>
      <c r="R6" s="33">
        <v>40970</v>
      </c>
      <c r="S6" s="33">
        <v>43254</v>
      </c>
      <c r="T6" s="33">
        <v>46053</v>
      </c>
      <c r="U6" s="33">
        <v>49016</v>
      </c>
      <c r="V6" s="33">
        <v>52895</v>
      </c>
      <c r="W6" s="33">
        <v>57896</v>
      </c>
      <c r="X6" s="33">
        <v>64853</v>
      </c>
      <c r="Y6" s="33">
        <v>72570</v>
      </c>
      <c r="Z6" s="33">
        <v>82251</v>
      </c>
      <c r="AA6" s="33">
        <v>91256</v>
      </c>
      <c r="AB6" s="33">
        <v>102137</v>
      </c>
      <c r="AC6" s="33">
        <v>112411</v>
      </c>
      <c r="AD6" s="33">
        <v>120196</v>
      </c>
      <c r="AE6" s="33">
        <v>129614</v>
      </c>
      <c r="AF6" s="33">
        <v>137392</v>
      </c>
      <c r="AG6" s="33">
        <v>145359</v>
      </c>
      <c r="AH6" s="33">
        <v>152998</v>
      </c>
      <c r="AI6" s="33">
        <v>160004</v>
      </c>
      <c r="AJ6" s="33">
        <v>167055</v>
      </c>
      <c r="AK6" s="33">
        <v>174743</v>
      </c>
      <c r="AL6" s="33">
        <v>183104</v>
      </c>
      <c r="AM6" s="33">
        <v>192377</v>
      </c>
      <c r="AN6" s="33">
        <v>201611</v>
      </c>
      <c r="AO6" s="33">
        <v>211087</v>
      </c>
      <c r="AP6" s="33">
        <v>221339</v>
      </c>
      <c r="AQ6" s="33">
        <v>229365</v>
      </c>
      <c r="AR6" s="33">
        <v>239501</v>
      </c>
    </row>
    <row r="7" spans="1:44" s="31" customFormat="1" ht="19.5">
      <c r="A7" s="29" t="s">
        <v>10</v>
      </c>
      <c r="B7" s="29">
        <f>SUM(B8:B20)</f>
        <v>240734</v>
      </c>
      <c r="C7" s="29">
        <f aca="true" t="shared" si="1" ref="C7:AR7">SUM(C8:C20)</f>
        <v>258529</v>
      </c>
      <c r="D7" s="29">
        <f t="shared" si="1"/>
        <v>276842</v>
      </c>
      <c r="E7" s="29">
        <f t="shared" si="1"/>
        <v>292253</v>
      </c>
      <c r="F7" s="29">
        <f t="shared" si="1"/>
        <v>303764</v>
      </c>
      <c r="G7" s="29">
        <f t="shared" si="1"/>
        <v>320990</v>
      </c>
      <c r="H7" s="29">
        <f t="shared" si="1"/>
        <v>347403</v>
      </c>
      <c r="I7" s="29">
        <f t="shared" si="1"/>
        <v>382215</v>
      </c>
      <c r="J7" s="29">
        <f t="shared" si="1"/>
        <v>424794</v>
      </c>
      <c r="K7" s="29">
        <f t="shared" si="1"/>
        <v>473624</v>
      </c>
      <c r="L7" s="29">
        <f t="shared" si="1"/>
        <v>537589</v>
      </c>
      <c r="M7" s="29">
        <f t="shared" si="1"/>
        <v>605262</v>
      </c>
      <c r="N7" s="29">
        <f t="shared" si="1"/>
        <v>662556</v>
      </c>
      <c r="O7" s="29">
        <f t="shared" si="1"/>
        <v>726172</v>
      </c>
      <c r="P7" s="29">
        <f t="shared" si="1"/>
        <v>796451</v>
      </c>
      <c r="Q7" s="29">
        <f t="shared" si="1"/>
        <v>870904</v>
      </c>
      <c r="R7" s="29">
        <f t="shared" si="1"/>
        <v>929325</v>
      </c>
      <c r="S7" s="29">
        <f t="shared" si="1"/>
        <v>981375</v>
      </c>
      <c r="T7" s="29">
        <f>SUM(T8:T20)</f>
        <v>1030665</v>
      </c>
      <c r="U7" s="29">
        <f t="shared" si="1"/>
        <v>1086241</v>
      </c>
      <c r="V7" s="29">
        <f t="shared" si="1"/>
        <v>1166514</v>
      </c>
      <c r="W7" s="29">
        <f t="shared" si="1"/>
        <v>1274739</v>
      </c>
      <c r="X7" s="29">
        <f t="shared" si="1"/>
        <v>1412972</v>
      </c>
      <c r="Y7" s="29">
        <f t="shared" si="1"/>
        <v>1561303</v>
      </c>
      <c r="Z7" s="29">
        <f t="shared" si="1"/>
        <v>1740226</v>
      </c>
      <c r="AA7" s="29">
        <f t="shared" si="1"/>
        <v>1935405</v>
      </c>
      <c r="AB7" s="29">
        <f t="shared" si="1"/>
        <v>2193548</v>
      </c>
      <c r="AC7" s="29">
        <f t="shared" si="1"/>
        <v>2479856</v>
      </c>
      <c r="AD7" s="29">
        <f t="shared" si="1"/>
        <v>2670204</v>
      </c>
      <c r="AE7" s="29">
        <v>2839160</v>
      </c>
      <c r="AF7" s="29">
        <v>2980688</v>
      </c>
      <c r="AG7" s="29">
        <v>3098486</v>
      </c>
      <c r="AH7" s="29">
        <v>3203679</v>
      </c>
      <c r="AI7" s="29">
        <v>3299905</v>
      </c>
      <c r="AJ7" s="29">
        <v>3405754</v>
      </c>
      <c r="AK7" s="29">
        <v>3529933</v>
      </c>
      <c r="AL7" s="29">
        <v>3664357</v>
      </c>
      <c r="AM7" s="29">
        <v>3819399</v>
      </c>
      <c r="AN7" s="29">
        <v>3970244</v>
      </c>
      <c r="AO7" s="29">
        <v>4117407</v>
      </c>
      <c r="AP7" s="29">
        <v>4219800.35</v>
      </c>
      <c r="AQ7" s="29">
        <v>4385685</v>
      </c>
      <c r="AR7" s="29">
        <v>4527811</v>
      </c>
    </row>
    <row r="8" spans="1:44" s="34" customFormat="1" ht="19.5">
      <c r="A8" s="32" t="s">
        <v>2</v>
      </c>
      <c r="B8" s="33">
        <v>602</v>
      </c>
      <c r="C8" s="33">
        <v>657</v>
      </c>
      <c r="D8" s="33">
        <v>683</v>
      </c>
      <c r="E8" s="33">
        <v>711</v>
      </c>
      <c r="F8" s="33">
        <v>720</v>
      </c>
      <c r="G8" s="33">
        <v>732</v>
      </c>
      <c r="H8" s="33">
        <v>762</v>
      </c>
      <c r="I8" s="33">
        <v>828</v>
      </c>
      <c r="J8" s="33">
        <v>984</v>
      </c>
      <c r="K8" s="33">
        <v>1242</v>
      </c>
      <c r="L8" s="33">
        <v>1421</v>
      </c>
      <c r="M8" s="33">
        <v>2044</v>
      </c>
      <c r="N8" s="33">
        <v>2034</v>
      </c>
      <c r="O8" s="33">
        <v>2714</v>
      </c>
      <c r="P8" s="33">
        <v>3034</v>
      </c>
      <c r="Q8" s="33">
        <v>3477</v>
      </c>
      <c r="R8" s="33">
        <v>3710</v>
      </c>
      <c r="S8" s="33">
        <v>4247</v>
      </c>
      <c r="T8" s="33">
        <v>4539</v>
      </c>
      <c r="U8" s="33">
        <v>4944</v>
      </c>
      <c r="V8" s="33">
        <v>5421</v>
      </c>
      <c r="W8" s="33">
        <v>6129</v>
      </c>
      <c r="X8" s="33">
        <v>7002</v>
      </c>
      <c r="Y8" s="33">
        <v>8072</v>
      </c>
      <c r="Z8" s="33">
        <v>9360</v>
      </c>
      <c r="AA8" s="33">
        <v>10869</v>
      </c>
      <c r="AB8" s="33">
        <v>13018</v>
      </c>
      <c r="AC8" s="33">
        <v>15676</v>
      </c>
      <c r="AD8" s="33">
        <v>18515</v>
      </c>
      <c r="AE8" s="33">
        <v>20212</v>
      </c>
      <c r="AF8" s="33">
        <v>22401</v>
      </c>
      <c r="AG8" s="33">
        <v>23610</v>
      </c>
      <c r="AH8" s="33">
        <v>24928</v>
      </c>
      <c r="AI8" s="33">
        <v>26153</v>
      </c>
      <c r="AJ8" s="33">
        <v>27648</v>
      </c>
      <c r="AK8" s="33">
        <v>29127</v>
      </c>
      <c r="AL8" s="33">
        <v>30737</v>
      </c>
      <c r="AM8" s="33">
        <v>32605</v>
      </c>
      <c r="AN8" s="33">
        <v>34431</v>
      </c>
      <c r="AO8" s="40">
        <v>36359</v>
      </c>
      <c r="AP8" s="40">
        <v>38451</v>
      </c>
      <c r="AQ8" s="40">
        <v>40127</v>
      </c>
      <c r="AR8" s="40">
        <v>41945</v>
      </c>
    </row>
    <row r="9" spans="1:44" s="34" customFormat="1" ht="19.5">
      <c r="A9" s="32" t="s">
        <v>3</v>
      </c>
      <c r="B9" s="33">
        <v>11080</v>
      </c>
      <c r="C9" s="33">
        <v>11930</v>
      </c>
      <c r="D9" s="33">
        <v>13120</v>
      </c>
      <c r="E9" s="33">
        <v>13262</v>
      </c>
      <c r="F9" s="33">
        <v>13179</v>
      </c>
      <c r="G9" s="33">
        <v>13483</v>
      </c>
      <c r="H9" s="33">
        <v>14596</v>
      </c>
      <c r="I9" s="33">
        <v>15202</v>
      </c>
      <c r="J9" s="33">
        <v>17642</v>
      </c>
      <c r="K9" s="33">
        <v>19951</v>
      </c>
      <c r="L9" s="33">
        <v>23763</v>
      </c>
      <c r="M9" s="33">
        <v>26828</v>
      </c>
      <c r="N9" s="33">
        <v>28708</v>
      </c>
      <c r="O9" s="33">
        <v>33231</v>
      </c>
      <c r="P9" s="33">
        <v>37361</v>
      </c>
      <c r="Q9" s="33">
        <v>38252</v>
      </c>
      <c r="R9" s="33">
        <v>38607</v>
      </c>
      <c r="S9" s="33">
        <v>38684</v>
      </c>
      <c r="T9" s="33">
        <v>38964</v>
      </c>
      <c r="U9" s="33">
        <v>39845</v>
      </c>
      <c r="V9" s="33">
        <v>40448</v>
      </c>
      <c r="W9" s="33">
        <v>43644</v>
      </c>
      <c r="X9" s="33">
        <v>48149</v>
      </c>
      <c r="Y9" s="33">
        <v>53025</v>
      </c>
      <c r="Z9" s="33">
        <v>59366</v>
      </c>
      <c r="AA9" s="33">
        <v>62969</v>
      </c>
      <c r="AB9" s="33">
        <v>70460</v>
      </c>
      <c r="AC9" s="33">
        <v>90393</v>
      </c>
      <c r="AD9" s="33">
        <v>97646</v>
      </c>
      <c r="AE9" s="33">
        <v>101302</v>
      </c>
      <c r="AF9" s="33">
        <v>105085</v>
      </c>
      <c r="AG9" s="33">
        <v>107223</v>
      </c>
      <c r="AH9" s="33">
        <v>111876</v>
      </c>
      <c r="AI9" s="33">
        <v>110163</v>
      </c>
      <c r="AJ9" s="33">
        <v>111481</v>
      </c>
      <c r="AK9" s="33">
        <v>112553</v>
      </c>
      <c r="AL9" s="33">
        <v>116410</v>
      </c>
      <c r="AM9" s="33">
        <v>124214</v>
      </c>
      <c r="AN9" s="33">
        <v>133530</v>
      </c>
      <c r="AO9" s="40">
        <v>139405</v>
      </c>
      <c r="AP9" s="40">
        <v>143768</v>
      </c>
      <c r="AQ9" s="40">
        <v>148090</v>
      </c>
      <c r="AR9" s="40">
        <v>152888</v>
      </c>
    </row>
    <row r="10" spans="1:44" s="34" customFormat="1" ht="19.5">
      <c r="A10" s="32" t="s">
        <v>11</v>
      </c>
      <c r="B10" s="33">
        <v>29157</v>
      </c>
      <c r="C10" s="33">
        <v>32195</v>
      </c>
      <c r="D10" s="33">
        <v>35726</v>
      </c>
      <c r="E10" s="33">
        <v>38166</v>
      </c>
      <c r="F10" s="33">
        <v>39959</v>
      </c>
      <c r="G10" s="33">
        <v>42444</v>
      </c>
      <c r="H10" s="33">
        <v>46646</v>
      </c>
      <c r="I10" s="33">
        <v>53047</v>
      </c>
      <c r="J10" s="33">
        <v>61708</v>
      </c>
      <c r="K10" s="33">
        <v>70439</v>
      </c>
      <c r="L10" s="33">
        <v>86765</v>
      </c>
      <c r="M10" s="33">
        <v>107336</v>
      </c>
      <c r="N10" s="33">
        <v>125229</v>
      </c>
      <c r="O10" s="33">
        <v>147093</v>
      </c>
      <c r="P10" s="33">
        <v>171017</v>
      </c>
      <c r="Q10" s="33">
        <v>192034</v>
      </c>
      <c r="R10" s="33">
        <v>210244</v>
      </c>
      <c r="S10" s="33">
        <v>224450</v>
      </c>
      <c r="T10" s="33">
        <v>242294</v>
      </c>
      <c r="U10" s="33">
        <v>263494</v>
      </c>
      <c r="V10" s="33">
        <v>289126</v>
      </c>
      <c r="W10" s="33">
        <v>321965</v>
      </c>
      <c r="X10" s="33">
        <v>358154</v>
      </c>
      <c r="Y10" s="33">
        <v>401870</v>
      </c>
      <c r="Z10" s="33">
        <v>455870</v>
      </c>
      <c r="AA10" s="33">
        <v>513891</v>
      </c>
      <c r="AB10" s="33">
        <v>561306</v>
      </c>
      <c r="AC10" s="33">
        <v>617477</v>
      </c>
      <c r="AD10" s="33">
        <v>686329</v>
      </c>
      <c r="AE10" s="33">
        <v>743423</v>
      </c>
      <c r="AF10" s="33">
        <v>777260</v>
      </c>
      <c r="AG10" s="33">
        <v>809193</v>
      </c>
      <c r="AH10" s="33">
        <v>846354</v>
      </c>
      <c r="AI10" s="33">
        <v>878578</v>
      </c>
      <c r="AJ10" s="33">
        <v>917193</v>
      </c>
      <c r="AK10" s="33">
        <v>957575</v>
      </c>
      <c r="AL10" s="33">
        <v>1002324</v>
      </c>
      <c r="AM10" s="33">
        <v>1048787</v>
      </c>
      <c r="AN10" s="33">
        <v>1092836</v>
      </c>
      <c r="AO10" s="40">
        <v>1135456</v>
      </c>
      <c r="AP10" s="40">
        <v>1149579</v>
      </c>
      <c r="AQ10" s="40">
        <v>1213455</v>
      </c>
      <c r="AR10" s="40">
        <v>1254106</v>
      </c>
    </row>
    <row r="11" spans="1:44" s="34" customFormat="1" ht="19.5">
      <c r="A11" s="32" t="s">
        <v>4</v>
      </c>
      <c r="B11" s="33">
        <v>10527</v>
      </c>
      <c r="C11" s="33">
        <v>11440</v>
      </c>
      <c r="D11" s="33">
        <v>12423</v>
      </c>
      <c r="E11" s="33">
        <v>13012</v>
      </c>
      <c r="F11" s="33">
        <v>13247</v>
      </c>
      <c r="G11" s="33">
        <v>13588</v>
      </c>
      <c r="H11" s="33">
        <v>14456</v>
      </c>
      <c r="I11" s="33">
        <v>15848</v>
      </c>
      <c r="J11" s="33">
        <v>17790</v>
      </c>
      <c r="K11" s="33">
        <v>19762</v>
      </c>
      <c r="L11" s="33">
        <v>23089</v>
      </c>
      <c r="M11" s="33">
        <v>27490</v>
      </c>
      <c r="N11" s="33">
        <v>31546</v>
      </c>
      <c r="O11" s="33">
        <v>35605</v>
      </c>
      <c r="P11" s="33">
        <v>39493</v>
      </c>
      <c r="Q11" s="33">
        <v>43778</v>
      </c>
      <c r="R11" s="33">
        <v>48690</v>
      </c>
      <c r="S11" s="33">
        <v>51224</v>
      </c>
      <c r="T11" s="33">
        <v>54291</v>
      </c>
      <c r="U11" s="33">
        <v>58008</v>
      </c>
      <c r="V11" s="33">
        <v>62771</v>
      </c>
      <c r="W11" s="33">
        <v>69569</v>
      </c>
      <c r="X11" s="33">
        <v>77068</v>
      </c>
      <c r="Y11" s="33">
        <v>86391</v>
      </c>
      <c r="Z11" s="33">
        <v>97996</v>
      </c>
      <c r="AA11" s="33">
        <v>111572</v>
      </c>
      <c r="AB11" s="33">
        <v>122832</v>
      </c>
      <c r="AC11" s="33">
        <v>138162</v>
      </c>
      <c r="AD11" s="33">
        <v>153840</v>
      </c>
      <c r="AE11" s="33">
        <v>166670</v>
      </c>
      <c r="AF11" s="33">
        <v>172885</v>
      </c>
      <c r="AG11" s="33">
        <v>178537</v>
      </c>
      <c r="AH11" s="33">
        <v>185456</v>
      </c>
      <c r="AI11" s="33">
        <v>189097</v>
      </c>
      <c r="AJ11" s="33">
        <v>194583</v>
      </c>
      <c r="AK11" s="33">
        <v>201269</v>
      </c>
      <c r="AL11" s="33">
        <v>208928</v>
      </c>
      <c r="AM11" s="33">
        <v>218309</v>
      </c>
      <c r="AN11" s="33">
        <v>228209</v>
      </c>
      <c r="AO11" s="40">
        <v>237251</v>
      </c>
      <c r="AP11" s="40">
        <v>250300</v>
      </c>
      <c r="AQ11" s="40">
        <v>259754</v>
      </c>
      <c r="AR11" s="40">
        <v>266871</v>
      </c>
    </row>
    <row r="12" spans="1:44" s="34" customFormat="1" ht="39">
      <c r="A12" s="35" t="s">
        <v>59</v>
      </c>
      <c r="B12" s="36">
        <v>855</v>
      </c>
      <c r="C12" s="36">
        <v>948</v>
      </c>
      <c r="D12" s="36">
        <v>1045</v>
      </c>
      <c r="E12" s="36">
        <v>1135</v>
      </c>
      <c r="F12" s="36">
        <v>1264</v>
      </c>
      <c r="G12" s="36">
        <v>1443</v>
      </c>
      <c r="H12" s="36">
        <v>1618</v>
      </c>
      <c r="I12" s="36">
        <v>1849</v>
      </c>
      <c r="J12" s="36">
        <v>2024</v>
      </c>
      <c r="K12" s="36">
        <v>2228</v>
      </c>
      <c r="L12" s="36">
        <v>2782</v>
      </c>
      <c r="M12" s="36">
        <v>2891</v>
      </c>
      <c r="N12" s="36">
        <v>2984</v>
      </c>
      <c r="O12" s="36">
        <v>3087</v>
      </c>
      <c r="P12" s="36">
        <v>3215</v>
      </c>
      <c r="Q12" s="36">
        <v>3314</v>
      </c>
      <c r="R12" s="36">
        <v>3404</v>
      </c>
      <c r="S12" s="36">
        <v>3467</v>
      </c>
      <c r="T12" s="36">
        <v>3519</v>
      </c>
      <c r="U12" s="36">
        <v>3589</v>
      </c>
      <c r="V12" s="36">
        <v>3685</v>
      </c>
      <c r="W12" s="36">
        <v>3845</v>
      </c>
      <c r="X12" s="36">
        <v>4039</v>
      </c>
      <c r="Y12" s="36">
        <v>4284</v>
      </c>
      <c r="Z12" s="36">
        <v>4594</v>
      </c>
      <c r="AA12" s="36">
        <v>5407</v>
      </c>
      <c r="AB12" s="36">
        <v>6943</v>
      </c>
      <c r="AC12" s="36">
        <v>8186</v>
      </c>
      <c r="AD12" s="36">
        <v>8640</v>
      </c>
      <c r="AE12" s="36">
        <v>8891</v>
      </c>
      <c r="AF12" s="36">
        <v>9098</v>
      </c>
      <c r="AG12" s="36">
        <v>9256</v>
      </c>
      <c r="AH12" s="36">
        <v>9312</v>
      </c>
      <c r="AI12" s="36">
        <v>9419</v>
      </c>
      <c r="AJ12" s="36">
        <v>9588</v>
      </c>
      <c r="AK12" s="36">
        <v>9763</v>
      </c>
      <c r="AL12" s="36">
        <v>9976</v>
      </c>
      <c r="AM12" s="36">
        <v>10278</v>
      </c>
      <c r="AN12" s="36">
        <v>10607</v>
      </c>
      <c r="AO12" s="45">
        <v>10893</v>
      </c>
      <c r="AP12" s="45">
        <v>11183</v>
      </c>
      <c r="AQ12" s="45">
        <v>11437</v>
      </c>
      <c r="AR12" s="45">
        <v>11693</v>
      </c>
    </row>
    <row r="13" spans="1:44" s="34" customFormat="1" ht="19.5">
      <c r="A13" s="32" t="s">
        <v>12</v>
      </c>
      <c r="B13" s="33">
        <v>8178</v>
      </c>
      <c r="C13" s="33">
        <v>8820</v>
      </c>
      <c r="D13" s="33">
        <v>9493</v>
      </c>
      <c r="E13" s="33">
        <v>10061</v>
      </c>
      <c r="F13" s="33">
        <v>10546</v>
      </c>
      <c r="G13" s="33">
        <v>11240</v>
      </c>
      <c r="H13" s="33">
        <v>12247</v>
      </c>
      <c r="I13" s="33">
        <v>13528</v>
      </c>
      <c r="J13" s="33">
        <v>15173</v>
      </c>
      <c r="K13" s="33">
        <v>17068</v>
      </c>
      <c r="L13" s="33">
        <v>19796</v>
      </c>
      <c r="M13" s="33">
        <v>22573</v>
      </c>
      <c r="N13" s="33">
        <v>25177</v>
      </c>
      <c r="O13" s="33">
        <v>28478</v>
      </c>
      <c r="P13" s="33">
        <v>32382</v>
      </c>
      <c r="Q13" s="33">
        <v>36304</v>
      </c>
      <c r="R13" s="33">
        <v>39446</v>
      </c>
      <c r="S13" s="33">
        <v>42220</v>
      </c>
      <c r="T13" s="33">
        <v>53254</v>
      </c>
      <c r="U13" s="33">
        <v>53465</v>
      </c>
      <c r="V13" s="33">
        <v>56209</v>
      </c>
      <c r="W13" s="33">
        <v>61919</v>
      </c>
      <c r="X13" s="33">
        <v>72120</v>
      </c>
      <c r="Y13" s="33">
        <v>83531</v>
      </c>
      <c r="Z13" s="33">
        <v>95764</v>
      </c>
      <c r="AA13" s="33">
        <v>106357</v>
      </c>
      <c r="AB13" s="33">
        <v>119101</v>
      </c>
      <c r="AC13" s="33">
        <v>134041</v>
      </c>
      <c r="AD13" s="33">
        <v>141206</v>
      </c>
      <c r="AE13" s="33">
        <v>147478</v>
      </c>
      <c r="AF13" s="33">
        <v>151549</v>
      </c>
      <c r="AG13" s="33">
        <v>155132</v>
      </c>
      <c r="AH13" s="33">
        <v>158386</v>
      </c>
      <c r="AI13" s="33">
        <v>161385</v>
      </c>
      <c r="AJ13" s="33">
        <v>165465</v>
      </c>
      <c r="AK13" s="33">
        <v>171921</v>
      </c>
      <c r="AL13" s="33">
        <v>179215</v>
      </c>
      <c r="AM13" s="33">
        <v>188355</v>
      </c>
      <c r="AN13" s="33">
        <v>197893</v>
      </c>
      <c r="AO13" s="40">
        <v>198662</v>
      </c>
      <c r="AP13" s="40">
        <v>213134</v>
      </c>
      <c r="AQ13" s="40">
        <v>226610</v>
      </c>
      <c r="AR13" s="40">
        <v>234179</v>
      </c>
    </row>
    <row r="14" spans="1:44" s="34" customFormat="1" ht="19.5">
      <c r="A14" s="32" t="s">
        <v>13</v>
      </c>
      <c r="B14" s="33">
        <v>135429</v>
      </c>
      <c r="C14" s="33">
        <v>143699</v>
      </c>
      <c r="D14" s="33">
        <v>151388</v>
      </c>
      <c r="E14" s="33">
        <v>159465</v>
      </c>
      <c r="F14" s="33">
        <v>164647</v>
      </c>
      <c r="G14" s="33">
        <v>173339</v>
      </c>
      <c r="H14" s="33">
        <v>187015</v>
      </c>
      <c r="I14" s="33">
        <v>204814</v>
      </c>
      <c r="J14" s="33">
        <v>221516</v>
      </c>
      <c r="K14" s="33">
        <v>243581</v>
      </c>
      <c r="L14" s="33">
        <v>268733</v>
      </c>
      <c r="M14" s="33">
        <v>292897</v>
      </c>
      <c r="N14" s="33">
        <v>306832</v>
      </c>
      <c r="O14" s="33">
        <v>318171</v>
      </c>
      <c r="P14" s="33">
        <v>336630</v>
      </c>
      <c r="Q14" s="33">
        <v>363719</v>
      </c>
      <c r="R14" s="33">
        <v>382049</v>
      </c>
      <c r="S14" s="33">
        <v>430535</v>
      </c>
      <c r="T14" s="33">
        <v>424647</v>
      </c>
      <c r="U14" s="33">
        <v>420555</v>
      </c>
      <c r="V14" s="33">
        <v>452386</v>
      </c>
      <c r="W14" s="33">
        <v>484631</v>
      </c>
      <c r="X14" s="33">
        <v>525778</v>
      </c>
      <c r="Y14" s="33">
        <v>565510</v>
      </c>
      <c r="Z14" s="33">
        <v>609742</v>
      </c>
      <c r="AA14" s="33">
        <v>672415</v>
      </c>
      <c r="AB14" s="33">
        <v>782801</v>
      </c>
      <c r="AC14" s="33">
        <v>870870</v>
      </c>
      <c r="AD14" s="33">
        <v>909609</v>
      </c>
      <c r="AE14" s="33">
        <v>944486</v>
      </c>
      <c r="AF14" s="33">
        <v>1003438</v>
      </c>
      <c r="AG14" s="33">
        <v>1053923</v>
      </c>
      <c r="AH14" s="33">
        <v>1080643</v>
      </c>
      <c r="AI14" s="33">
        <v>1112056</v>
      </c>
      <c r="AJ14" s="33">
        <v>1138499</v>
      </c>
      <c r="AK14" s="33">
        <v>1183131</v>
      </c>
      <c r="AL14" s="33">
        <v>1225022</v>
      </c>
      <c r="AM14" s="33">
        <v>1266485</v>
      </c>
      <c r="AN14" s="33">
        <v>1298765</v>
      </c>
      <c r="AO14" s="40">
        <v>1351425</v>
      </c>
      <c r="AP14" s="40">
        <v>1356176</v>
      </c>
      <c r="AQ14" s="40">
        <v>1383772</v>
      </c>
      <c r="AR14" s="40">
        <v>1426531</v>
      </c>
    </row>
    <row r="15" spans="1:44" s="34" customFormat="1" ht="19.5">
      <c r="A15" s="32" t="s">
        <v>14</v>
      </c>
      <c r="B15" s="33">
        <v>1550</v>
      </c>
      <c r="C15" s="33">
        <v>1685</v>
      </c>
      <c r="D15" s="33">
        <v>1865</v>
      </c>
      <c r="E15" s="33">
        <v>1925</v>
      </c>
      <c r="F15" s="33">
        <v>1962</v>
      </c>
      <c r="G15" s="33">
        <v>2041</v>
      </c>
      <c r="H15" s="33">
        <v>2214</v>
      </c>
      <c r="I15" s="33">
        <v>2367</v>
      </c>
      <c r="J15" s="33">
        <v>2732</v>
      </c>
      <c r="K15" s="33">
        <v>3092</v>
      </c>
      <c r="L15" s="33">
        <v>3740</v>
      </c>
      <c r="M15" s="33">
        <v>4391</v>
      </c>
      <c r="N15" s="33">
        <v>4932</v>
      </c>
      <c r="O15" s="33">
        <v>5713</v>
      </c>
      <c r="P15" s="33">
        <v>6530</v>
      </c>
      <c r="Q15" s="33">
        <v>6985</v>
      </c>
      <c r="R15" s="33">
        <v>7325</v>
      </c>
      <c r="S15" s="33">
        <v>7598</v>
      </c>
      <c r="T15" s="33">
        <v>7938</v>
      </c>
      <c r="U15" s="33">
        <v>8390</v>
      </c>
      <c r="V15" s="33">
        <v>8895</v>
      </c>
      <c r="W15" s="33">
        <v>9782</v>
      </c>
      <c r="X15" s="33">
        <v>10865</v>
      </c>
      <c r="Y15" s="33">
        <v>12113</v>
      </c>
      <c r="Z15" s="33">
        <v>13687</v>
      </c>
      <c r="AA15" s="33">
        <v>16265</v>
      </c>
      <c r="AB15" s="33">
        <v>20105</v>
      </c>
      <c r="AC15" s="33">
        <v>24079</v>
      </c>
      <c r="AD15" s="33">
        <v>24690</v>
      </c>
      <c r="AE15" s="33">
        <v>25869</v>
      </c>
      <c r="AF15" s="33">
        <v>26153</v>
      </c>
      <c r="AG15" s="33">
        <v>26534</v>
      </c>
      <c r="AH15" s="33">
        <v>27577</v>
      </c>
      <c r="AI15" s="33">
        <v>26987</v>
      </c>
      <c r="AJ15" s="33">
        <v>29029</v>
      </c>
      <c r="AK15" s="33">
        <v>29794</v>
      </c>
      <c r="AL15" s="33">
        <v>30944</v>
      </c>
      <c r="AM15" s="33">
        <v>32617</v>
      </c>
      <c r="AN15" s="33">
        <v>34444</v>
      </c>
      <c r="AO15" s="40">
        <v>35856</v>
      </c>
      <c r="AP15" s="40">
        <v>37052</v>
      </c>
      <c r="AQ15" s="40">
        <v>38225</v>
      </c>
      <c r="AR15" s="40">
        <v>39467</v>
      </c>
    </row>
    <row r="16" spans="1:44" s="34" customFormat="1" ht="19.5">
      <c r="A16" s="32" t="s">
        <v>15</v>
      </c>
      <c r="B16" s="33">
        <v>6819</v>
      </c>
      <c r="C16" s="33">
        <v>7496</v>
      </c>
      <c r="D16" s="33">
        <v>8180</v>
      </c>
      <c r="E16" s="33">
        <v>8801</v>
      </c>
      <c r="F16" s="33">
        <v>9105</v>
      </c>
      <c r="G16" s="33">
        <v>9735</v>
      </c>
      <c r="H16" s="33">
        <v>10912</v>
      </c>
      <c r="I16" s="33">
        <v>12440</v>
      </c>
      <c r="J16" s="33">
        <v>15191</v>
      </c>
      <c r="K16" s="33">
        <v>18277</v>
      </c>
      <c r="L16" s="33">
        <v>20605</v>
      </c>
      <c r="M16" s="33">
        <v>23742</v>
      </c>
      <c r="N16" s="33">
        <v>27135</v>
      </c>
      <c r="O16" s="33">
        <v>30383</v>
      </c>
      <c r="P16" s="33">
        <v>33968</v>
      </c>
      <c r="Q16" s="33">
        <v>37603</v>
      </c>
      <c r="R16" s="33">
        <v>40865</v>
      </c>
      <c r="S16" s="33">
        <v>43789</v>
      </c>
      <c r="T16" s="33">
        <v>47076</v>
      </c>
      <c r="U16" s="33">
        <v>50575</v>
      </c>
      <c r="V16" s="33">
        <v>55039</v>
      </c>
      <c r="W16" s="33">
        <v>60652</v>
      </c>
      <c r="X16" s="33">
        <v>68263</v>
      </c>
      <c r="Y16" s="33">
        <v>76727</v>
      </c>
      <c r="Z16" s="33">
        <v>87306</v>
      </c>
      <c r="AA16" s="33">
        <v>100098</v>
      </c>
      <c r="AB16" s="33">
        <v>116053</v>
      </c>
      <c r="AC16" s="33">
        <v>136470</v>
      </c>
      <c r="AD16" s="33">
        <v>154246</v>
      </c>
      <c r="AE16" s="33">
        <v>169360</v>
      </c>
      <c r="AF16" s="33">
        <v>183245</v>
      </c>
      <c r="AG16" s="33">
        <v>196037</v>
      </c>
      <c r="AH16" s="33">
        <v>208621</v>
      </c>
      <c r="AI16" s="33">
        <v>220339</v>
      </c>
      <c r="AJ16" s="33">
        <v>232174</v>
      </c>
      <c r="AK16" s="33">
        <v>244879</v>
      </c>
      <c r="AL16" s="33">
        <v>258247</v>
      </c>
      <c r="AM16" s="33">
        <v>272733</v>
      </c>
      <c r="AN16" s="33">
        <v>286370</v>
      </c>
      <c r="AO16" s="40">
        <v>301548</v>
      </c>
      <c r="AP16" s="40">
        <v>317851</v>
      </c>
      <c r="AQ16" s="40">
        <v>330804</v>
      </c>
      <c r="AR16" s="40">
        <v>345326</v>
      </c>
    </row>
    <row r="17" spans="1:44" s="34" customFormat="1" ht="19.5">
      <c r="A17" s="32" t="s">
        <v>16</v>
      </c>
      <c r="B17" s="33">
        <v>22849</v>
      </c>
      <c r="C17" s="33">
        <v>24315</v>
      </c>
      <c r="D17" s="33">
        <v>25744</v>
      </c>
      <c r="E17" s="33">
        <v>26724</v>
      </c>
      <c r="F17" s="33">
        <v>27051</v>
      </c>
      <c r="G17" s="33">
        <v>27639</v>
      </c>
      <c r="H17" s="33">
        <v>28670</v>
      </c>
      <c r="I17" s="33">
        <v>30207</v>
      </c>
      <c r="J17" s="33">
        <v>32207</v>
      </c>
      <c r="K17" s="33">
        <v>34886</v>
      </c>
      <c r="L17" s="33">
        <v>37858</v>
      </c>
      <c r="M17" s="33">
        <v>39834</v>
      </c>
      <c r="N17" s="33">
        <v>45709</v>
      </c>
      <c r="O17" s="33">
        <v>53037</v>
      </c>
      <c r="P17" s="33">
        <v>58040</v>
      </c>
      <c r="Q17" s="33">
        <v>63389</v>
      </c>
      <c r="R17" s="33">
        <v>67711</v>
      </c>
      <c r="S17" s="33">
        <v>71169</v>
      </c>
      <c r="T17" s="33">
        <v>74665</v>
      </c>
      <c r="U17" s="33">
        <v>78364</v>
      </c>
      <c r="V17" s="33">
        <v>83381</v>
      </c>
      <c r="W17" s="33">
        <v>90577</v>
      </c>
      <c r="X17" s="33">
        <v>101888</v>
      </c>
      <c r="Y17" s="33">
        <v>115497</v>
      </c>
      <c r="Z17" s="33">
        <v>132270</v>
      </c>
      <c r="AA17" s="33">
        <v>144076</v>
      </c>
      <c r="AB17" s="33">
        <v>163658</v>
      </c>
      <c r="AC17" s="33">
        <v>188055</v>
      </c>
      <c r="AD17" s="33">
        <v>204651</v>
      </c>
      <c r="AE17" s="33">
        <v>211831</v>
      </c>
      <c r="AF17" s="33">
        <v>219922</v>
      </c>
      <c r="AG17" s="33">
        <v>223784</v>
      </c>
      <c r="AH17" s="33">
        <v>223773</v>
      </c>
      <c r="AI17" s="33">
        <v>225074</v>
      </c>
      <c r="AJ17" s="33">
        <v>227920</v>
      </c>
      <c r="AK17" s="33">
        <v>232654</v>
      </c>
      <c r="AL17" s="33">
        <v>238082</v>
      </c>
      <c r="AM17" s="33">
        <v>247032</v>
      </c>
      <c r="AN17" s="33">
        <v>257407</v>
      </c>
      <c r="AO17" s="40">
        <v>267189</v>
      </c>
      <c r="AP17" s="40">
        <v>278467</v>
      </c>
      <c r="AQ17" s="40">
        <v>287103</v>
      </c>
      <c r="AR17" s="40">
        <v>295716</v>
      </c>
    </row>
    <row r="18" spans="1:44" s="34" customFormat="1" ht="19.5">
      <c r="A18" s="32" t="s">
        <v>17</v>
      </c>
      <c r="B18" s="33">
        <v>3459</v>
      </c>
      <c r="C18" s="33">
        <v>4002</v>
      </c>
      <c r="D18" s="33">
        <v>4592</v>
      </c>
      <c r="E18" s="33">
        <v>5133</v>
      </c>
      <c r="F18" s="33">
        <v>6153</v>
      </c>
      <c r="G18" s="33">
        <v>7611</v>
      </c>
      <c r="H18" s="33">
        <v>8990</v>
      </c>
      <c r="I18" s="33">
        <v>10406</v>
      </c>
      <c r="J18" s="33">
        <v>13079</v>
      </c>
      <c r="K18" s="33">
        <v>15287</v>
      </c>
      <c r="L18" s="33">
        <v>17681</v>
      </c>
      <c r="M18" s="33">
        <v>19998</v>
      </c>
      <c r="N18" s="33">
        <v>21897</v>
      </c>
      <c r="O18" s="33">
        <v>24511</v>
      </c>
      <c r="P18" s="33">
        <v>26260</v>
      </c>
      <c r="Q18" s="33">
        <v>28890</v>
      </c>
      <c r="R18" s="33">
        <v>30534</v>
      </c>
      <c r="S18" s="33">
        <v>26102</v>
      </c>
      <c r="T18" s="33">
        <v>21254</v>
      </c>
      <c r="U18" s="33">
        <v>32978</v>
      </c>
      <c r="V18" s="33">
        <v>34430</v>
      </c>
      <c r="W18" s="33">
        <v>36637</v>
      </c>
      <c r="X18" s="33">
        <v>40331</v>
      </c>
      <c r="Y18" s="33">
        <v>43156</v>
      </c>
      <c r="Z18" s="33">
        <v>47521</v>
      </c>
      <c r="AA18" s="33">
        <v>50241</v>
      </c>
      <c r="AB18" s="33">
        <v>55214</v>
      </c>
      <c r="AC18" s="33">
        <v>64387</v>
      </c>
      <c r="AD18" s="33">
        <v>68546</v>
      </c>
      <c r="AE18" s="33">
        <v>75701</v>
      </c>
      <c r="AF18" s="33">
        <v>77785</v>
      </c>
      <c r="AG18" s="33">
        <v>78631</v>
      </c>
      <c r="AH18" s="33">
        <v>81033</v>
      </c>
      <c r="AI18" s="33">
        <v>83860</v>
      </c>
      <c r="AJ18" s="33">
        <v>85585</v>
      </c>
      <c r="AK18" s="33">
        <v>86909</v>
      </c>
      <c r="AL18" s="33">
        <v>88443</v>
      </c>
      <c r="AM18" s="33">
        <v>93422</v>
      </c>
      <c r="AN18" s="33">
        <v>100123</v>
      </c>
      <c r="AO18" s="40">
        <v>102696</v>
      </c>
      <c r="AP18" s="40">
        <v>108139</v>
      </c>
      <c r="AQ18" s="40">
        <v>116332</v>
      </c>
      <c r="AR18" s="40">
        <v>122412</v>
      </c>
    </row>
    <row r="19" spans="1:44" s="34" customFormat="1" ht="19.5">
      <c r="A19" s="32" t="s">
        <v>18</v>
      </c>
      <c r="B19" s="33">
        <v>4430</v>
      </c>
      <c r="C19" s="33">
        <v>4985</v>
      </c>
      <c r="D19" s="33">
        <v>5620</v>
      </c>
      <c r="E19" s="33">
        <v>6318</v>
      </c>
      <c r="F19" s="33">
        <v>7508</v>
      </c>
      <c r="G19" s="33">
        <v>8555</v>
      </c>
      <c r="H19" s="33">
        <v>9583</v>
      </c>
      <c r="I19" s="33">
        <v>11108</v>
      </c>
      <c r="J19" s="33">
        <v>13030</v>
      </c>
      <c r="K19" s="33">
        <v>14843</v>
      </c>
      <c r="L19" s="33">
        <v>16832</v>
      </c>
      <c r="M19" s="33">
        <v>19006</v>
      </c>
      <c r="N19" s="33">
        <v>22466</v>
      </c>
      <c r="O19" s="33">
        <v>24239</v>
      </c>
      <c r="P19" s="33">
        <v>26522</v>
      </c>
      <c r="Q19" s="33">
        <v>29034</v>
      </c>
      <c r="R19" s="33">
        <v>30922</v>
      </c>
      <c r="S19" s="33">
        <v>21935</v>
      </c>
      <c r="T19" s="33">
        <v>40071</v>
      </c>
      <c r="U19" s="33">
        <v>38081</v>
      </c>
      <c r="V19" s="33">
        <v>43088</v>
      </c>
      <c r="W19" s="33">
        <v>50757</v>
      </c>
      <c r="X19" s="33">
        <v>60588</v>
      </c>
      <c r="Y19" s="33">
        <v>67979</v>
      </c>
      <c r="Z19" s="33">
        <v>79077</v>
      </c>
      <c r="AA19" s="33">
        <v>89693</v>
      </c>
      <c r="AB19" s="33">
        <v>104985</v>
      </c>
      <c r="AC19" s="33">
        <v>126857</v>
      </c>
      <c r="AD19" s="33">
        <v>133758</v>
      </c>
      <c r="AE19" s="33">
        <v>148661</v>
      </c>
      <c r="AF19" s="33">
        <v>154322</v>
      </c>
      <c r="AG19" s="33">
        <v>157169</v>
      </c>
      <c r="AH19" s="33">
        <v>162688</v>
      </c>
      <c r="AI19" s="33">
        <v>168994</v>
      </c>
      <c r="AJ19" s="33">
        <v>174582</v>
      </c>
      <c r="AK19" s="33">
        <v>174317</v>
      </c>
      <c r="AL19" s="33">
        <v>175992</v>
      </c>
      <c r="AM19" s="33">
        <v>178393</v>
      </c>
      <c r="AN19" s="33">
        <v>180923</v>
      </c>
      <c r="AO19" s="40">
        <v>184102</v>
      </c>
      <c r="AP19" s="40">
        <v>193307.1</v>
      </c>
      <c r="AQ19" s="40">
        <v>202348</v>
      </c>
      <c r="AR19" s="40">
        <v>207568</v>
      </c>
    </row>
    <row r="20" spans="1:44" s="34" customFormat="1" ht="19.5">
      <c r="A20" s="32" t="s">
        <v>19</v>
      </c>
      <c r="B20" s="33">
        <v>5799</v>
      </c>
      <c r="C20" s="33">
        <v>6357</v>
      </c>
      <c r="D20" s="33">
        <v>6963</v>
      </c>
      <c r="E20" s="33">
        <v>7540</v>
      </c>
      <c r="F20" s="33">
        <v>8423</v>
      </c>
      <c r="G20" s="33">
        <v>9140</v>
      </c>
      <c r="H20" s="33">
        <v>9694</v>
      </c>
      <c r="I20" s="33">
        <v>10571</v>
      </c>
      <c r="J20" s="33">
        <v>11718</v>
      </c>
      <c r="K20" s="33">
        <v>12968</v>
      </c>
      <c r="L20" s="33">
        <v>14524</v>
      </c>
      <c r="M20" s="33">
        <v>16232</v>
      </c>
      <c r="N20" s="33">
        <v>17907</v>
      </c>
      <c r="O20" s="33">
        <v>19910</v>
      </c>
      <c r="P20" s="33">
        <v>21999</v>
      </c>
      <c r="Q20" s="33">
        <v>24125</v>
      </c>
      <c r="R20" s="33">
        <v>25818</v>
      </c>
      <c r="S20" s="33">
        <v>15955</v>
      </c>
      <c r="T20" s="33">
        <v>18153</v>
      </c>
      <c r="U20" s="33">
        <v>33953</v>
      </c>
      <c r="V20" s="33">
        <v>31635</v>
      </c>
      <c r="W20" s="33">
        <v>34632</v>
      </c>
      <c r="X20" s="33">
        <v>38727</v>
      </c>
      <c r="Y20" s="33">
        <v>43148</v>
      </c>
      <c r="Z20" s="33">
        <v>47673</v>
      </c>
      <c r="AA20" s="33">
        <v>51552</v>
      </c>
      <c r="AB20" s="33">
        <v>57072</v>
      </c>
      <c r="AC20" s="33">
        <v>65203</v>
      </c>
      <c r="AD20" s="33">
        <v>68528</v>
      </c>
      <c r="AE20" s="33">
        <v>75276</v>
      </c>
      <c r="AF20" s="33">
        <v>77545</v>
      </c>
      <c r="AG20" s="33">
        <v>79457</v>
      </c>
      <c r="AH20" s="33">
        <v>83032</v>
      </c>
      <c r="AI20" s="33">
        <v>87800</v>
      </c>
      <c r="AJ20" s="33">
        <v>92007</v>
      </c>
      <c r="AK20" s="33">
        <v>96041</v>
      </c>
      <c r="AL20" s="33">
        <v>100037</v>
      </c>
      <c r="AM20" s="33">
        <v>106169</v>
      </c>
      <c r="AN20" s="33">
        <v>114706</v>
      </c>
      <c r="AO20" s="40">
        <v>116565</v>
      </c>
      <c r="AP20" s="40">
        <v>122393.25</v>
      </c>
      <c r="AQ20" s="40">
        <v>127628</v>
      </c>
      <c r="AR20" s="40">
        <v>129109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47" t="s">
        <v>20</v>
      </c>
      <c r="AP21" s="47" t="s">
        <v>20</v>
      </c>
      <c r="AQ21" s="47" t="s">
        <v>20</v>
      </c>
      <c r="AR21" s="47" t="s">
        <v>20</v>
      </c>
    </row>
    <row r="22" spans="1:44" s="31" customFormat="1" ht="19.5">
      <c r="A22" s="38" t="s">
        <v>0</v>
      </c>
      <c r="B22" s="39">
        <f>+B4+B7</f>
        <v>276495</v>
      </c>
      <c r="C22" s="39">
        <f>+C4+C7</f>
        <v>297127</v>
      </c>
      <c r="D22" s="39">
        <f aca="true" t="shared" si="2" ref="D22:AQ22">+D4+D7</f>
        <v>318120</v>
      </c>
      <c r="E22" s="39">
        <f t="shared" si="2"/>
        <v>335155</v>
      </c>
      <c r="F22" s="39">
        <f t="shared" si="2"/>
        <v>348320</v>
      </c>
      <c r="G22" s="39">
        <f t="shared" si="2"/>
        <v>368429</v>
      </c>
      <c r="H22" s="39">
        <f t="shared" si="2"/>
        <v>399464</v>
      </c>
      <c r="I22" s="39">
        <f t="shared" si="2"/>
        <v>438835</v>
      </c>
      <c r="J22" s="39">
        <f t="shared" si="2"/>
        <v>486696</v>
      </c>
      <c r="K22" s="39">
        <f t="shared" si="2"/>
        <v>540958</v>
      </c>
      <c r="L22" s="39">
        <f t="shared" si="2"/>
        <v>613193</v>
      </c>
      <c r="M22" s="39">
        <f t="shared" si="2"/>
        <v>690271</v>
      </c>
      <c r="N22" s="39">
        <f t="shared" si="2"/>
        <v>757572</v>
      </c>
      <c r="O22" s="39">
        <f t="shared" si="2"/>
        <v>830561</v>
      </c>
      <c r="P22" s="39">
        <f t="shared" si="2"/>
        <v>911028</v>
      </c>
      <c r="Q22" s="39">
        <f t="shared" si="2"/>
        <v>996174</v>
      </c>
      <c r="R22" s="39">
        <f t="shared" si="2"/>
        <v>1065891</v>
      </c>
      <c r="S22" s="39">
        <f t="shared" si="2"/>
        <v>1125556</v>
      </c>
      <c r="T22" s="39">
        <f t="shared" si="2"/>
        <v>1184176</v>
      </c>
      <c r="U22" s="39">
        <f t="shared" si="2"/>
        <v>1249627</v>
      </c>
      <c r="V22" s="39">
        <f t="shared" si="2"/>
        <v>1342830</v>
      </c>
      <c r="W22" s="39">
        <f t="shared" si="2"/>
        <v>1467725</v>
      </c>
      <c r="X22" s="39">
        <f t="shared" si="2"/>
        <v>1629150</v>
      </c>
      <c r="Y22" s="39">
        <f t="shared" si="2"/>
        <v>1803203</v>
      </c>
      <c r="Z22" s="39">
        <f t="shared" si="2"/>
        <v>2014396</v>
      </c>
      <c r="AA22" s="39">
        <f t="shared" si="2"/>
        <v>2239592</v>
      </c>
      <c r="AB22" s="39">
        <f t="shared" si="2"/>
        <v>2534004</v>
      </c>
      <c r="AC22" s="39">
        <f t="shared" si="2"/>
        <v>2854560</v>
      </c>
      <c r="AD22" s="39">
        <f t="shared" si="2"/>
        <v>3070858</v>
      </c>
      <c r="AE22" s="39">
        <v>3271206</v>
      </c>
      <c r="AF22" s="39">
        <v>3438662</v>
      </c>
      <c r="AG22" s="39">
        <v>3583015</v>
      </c>
      <c r="AH22" s="39">
        <v>3713671</v>
      </c>
      <c r="AI22" s="39">
        <v>3833251</v>
      </c>
      <c r="AJ22" s="39">
        <v>3962604</v>
      </c>
      <c r="AK22" s="39">
        <v>4112410</v>
      </c>
      <c r="AL22" s="39">
        <v>4274704</v>
      </c>
      <c r="AM22" s="39">
        <v>4460655</v>
      </c>
      <c r="AN22" s="39">
        <v>4642280</v>
      </c>
      <c r="AO22" s="39">
        <v>4821029</v>
      </c>
      <c r="AP22" s="39">
        <v>4957597.35</v>
      </c>
      <c r="AQ22" s="39">
        <v>5150235</v>
      </c>
      <c r="AR22" s="39">
        <v>5322255</v>
      </c>
    </row>
    <row r="23" spans="1:44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Q23" s="7"/>
      <c r="AR23" s="7"/>
    </row>
    <row r="25" spans="1:42" s="3" customFormat="1" ht="22.5">
      <c r="A25" s="21" t="s">
        <v>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7.933223343866223</v>
      </c>
      <c r="D28" s="12">
        <f aca="true" t="shared" si="3" ref="D28:AP34">+(D4-C4)*100/C4</f>
        <v>6.943364941188663</v>
      </c>
      <c r="E28" s="12">
        <f t="shared" si="3"/>
        <v>3.93429914240031</v>
      </c>
      <c r="F28" s="12">
        <f t="shared" si="3"/>
        <v>3.855298121299706</v>
      </c>
      <c r="G28" s="12">
        <f t="shared" si="3"/>
        <v>6.470509022353892</v>
      </c>
      <c r="H28" s="12">
        <f t="shared" si="3"/>
        <v>9.743038428297393</v>
      </c>
      <c r="I28" s="12">
        <f t="shared" si="3"/>
        <v>8.757035016615125</v>
      </c>
      <c r="J28" s="12">
        <f t="shared" si="3"/>
        <v>9.328859060402685</v>
      </c>
      <c r="K28" s="12">
        <f t="shared" si="3"/>
        <v>8.775160737940617</v>
      </c>
      <c r="L28" s="12">
        <f t="shared" si="3"/>
        <v>12.282056613300858</v>
      </c>
      <c r="M28" s="12">
        <f t="shared" si="3"/>
        <v>12.43981799904767</v>
      </c>
      <c r="N28" s="12">
        <f t="shared" si="3"/>
        <v>11.77169476173111</v>
      </c>
      <c r="O28" s="12">
        <f t="shared" si="3"/>
        <v>9.864654374000168</v>
      </c>
      <c r="P28" s="12">
        <f t="shared" si="3"/>
        <v>9.759649005163379</v>
      </c>
      <c r="Q28" s="12">
        <f t="shared" si="3"/>
        <v>9.332588564895223</v>
      </c>
      <c r="R28" s="12">
        <f t="shared" si="3"/>
        <v>9.017322583220244</v>
      </c>
      <c r="S28" s="12">
        <f t="shared" si="3"/>
        <v>5.576058462574872</v>
      </c>
      <c r="T28" s="12">
        <f t="shared" si="3"/>
        <v>6.471032937765725</v>
      </c>
      <c r="U28" s="12">
        <f t="shared" si="3"/>
        <v>6.432763775885767</v>
      </c>
      <c r="V28" s="12">
        <f t="shared" si="3"/>
        <v>7.91377474202196</v>
      </c>
      <c r="W28" s="12">
        <f t="shared" si="3"/>
        <v>9.454615576578416</v>
      </c>
      <c r="X28" s="12">
        <f t="shared" si="3"/>
        <v>12.017452043153389</v>
      </c>
      <c r="Y28" s="12">
        <f t="shared" si="3"/>
        <v>11.89852806483546</v>
      </c>
      <c r="Z28" s="12">
        <f t="shared" si="3"/>
        <v>13.340223232740803</v>
      </c>
      <c r="AA28" s="12">
        <f t="shared" si="3"/>
        <v>10.948316737790423</v>
      </c>
      <c r="AB28" s="12">
        <f t="shared" si="3"/>
        <v>11.923257732907718</v>
      </c>
      <c r="AC28" s="12">
        <f t="shared" si="3"/>
        <v>10.059449679253706</v>
      </c>
      <c r="AD28" s="12">
        <f t="shared" si="3"/>
        <v>6.925466501558564</v>
      </c>
      <c r="AE28" s="12">
        <v>7.835189465224358</v>
      </c>
      <c r="AF28" s="12">
        <v>6.001212833818621</v>
      </c>
      <c r="AG28" s="12">
        <v>5.798364099272011</v>
      </c>
      <c r="AH28" s="12">
        <v>5.255206602700767</v>
      </c>
      <c r="AI28" s="12">
        <v>4.579287518235581</v>
      </c>
      <c r="AJ28" s="12">
        <v>4.406895336235764</v>
      </c>
      <c r="AK28" s="12">
        <v>4.602137020741672</v>
      </c>
      <c r="AL28" s="12">
        <v>4.784738281511545</v>
      </c>
      <c r="AM28" s="12">
        <v>5.064168415671741</v>
      </c>
      <c r="AN28" s="12">
        <v>4.7999550881395265</v>
      </c>
      <c r="AO28" s="12">
        <v>4.700045830878108</v>
      </c>
      <c r="AP28" s="12">
        <v>4.857011292995387</v>
      </c>
      <c r="AQ28" s="12">
        <v>3.6260651642660515</v>
      </c>
      <c r="AR28" s="12">
        <v>3.910012425609836</v>
      </c>
    </row>
    <row r="29" spans="1:44" s="4" customFormat="1" ht="19.5">
      <c r="A29" s="18" t="s">
        <v>8</v>
      </c>
      <c r="B29" s="13"/>
      <c r="C29" s="13">
        <f>+(C5-B5)*100/B5</f>
        <v>7.93352774337874</v>
      </c>
      <c r="D29" s="13">
        <f t="shared" si="3"/>
        <v>6.943262148858211</v>
      </c>
      <c r="E29" s="13">
        <f t="shared" si="3"/>
        <v>3.9314760339159025</v>
      </c>
      <c r="F29" s="13">
        <f t="shared" si="3"/>
        <v>3.8560154507009425</v>
      </c>
      <c r="G29" s="13">
        <f t="shared" si="3"/>
        <v>6.470229888742826</v>
      </c>
      <c r="H29" s="13">
        <f t="shared" si="3"/>
        <v>9.744933297196374</v>
      </c>
      <c r="I29" s="13">
        <f t="shared" si="3"/>
        <v>8.756139725050078</v>
      </c>
      <c r="J29" s="13">
        <f t="shared" si="3"/>
        <v>9.32784982590705</v>
      </c>
      <c r="K29" s="13">
        <f t="shared" si="3"/>
        <v>8.776626433731048</v>
      </c>
      <c r="L29" s="13">
        <f t="shared" si="3"/>
        <v>12.282004497814741</v>
      </c>
      <c r="M29" s="13">
        <f t="shared" si="3"/>
        <v>12.438826219224156</v>
      </c>
      <c r="N29" s="13">
        <f t="shared" si="3"/>
        <v>11.771922159110005</v>
      </c>
      <c r="O29" s="13">
        <f t="shared" si="3"/>
        <v>9.864533686157177</v>
      </c>
      <c r="P29" s="13">
        <f t="shared" si="3"/>
        <v>9.760236479089118</v>
      </c>
      <c r="Q29" s="13">
        <f t="shared" si="3"/>
        <v>9.332452246770735</v>
      </c>
      <c r="R29" s="13">
        <f t="shared" si="3"/>
        <v>9.017094504441834</v>
      </c>
      <c r="S29" s="13">
        <f t="shared" si="3"/>
        <v>5.576593162893845</v>
      </c>
      <c r="T29" s="13">
        <f t="shared" si="3"/>
        <v>6.471013702973436</v>
      </c>
      <c r="U29" s="13">
        <f t="shared" si="3"/>
        <v>6.4322805189004075</v>
      </c>
      <c r="V29" s="13">
        <f t="shared" si="3"/>
        <v>7.913788580921571</v>
      </c>
      <c r="W29" s="13">
        <f t="shared" si="3"/>
        <v>9.454630897497184</v>
      </c>
      <c r="X29" s="13">
        <f t="shared" si="3"/>
        <v>12.017913983270413</v>
      </c>
      <c r="Y29" s="13">
        <f t="shared" si="3"/>
        <v>11.8982322815133</v>
      </c>
      <c r="Z29" s="13">
        <f t="shared" si="3"/>
        <v>13.340223232740803</v>
      </c>
      <c r="AA29" s="13">
        <f t="shared" si="3"/>
        <v>10.948368843105685</v>
      </c>
      <c r="AB29" s="13">
        <f t="shared" si="3"/>
        <v>11.923111242609108</v>
      </c>
      <c r="AC29" s="13">
        <f t="shared" si="3"/>
        <v>10.059625963519485</v>
      </c>
      <c r="AD29" s="13">
        <f t="shared" si="3"/>
        <v>6.92546122084844</v>
      </c>
      <c r="AE29" s="13">
        <v>7.835041253948898</v>
      </c>
      <c r="AF29" s="13">
        <v>6.001349063591154</v>
      </c>
      <c r="AG29" s="13">
        <v>5.798204515537367</v>
      </c>
      <c r="AH29" s="13">
        <v>5.255181767255358</v>
      </c>
      <c r="AI29" s="13">
        <v>4.579348672526709</v>
      </c>
      <c r="AJ29" s="13">
        <v>4.406951267202726</v>
      </c>
      <c r="AK29" s="13">
        <v>4.6021626752523765</v>
      </c>
      <c r="AL29" s="13">
        <v>4.784737108016501</v>
      </c>
      <c r="AM29" s="13">
        <v>5.064097012707054</v>
      </c>
      <c r="AN29" s="13">
        <v>4.799957226780491</v>
      </c>
      <c r="AO29" s="13">
        <v>4.700005314343413</v>
      </c>
      <c r="AP29" s="13">
        <v>4.857116753124143</v>
      </c>
      <c r="AQ29" s="13">
        <v>3.626045099504703</v>
      </c>
      <c r="AR29" s="13">
        <v>3.691807505815746</v>
      </c>
    </row>
    <row r="30" spans="1:44" s="4" customFormat="1" ht="19.5">
      <c r="A30" s="18" t="s">
        <v>9</v>
      </c>
      <c r="B30" s="13"/>
      <c r="C30" s="13">
        <f>+(C6-B6)*100/B6</f>
        <v>7.932513049962714</v>
      </c>
      <c r="D30" s="13">
        <f t="shared" si="3"/>
        <v>6.943604801796355</v>
      </c>
      <c r="E30" s="13">
        <f t="shared" si="3"/>
        <v>3.9408866995073892</v>
      </c>
      <c r="F30" s="13">
        <f t="shared" si="3"/>
        <v>3.853624427006449</v>
      </c>
      <c r="G30" s="13">
        <f t="shared" si="3"/>
        <v>6.471160320191516</v>
      </c>
      <c r="H30" s="13">
        <f t="shared" si="3"/>
        <v>9.738617200674536</v>
      </c>
      <c r="I30" s="13">
        <f t="shared" si="3"/>
        <v>8.75912408759124</v>
      </c>
      <c r="J30" s="13">
        <f t="shared" si="3"/>
        <v>9.3312139408925</v>
      </c>
      <c r="K30" s="13">
        <f t="shared" si="3"/>
        <v>8.771740886328146</v>
      </c>
      <c r="L30" s="13">
        <f t="shared" si="3"/>
        <v>12.282178217821782</v>
      </c>
      <c r="M30" s="13">
        <f t="shared" si="3"/>
        <v>12.442132181120762</v>
      </c>
      <c r="N30" s="13">
        <f t="shared" si="3"/>
        <v>11.771164176763518</v>
      </c>
      <c r="O30" s="13">
        <f t="shared" si="3"/>
        <v>9.864935976144537</v>
      </c>
      <c r="P30" s="13">
        <f t="shared" si="3"/>
        <v>9.758278251428937</v>
      </c>
      <c r="Q30" s="13">
        <f t="shared" si="3"/>
        <v>9.33290664184098</v>
      </c>
      <c r="R30" s="13">
        <f t="shared" si="3"/>
        <v>9.017854767036534</v>
      </c>
      <c r="S30" s="13">
        <f t="shared" si="3"/>
        <v>5.5748108371979495</v>
      </c>
      <c r="T30" s="13">
        <f t="shared" si="3"/>
        <v>6.471077819392426</v>
      </c>
      <c r="U30" s="13">
        <f t="shared" si="3"/>
        <v>6.433891386011769</v>
      </c>
      <c r="V30" s="13">
        <f t="shared" si="3"/>
        <v>7.913742451444426</v>
      </c>
      <c r="W30" s="13">
        <f t="shared" si="3"/>
        <v>9.454579827961055</v>
      </c>
      <c r="X30" s="13">
        <f t="shared" si="3"/>
        <v>12.01637418819953</v>
      </c>
      <c r="Y30" s="13">
        <f t="shared" si="3"/>
        <v>11.899218232001603</v>
      </c>
      <c r="Z30" s="13">
        <f t="shared" si="3"/>
        <v>13.340223232740803</v>
      </c>
      <c r="AA30" s="13">
        <f t="shared" si="3"/>
        <v>10.948195158721475</v>
      </c>
      <c r="AB30" s="13">
        <f t="shared" si="3"/>
        <v>11.923599544139563</v>
      </c>
      <c r="AC30" s="13">
        <f t="shared" si="3"/>
        <v>10.059038350450866</v>
      </c>
      <c r="AD30" s="13">
        <f t="shared" si="3"/>
        <v>6.925478823246835</v>
      </c>
      <c r="AE30" s="13">
        <v>7.835535292355819</v>
      </c>
      <c r="AF30" s="13">
        <v>6.000894965050072</v>
      </c>
      <c r="AG30" s="13">
        <v>5.798736462093863</v>
      </c>
      <c r="AH30" s="13">
        <v>5.255264551902531</v>
      </c>
      <c r="AI30" s="13">
        <v>4.579144825422555</v>
      </c>
      <c r="AJ30" s="13">
        <v>4.406764830879228</v>
      </c>
      <c r="AK30" s="13">
        <v>4.602077160216695</v>
      </c>
      <c r="AL30" s="13">
        <v>4.7847410196688855</v>
      </c>
      <c r="AM30" s="13">
        <v>5.064335022719329</v>
      </c>
      <c r="AN30" s="13">
        <v>4.799950097984686</v>
      </c>
      <c r="AO30" s="13">
        <v>4.700140369325086</v>
      </c>
      <c r="AP30" s="13">
        <v>4.856765220027761</v>
      </c>
      <c r="AQ30" s="13">
        <v>3.6261119820727483</v>
      </c>
      <c r="AR30" s="13">
        <v>4.419157238462712</v>
      </c>
    </row>
    <row r="31" spans="1:44" s="5" customFormat="1" ht="19.5">
      <c r="A31" s="14" t="s">
        <v>10</v>
      </c>
      <c r="B31" s="14"/>
      <c r="C31" s="14">
        <f>+(C7-B7)*100/B7</f>
        <v>7.391976206103002</v>
      </c>
      <c r="D31" s="14">
        <f t="shared" si="3"/>
        <v>7.083538017011631</v>
      </c>
      <c r="E31" s="14">
        <f t="shared" si="3"/>
        <v>5.566713143236937</v>
      </c>
      <c r="F31" s="14">
        <f t="shared" si="3"/>
        <v>3.938710637700896</v>
      </c>
      <c r="G31" s="14">
        <f t="shared" si="3"/>
        <v>5.670849738612871</v>
      </c>
      <c r="H31" s="14">
        <f t="shared" si="3"/>
        <v>8.228605252500078</v>
      </c>
      <c r="I31" s="14">
        <f t="shared" si="3"/>
        <v>10.020638854586748</v>
      </c>
      <c r="J31" s="14">
        <f t="shared" si="3"/>
        <v>11.140065146579804</v>
      </c>
      <c r="K31" s="14">
        <f t="shared" si="3"/>
        <v>11.494983450802035</v>
      </c>
      <c r="L31" s="14">
        <f t="shared" si="3"/>
        <v>13.50543891356857</v>
      </c>
      <c r="M31" s="14">
        <f t="shared" si="3"/>
        <v>12.588241202851993</v>
      </c>
      <c r="N31" s="14">
        <f t="shared" si="3"/>
        <v>9.465983326228972</v>
      </c>
      <c r="O31" s="14">
        <f t="shared" si="3"/>
        <v>9.601603487101467</v>
      </c>
      <c r="P31" s="14">
        <f t="shared" si="3"/>
        <v>9.678010168389857</v>
      </c>
      <c r="Q31" s="14">
        <f t="shared" si="3"/>
        <v>9.348095488611353</v>
      </c>
      <c r="R31" s="14">
        <f t="shared" si="3"/>
        <v>6.708087228902382</v>
      </c>
      <c r="S31" s="14">
        <f t="shared" si="3"/>
        <v>5.600839318860463</v>
      </c>
      <c r="T31" s="14">
        <f t="shared" si="3"/>
        <v>5.022544898739014</v>
      </c>
      <c r="U31" s="14">
        <f t="shared" si="3"/>
        <v>5.392246753309756</v>
      </c>
      <c r="V31" s="14">
        <f t="shared" si="3"/>
        <v>7.389980676479713</v>
      </c>
      <c r="W31" s="14">
        <f t="shared" si="3"/>
        <v>9.277642617233912</v>
      </c>
      <c r="X31" s="14">
        <f t="shared" si="3"/>
        <v>10.844023757020064</v>
      </c>
      <c r="Y31" s="14">
        <f t="shared" si="3"/>
        <v>10.49780179649703</v>
      </c>
      <c r="Z31" s="14">
        <f t="shared" si="3"/>
        <v>11.459851162778781</v>
      </c>
      <c r="AA31" s="14">
        <f t="shared" si="3"/>
        <v>11.215727152680168</v>
      </c>
      <c r="AB31" s="14">
        <f t="shared" si="3"/>
        <v>13.337931854056386</v>
      </c>
      <c r="AC31" s="14">
        <f t="shared" si="3"/>
        <v>13.052278773931548</v>
      </c>
      <c r="AD31" s="14">
        <f t="shared" si="3"/>
        <v>7.675768270415702</v>
      </c>
      <c r="AE31" s="14">
        <v>6.3274566287819205</v>
      </c>
      <c r="AF31" s="14">
        <v>4.984854675326505</v>
      </c>
      <c r="AG31" s="14">
        <v>3.9520406027064894</v>
      </c>
      <c r="AH31" s="14">
        <v>3.394980645386166</v>
      </c>
      <c r="AI31" s="14">
        <v>3.0036092879467637</v>
      </c>
      <c r="AJ31" s="14">
        <v>3.2076377956335107</v>
      </c>
      <c r="AK31" s="14">
        <v>3.6461529517399085</v>
      </c>
      <c r="AL31" s="14">
        <v>3.808117604498442</v>
      </c>
      <c r="AM31" s="14">
        <v>4.231083379703452</v>
      </c>
      <c r="AN31" s="14">
        <v>3.9494433548314802</v>
      </c>
      <c r="AO31" s="14">
        <v>3.7066487601265816</v>
      </c>
      <c r="AP31" s="14">
        <v>2.48684062566561</v>
      </c>
      <c r="AQ31" s="14">
        <v>3.9311018588829776</v>
      </c>
      <c r="AR31" s="14">
        <v>3.2406796201733594</v>
      </c>
    </row>
    <row r="32" spans="1:44" s="4" customFormat="1" ht="19.5">
      <c r="A32" s="18" t="s">
        <v>2</v>
      </c>
      <c r="B32" s="13"/>
      <c r="C32" s="13">
        <f>+(C8-B8)*100/B8</f>
        <v>9.136212624584717</v>
      </c>
      <c r="D32" s="13">
        <f t="shared" si="3"/>
        <v>3.95738203957382</v>
      </c>
      <c r="E32" s="13">
        <f t="shared" si="3"/>
        <v>4.099560761346998</v>
      </c>
      <c r="F32" s="13">
        <f t="shared" si="3"/>
        <v>1.2658227848101267</v>
      </c>
      <c r="G32" s="13">
        <f t="shared" si="3"/>
        <v>1.6666666666666667</v>
      </c>
      <c r="H32" s="13">
        <f t="shared" si="3"/>
        <v>4.098360655737705</v>
      </c>
      <c r="I32" s="13">
        <f t="shared" si="3"/>
        <v>8.661417322834646</v>
      </c>
      <c r="J32" s="13">
        <f t="shared" si="3"/>
        <v>18.840579710144926</v>
      </c>
      <c r="K32" s="13">
        <f t="shared" si="3"/>
        <v>26.21951219512195</v>
      </c>
      <c r="L32" s="13">
        <f t="shared" si="3"/>
        <v>14.412238325281804</v>
      </c>
      <c r="M32" s="13">
        <f t="shared" si="3"/>
        <v>43.8423645320197</v>
      </c>
      <c r="N32" s="13">
        <f t="shared" si="3"/>
        <v>-0.4892367906066536</v>
      </c>
      <c r="O32" s="13">
        <f t="shared" si="3"/>
        <v>33.43166175024582</v>
      </c>
      <c r="P32" s="13">
        <f t="shared" si="3"/>
        <v>11.790714812085483</v>
      </c>
      <c r="Q32" s="13">
        <f t="shared" si="3"/>
        <v>14.601186552406064</v>
      </c>
      <c r="R32" s="13">
        <f t="shared" si="3"/>
        <v>6.701179177451826</v>
      </c>
      <c r="S32" s="13">
        <f t="shared" si="3"/>
        <v>14.474393530997304</v>
      </c>
      <c r="T32" s="13">
        <f t="shared" si="3"/>
        <v>6.875441488109254</v>
      </c>
      <c r="U32" s="13">
        <f t="shared" si="3"/>
        <v>8.922670191672175</v>
      </c>
      <c r="V32" s="13">
        <f t="shared" si="3"/>
        <v>9.648058252427184</v>
      </c>
      <c r="W32" s="13">
        <f t="shared" si="3"/>
        <v>13.060320973990038</v>
      </c>
      <c r="X32" s="13">
        <f t="shared" si="3"/>
        <v>14.243759177679882</v>
      </c>
      <c r="Y32" s="13">
        <f t="shared" si="3"/>
        <v>15.281348186232504</v>
      </c>
      <c r="Z32" s="13">
        <f t="shared" si="3"/>
        <v>15.956392467789891</v>
      </c>
      <c r="AA32" s="13">
        <f t="shared" si="3"/>
        <v>16.121794871794872</v>
      </c>
      <c r="AB32" s="13">
        <f t="shared" si="3"/>
        <v>19.771828135063025</v>
      </c>
      <c r="AC32" s="13">
        <f t="shared" si="3"/>
        <v>20.417882931325856</v>
      </c>
      <c r="AD32" s="13">
        <f t="shared" si="3"/>
        <v>18.110487369226842</v>
      </c>
      <c r="AE32" s="13">
        <v>9.165541452876047</v>
      </c>
      <c r="AF32" s="13">
        <v>10.830199881258658</v>
      </c>
      <c r="AG32" s="13">
        <v>5.397080487478237</v>
      </c>
      <c r="AH32" s="13">
        <v>5.582380347310462</v>
      </c>
      <c r="AI32" s="13">
        <v>4.914152759948652</v>
      </c>
      <c r="AJ32" s="13">
        <v>5.7163614116927315</v>
      </c>
      <c r="AK32" s="13">
        <v>5.349392361111111</v>
      </c>
      <c r="AL32" s="13">
        <v>5.527517423696227</v>
      </c>
      <c r="AM32" s="13">
        <v>6.077366040927872</v>
      </c>
      <c r="AN32" s="13">
        <v>5.600368041711394</v>
      </c>
      <c r="AO32" s="13">
        <v>5.599605007115681</v>
      </c>
      <c r="AP32" s="13">
        <v>5.753733601034132</v>
      </c>
      <c r="AQ32" s="13">
        <v>4.3587943096408415</v>
      </c>
      <c r="AR32" s="13">
        <v>4.530615296433822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7.671480144404332</v>
      </c>
      <c r="D33" s="13">
        <f t="shared" si="3"/>
        <v>9.974853310980722</v>
      </c>
      <c r="E33" s="13">
        <f t="shared" si="3"/>
        <v>1.0823170731707317</v>
      </c>
      <c r="F33" s="13">
        <f t="shared" si="3"/>
        <v>-0.6258482883426331</v>
      </c>
      <c r="G33" s="13">
        <f t="shared" si="3"/>
        <v>2.306700053114804</v>
      </c>
      <c r="H33" s="13">
        <f t="shared" si="3"/>
        <v>8.25483942742713</v>
      </c>
      <c r="I33" s="13">
        <f t="shared" si="3"/>
        <v>4.1518224171005755</v>
      </c>
      <c r="J33" s="13">
        <f t="shared" si="3"/>
        <v>16.050519668464677</v>
      </c>
      <c r="K33" s="13">
        <f t="shared" si="3"/>
        <v>13.088085251105317</v>
      </c>
      <c r="L33" s="13">
        <f t="shared" si="3"/>
        <v>19.106811688637162</v>
      </c>
      <c r="M33" s="13">
        <f t="shared" si="3"/>
        <v>12.898203088835585</v>
      </c>
      <c r="N33" s="13">
        <f t="shared" si="3"/>
        <v>7.007603995825257</v>
      </c>
      <c r="O33" s="13">
        <f t="shared" si="3"/>
        <v>15.755190190887557</v>
      </c>
      <c r="P33" s="13">
        <f t="shared" si="3"/>
        <v>12.428154434112725</v>
      </c>
      <c r="Q33" s="13">
        <f t="shared" si="3"/>
        <v>2.384839806215037</v>
      </c>
      <c r="R33" s="13">
        <f t="shared" si="3"/>
        <v>0.9280560493568963</v>
      </c>
      <c r="S33" s="13">
        <f t="shared" si="3"/>
        <v>0.19944569637630483</v>
      </c>
      <c r="T33" s="13">
        <f t="shared" si="3"/>
        <v>0.7238134629304105</v>
      </c>
      <c r="U33" s="13">
        <f t="shared" si="3"/>
        <v>2.2610614926598913</v>
      </c>
      <c r="V33" s="13">
        <f t="shared" si="3"/>
        <v>1.513364286610616</v>
      </c>
      <c r="W33" s="13">
        <f t="shared" si="3"/>
        <v>7.901503164556962</v>
      </c>
      <c r="X33" s="13">
        <f t="shared" si="3"/>
        <v>10.322151956740903</v>
      </c>
      <c r="Y33" s="13">
        <f t="shared" si="3"/>
        <v>10.126897754885874</v>
      </c>
      <c r="Z33" s="13">
        <f t="shared" si="3"/>
        <v>11.95851013672796</v>
      </c>
      <c r="AA33" s="13">
        <f t="shared" si="3"/>
        <v>6.069130478725196</v>
      </c>
      <c r="AB33" s="13">
        <f t="shared" si="3"/>
        <v>11.89632994012927</v>
      </c>
      <c r="AC33" s="13">
        <f t="shared" si="3"/>
        <v>28.289809821175133</v>
      </c>
      <c r="AD33" s="13">
        <f t="shared" si="3"/>
        <v>8.023851404422908</v>
      </c>
      <c r="AE33" s="13">
        <v>3.7441369846179056</v>
      </c>
      <c r="AF33" s="13">
        <v>3.7343783933189867</v>
      </c>
      <c r="AG33" s="13">
        <v>2.034543464814198</v>
      </c>
      <c r="AH33" s="13">
        <v>4.339554013597829</v>
      </c>
      <c r="AI33" s="13">
        <v>-1.5311594980156602</v>
      </c>
      <c r="AJ33" s="13">
        <v>1.1964089576355037</v>
      </c>
      <c r="AK33" s="13">
        <v>0.9615988374700621</v>
      </c>
      <c r="AL33" s="13">
        <v>3.4268300267429566</v>
      </c>
      <c r="AM33" s="13">
        <v>6.703891418263036</v>
      </c>
      <c r="AN33" s="13">
        <v>7.499959746888434</v>
      </c>
      <c r="AO33" s="13">
        <v>4.399760353478619</v>
      </c>
      <c r="AP33" s="13">
        <v>3.129729923603888</v>
      </c>
      <c r="AQ33" s="13">
        <v>3.006232263090535</v>
      </c>
      <c r="AR33" s="13">
        <v>3.2399216692551827</v>
      </c>
    </row>
    <row r="34" spans="1:44" s="4" customFormat="1" ht="19.5">
      <c r="A34" s="18" t="s">
        <v>11</v>
      </c>
      <c r="B34" s="13"/>
      <c r="C34" s="13">
        <f t="shared" si="4"/>
        <v>10.419453304523785</v>
      </c>
      <c r="D34" s="13">
        <f t="shared" si="3"/>
        <v>10.967541543717969</v>
      </c>
      <c r="E34" s="13">
        <f t="shared" si="3"/>
        <v>6.829759838772882</v>
      </c>
      <c r="F34" s="13">
        <f t="shared" si="3"/>
        <v>4.697898653251586</v>
      </c>
      <c r="G34" s="13">
        <f t="shared" si="3"/>
        <v>6.21887434620486</v>
      </c>
      <c r="H34" s="13">
        <f t="shared" si="3"/>
        <v>9.900103666006974</v>
      </c>
      <c r="I34" s="13">
        <f t="shared" si="3"/>
        <v>13.72250568108734</v>
      </c>
      <c r="J34" s="13">
        <f t="shared" si="3"/>
        <v>16.327030746319302</v>
      </c>
      <c r="K34" s="13">
        <f t="shared" si="3"/>
        <v>14.148894794840215</v>
      </c>
      <c r="L34" s="13">
        <f t="shared" si="3"/>
        <v>23.177501100242765</v>
      </c>
      <c r="M34" s="13">
        <f t="shared" si="3"/>
        <v>23.70886878349565</v>
      </c>
      <c r="N34" s="13">
        <f t="shared" si="3"/>
        <v>16.67008273086383</v>
      </c>
      <c r="O34" s="13">
        <f t="shared" si="3"/>
        <v>17.45921471863546</v>
      </c>
      <c r="P34" s="13">
        <f t="shared" si="3"/>
        <v>16.264540120875907</v>
      </c>
      <c r="Q34" s="13">
        <f t="shared" si="3"/>
        <v>12.289421519498061</v>
      </c>
      <c r="R34" s="13">
        <f t="shared" si="3"/>
        <v>9.482695772623599</v>
      </c>
      <c r="S34" s="13">
        <f t="shared" si="3"/>
        <v>6.756911017674701</v>
      </c>
      <c r="T34" s="13">
        <f t="shared" si="3"/>
        <v>7.95010024504344</v>
      </c>
      <c r="U34" s="13">
        <f t="shared" si="3"/>
        <v>8.749700776742305</v>
      </c>
      <c r="V34" s="13">
        <f t="shared" si="3"/>
        <v>9.727735735918085</v>
      </c>
      <c r="W34" s="13">
        <f t="shared" si="3"/>
        <v>11.358023837358107</v>
      </c>
      <c r="X34" s="13">
        <f t="shared" si="3"/>
        <v>11.240041619430684</v>
      </c>
      <c r="Y34" s="13">
        <f aca="true" t="shared" si="5" ref="Y34:AR34">+(Y10-X10)*100/X10</f>
        <v>12.20592259195765</v>
      </c>
      <c r="Z34" s="13">
        <f t="shared" si="5"/>
        <v>13.437181177992883</v>
      </c>
      <c r="AA34" s="13">
        <f t="shared" si="5"/>
        <v>12.727531971834075</v>
      </c>
      <c r="AB34" s="13">
        <f t="shared" si="5"/>
        <v>9.226664798566233</v>
      </c>
      <c r="AC34" s="13">
        <f t="shared" si="5"/>
        <v>10.007197500115801</v>
      </c>
      <c r="AD34" s="13">
        <f t="shared" si="5"/>
        <v>11.15053678112707</v>
      </c>
      <c r="AE34" s="13">
        <v>8.3187509197484</v>
      </c>
      <c r="AF34" s="13">
        <v>4.551513741167545</v>
      </c>
      <c r="AG34" s="13">
        <v>4.108406453439003</v>
      </c>
      <c r="AH34" s="13">
        <v>4.592353122184695</v>
      </c>
      <c r="AI34" s="13">
        <v>3.807390288224549</v>
      </c>
      <c r="AJ34" s="13">
        <v>4.395170377587419</v>
      </c>
      <c r="AK34" s="13">
        <v>4.40278109405545</v>
      </c>
      <c r="AL34" s="13">
        <v>4.673158760410412</v>
      </c>
      <c r="AM34" s="13">
        <v>4.635527035170265</v>
      </c>
      <c r="AN34" s="13">
        <v>4.199994851194761</v>
      </c>
      <c r="AO34" s="13">
        <v>3.8999447309568867</v>
      </c>
      <c r="AP34" s="13">
        <v>1.2438174618831552</v>
      </c>
      <c r="AQ34" s="13">
        <v>5.556468933409535</v>
      </c>
      <c r="AR34" s="13">
        <v>3.350021220399603</v>
      </c>
    </row>
    <row r="35" spans="1:44" s="4" customFormat="1" ht="19.5">
      <c r="A35" s="18" t="s">
        <v>4</v>
      </c>
      <c r="B35" s="13"/>
      <c r="C35" s="13">
        <f t="shared" si="4"/>
        <v>8.672936259143155</v>
      </c>
      <c r="D35" s="13">
        <f t="shared" si="4"/>
        <v>8.592657342657343</v>
      </c>
      <c r="E35" s="13">
        <f t="shared" si="4"/>
        <v>4.741205827899863</v>
      </c>
      <c r="F35" s="13">
        <f t="shared" si="4"/>
        <v>1.8060252075007686</v>
      </c>
      <c r="G35" s="13">
        <f t="shared" si="4"/>
        <v>2.5741677360911903</v>
      </c>
      <c r="H35" s="13">
        <f t="shared" si="4"/>
        <v>6.387989402413894</v>
      </c>
      <c r="I35" s="13">
        <f t="shared" si="4"/>
        <v>9.629219701162148</v>
      </c>
      <c r="J35" s="13">
        <f t="shared" si="4"/>
        <v>12.253912165572943</v>
      </c>
      <c r="K35" s="13">
        <f t="shared" si="4"/>
        <v>11.084879145587408</v>
      </c>
      <c r="L35" s="13">
        <f t="shared" si="4"/>
        <v>16.83534055257565</v>
      </c>
      <c r="M35" s="13">
        <f t="shared" si="4"/>
        <v>19.061024730391097</v>
      </c>
      <c r="N35" s="13">
        <f t="shared" si="4"/>
        <v>14.754456165878501</v>
      </c>
      <c r="O35" s="13">
        <f t="shared" si="4"/>
        <v>12.866924491219171</v>
      </c>
      <c r="P35" s="13">
        <f t="shared" si="4"/>
        <v>10.919814632776296</v>
      </c>
      <c r="Q35" s="13">
        <f t="shared" si="4"/>
        <v>10.850024054895805</v>
      </c>
      <c r="R35" s="13">
        <f t="shared" si="4"/>
        <v>11.22024761295628</v>
      </c>
      <c r="S35" s="13">
        <f aca="true" t="shared" si="6" ref="S35:AR44">+(S11-R11)*100/R11</f>
        <v>5.204354076812487</v>
      </c>
      <c r="T35" s="13">
        <f t="shared" si="6"/>
        <v>5.9874277682336405</v>
      </c>
      <c r="U35" s="13">
        <f t="shared" si="6"/>
        <v>6.846438636238051</v>
      </c>
      <c r="V35" s="13">
        <f t="shared" si="6"/>
        <v>8.210936422562405</v>
      </c>
      <c r="W35" s="13">
        <f t="shared" si="6"/>
        <v>10.82984180592949</v>
      </c>
      <c r="X35" s="13">
        <f t="shared" si="6"/>
        <v>10.77922637956561</v>
      </c>
      <c r="Y35" s="13">
        <f t="shared" si="6"/>
        <v>12.097109046556287</v>
      </c>
      <c r="Z35" s="13">
        <f t="shared" si="6"/>
        <v>13.433112245488534</v>
      </c>
      <c r="AA35" s="13">
        <f t="shared" si="6"/>
        <v>13.853626678639944</v>
      </c>
      <c r="AB35" s="13">
        <f t="shared" si="6"/>
        <v>10.092137812354354</v>
      </c>
      <c r="AC35" s="13">
        <f t="shared" si="6"/>
        <v>12.480461117624072</v>
      </c>
      <c r="AD35" s="13">
        <f t="shared" si="6"/>
        <v>11.347548529986538</v>
      </c>
      <c r="AE35" s="13">
        <v>8.339833593343734</v>
      </c>
      <c r="AF35" s="13">
        <v>3.7289254214915704</v>
      </c>
      <c r="AG35" s="13">
        <v>3.269225207507881</v>
      </c>
      <c r="AH35" s="13">
        <v>3.875387174647272</v>
      </c>
      <c r="AI35" s="13">
        <v>1.9632689155379173</v>
      </c>
      <c r="AJ35" s="13">
        <v>2.90115654928423</v>
      </c>
      <c r="AK35" s="13">
        <v>3.436065843367612</v>
      </c>
      <c r="AL35" s="13">
        <v>3.80535502238298</v>
      </c>
      <c r="AM35" s="13">
        <v>4.490063562567009</v>
      </c>
      <c r="AN35" s="13">
        <v>4.5348565565322545</v>
      </c>
      <c r="AO35" s="13">
        <v>3.9621574959795627</v>
      </c>
      <c r="AP35" s="13">
        <v>5.500082191434388</v>
      </c>
      <c r="AQ35" s="13">
        <v>3.777067518977227</v>
      </c>
      <c r="AR35" s="13">
        <v>2.739900059286864</v>
      </c>
    </row>
    <row r="36" spans="1:44" s="4" customFormat="1" ht="39">
      <c r="A36" s="35" t="s">
        <v>59</v>
      </c>
      <c r="B36" s="13"/>
      <c r="C36" s="15">
        <f t="shared" si="4"/>
        <v>10.87719298245614</v>
      </c>
      <c r="D36" s="15">
        <f t="shared" si="4"/>
        <v>10.232067510548523</v>
      </c>
      <c r="E36" s="15">
        <f t="shared" si="4"/>
        <v>8.61244019138756</v>
      </c>
      <c r="F36" s="15">
        <f t="shared" si="4"/>
        <v>11.365638766519824</v>
      </c>
      <c r="G36" s="15">
        <f t="shared" si="4"/>
        <v>14.16139240506329</v>
      </c>
      <c r="H36" s="15">
        <f t="shared" si="4"/>
        <v>12.127512127512128</v>
      </c>
      <c r="I36" s="15">
        <f t="shared" si="4"/>
        <v>14.276885043263288</v>
      </c>
      <c r="J36" s="15">
        <f t="shared" si="4"/>
        <v>9.464575446187128</v>
      </c>
      <c r="K36" s="15">
        <f t="shared" si="4"/>
        <v>10.079051383399209</v>
      </c>
      <c r="L36" s="15">
        <f t="shared" si="4"/>
        <v>24.865350089766608</v>
      </c>
      <c r="M36" s="15">
        <f t="shared" si="4"/>
        <v>3.9180445722501798</v>
      </c>
      <c r="N36" s="15">
        <f t="shared" si="4"/>
        <v>3.2168799723279142</v>
      </c>
      <c r="O36" s="15">
        <f t="shared" si="4"/>
        <v>3.4517426273458445</v>
      </c>
      <c r="P36" s="15">
        <f t="shared" si="4"/>
        <v>4.146420472951085</v>
      </c>
      <c r="Q36" s="15">
        <f t="shared" si="4"/>
        <v>3.0793157076205286</v>
      </c>
      <c r="R36" s="15">
        <f t="shared" si="4"/>
        <v>2.715751357875679</v>
      </c>
      <c r="S36" s="15">
        <f t="shared" si="6"/>
        <v>1.8507638072855463</v>
      </c>
      <c r="T36" s="15">
        <f t="shared" si="6"/>
        <v>1.499855783097779</v>
      </c>
      <c r="U36" s="15">
        <f t="shared" si="6"/>
        <v>1.9892014776925262</v>
      </c>
      <c r="V36" s="15">
        <f t="shared" si="6"/>
        <v>2.67483978824185</v>
      </c>
      <c r="W36" s="15">
        <f t="shared" si="6"/>
        <v>4.341926729986431</v>
      </c>
      <c r="X36" s="15">
        <f t="shared" si="6"/>
        <v>5.045513654096228</v>
      </c>
      <c r="Y36" s="15">
        <f t="shared" si="6"/>
        <v>6.065857885615252</v>
      </c>
      <c r="Z36" s="15">
        <f t="shared" si="6"/>
        <v>7.236227824463119</v>
      </c>
      <c r="AA36" s="15">
        <f t="shared" si="6"/>
        <v>17.696996081845885</v>
      </c>
      <c r="AB36" s="15">
        <f t="shared" si="6"/>
        <v>28.407619752173108</v>
      </c>
      <c r="AC36" s="15">
        <f t="shared" si="6"/>
        <v>17.902923808152096</v>
      </c>
      <c r="AD36" s="15">
        <f t="shared" si="6"/>
        <v>5.5460542389445395</v>
      </c>
      <c r="AE36" s="15">
        <v>2.9050925925925926</v>
      </c>
      <c r="AF36" s="15">
        <v>2.3281970531998653</v>
      </c>
      <c r="AG36" s="15">
        <v>1.7366454165750715</v>
      </c>
      <c r="AH36" s="15">
        <v>0.6050129645635264</v>
      </c>
      <c r="AI36" s="15">
        <v>1.1490549828178693</v>
      </c>
      <c r="AJ36" s="15">
        <v>1.7942456736383905</v>
      </c>
      <c r="AK36" s="15">
        <v>1.8251981643721318</v>
      </c>
      <c r="AL36" s="15">
        <v>2.1817064426917954</v>
      </c>
      <c r="AM36" s="15">
        <v>3.0272654370489174</v>
      </c>
      <c r="AN36" s="15">
        <v>3.2010118700136214</v>
      </c>
      <c r="AO36" s="15">
        <v>2.6963326105402095</v>
      </c>
      <c r="AP36" s="15">
        <v>2.662260167079776</v>
      </c>
      <c r="AQ36" s="15">
        <v>2.271304658857194</v>
      </c>
      <c r="AR36" s="15">
        <v>2.238349217452129</v>
      </c>
    </row>
    <row r="37" spans="1:44" s="4" customFormat="1" ht="19.5">
      <c r="A37" s="18" t="s">
        <v>12</v>
      </c>
      <c r="B37" s="13"/>
      <c r="C37" s="13">
        <f t="shared" si="4"/>
        <v>7.850330154071901</v>
      </c>
      <c r="D37" s="13">
        <f t="shared" si="4"/>
        <v>7.630385487528344</v>
      </c>
      <c r="E37" s="13">
        <f t="shared" si="4"/>
        <v>5.98335615716844</v>
      </c>
      <c r="F37" s="13">
        <f t="shared" si="4"/>
        <v>4.820594374316668</v>
      </c>
      <c r="G37" s="13">
        <f t="shared" si="4"/>
        <v>6.580694102029206</v>
      </c>
      <c r="H37" s="13">
        <f t="shared" si="4"/>
        <v>8.959074733096086</v>
      </c>
      <c r="I37" s="13">
        <f t="shared" si="4"/>
        <v>10.459704417408345</v>
      </c>
      <c r="J37" s="13">
        <f t="shared" si="4"/>
        <v>12.159964518036665</v>
      </c>
      <c r="K37" s="13">
        <f t="shared" si="4"/>
        <v>12.489290186515522</v>
      </c>
      <c r="L37" s="13">
        <f t="shared" si="4"/>
        <v>15.983126318256387</v>
      </c>
      <c r="M37" s="13">
        <f t="shared" si="4"/>
        <v>14.0280864821176</v>
      </c>
      <c r="N37" s="13">
        <f t="shared" si="4"/>
        <v>11.535905728082222</v>
      </c>
      <c r="O37" s="13">
        <f t="shared" si="4"/>
        <v>13.111172895897049</v>
      </c>
      <c r="P37" s="13">
        <f t="shared" si="4"/>
        <v>13.7088278671255</v>
      </c>
      <c r="Q37" s="13">
        <f t="shared" si="4"/>
        <v>12.111666975480205</v>
      </c>
      <c r="R37" s="13">
        <f t="shared" si="4"/>
        <v>8.65469369766417</v>
      </c>
      <c r="S37" s="13">
        <f t="shared" si="6"/>
        <v>7.032398722303909</v>
      </c>
      <c r="T37" s="13">
        <f t="shared" si="6"/>
        <v>26.134533396494554</v>
      </c>
      <c r="U37" s="13">
        <f t="shared" si="6"/>
        <v>0.39621436887369965</v>
      </c>
      <c r="V37" s="13">
        <f t="shared" si="6"/>
        <v>5.132329561395306</v>
      </c>
      <c r="W37" s="13">
        <f t="shared" si="6"/>
        <v>10.15851554021598</v>
      </c>
      <c r="X37" s="13">
        <f t="shared" si="6"/>
        <v>16.474749269206544</v>
      </c>
      <c r="Y37" s="13">
        <f t="shared" si="6"/>
        <v>15.822240709927899</v>
      </c>
      <c r="Z37" s="13">
        <f t="shared" si="6"/>
        <v>14.644862386419414</v>
      </c>
      <c r="AA37" s="13">
        <f t="shared" si="6"/>
        <v>11.061568021385908</v>
      </c>
      <c r="AB37" s="13">
        <f t="shared" si="6"/>
        <v>11.982286074259335</v>
      </c>
      <c r="AC37" s="13">
        <f t="shared" si="6"/>
        <v>12.543975281483783</v>
      </c>
      <c r="AD37" s="13">
        <f t="shared" si="6"/>
        <v>5.345379398840653</v>
      </c>
      <c r="AE37" s="13">
        <v>4.441737603217994</v>
      </c>
      <c r="AF37" s="13">
        <v>2.760411722426396</v>
      </c>
      <c r="AG37" s="13">
        <v>2.36425182614204</v>
      </c>
      <c r="AH37" s="13">
        <v>2.0975685222906946</v>
      </c>
      <c r="AI37" s="13">
        <v>1.8934754334347732</v>
      </c>
      <c r="AJ37" s="13">
        <v>2.5281159959104005</v>
      </c>
      <c r="AK37" s="13">
        <v>3.9017314839996375</v>
      </c>
      <c r="AL37" s="13">
        <v>4.242646331745394</v>
      </c>
      <c r="AM37" s="13">
        <v>5.100019529615267</v>
      </c>
      <c r="AN37" s="13">
        <v>5.06384221284277</v>
      </c>
      <c r="AO37" s="13">
        <v>0.3885938360629229</v>
      </c>
      <c r="AP37" s="13">
        <v>7.284734876322598</v>
      </c>
      <c r="AQ37" s="13">
        <v>6.322782850225679</v>
      </c>
      <c r="AR37" s="13">
        <v>3.340099730815057</v>
      </c>
    </row>
    <row r="38" spans="1:44" s="4" customFormat="1" ht="19.5">
      <c r="A38" s="18" t="s">
        <v>13</v>
      </c>
      <c r="B38" s="13"/>
      <c r="C38" s="13">
        <f t="shared" si="4"/>
        <v>6.106520759955401</v>
      </c>
      <c r="D38" s="13">
        <f t="shared" si="4"/>
        <v>5.350767924620213</v>
      </c>
      <c r="E38" s="13">
        <f t="shared" si="4"/>
        <v>5.335297381562607</v>
      </c>
      <c r="F38" s="13">
        <f t="shared" si="4"/>
        <v>3.2496159031762457</v>
      </c>
      <c r="G38" s="13">
        <f t="shared" si="4"/>
        <v>5.279173018639878</v>
      </c>
      <c r="H38" s="13">
        <f t="shared" si="4"/>
        <v>7.889742066124762</v>
      </c>
      <c r="I38" s="13">
        <f t="shared" si="4"/>
        <v>9.517418388899285</v>
      </c>
      <c r="J38" s="13">
        <f t="shared" si="4"/>
        <v>8.15471598621188</v>
      </c>
      <c r="K38" s="13">
        <f t="shared" si="4"/>
        <v>9.960905758500514</v>
      </c>
      <c r="L38" s="13">
        <f t="shared" si="4"/>
        <v>10.32592854122448</v>
      </c>
      <c r="M38" s="13">
        <f t="shared" si="4"/>
        <v>8.991824599137434</v>
      </c>
      <c r="N38" s="13">
        <f t="shared" si="4"/>
        <v>4.757645179021977</v>
      </c>
      <c r="O38" s="13">
        <f t="shared" si="4"/>
        <v>3.6955076393596498</v>
      </c>
      <c r="P38" s="13">
        <f t="shared" si="4"/>
        <v>5.801597254306646</v>
      </c>
      <c r="Q38" s="13">
        <f t="shared" si="4"/>
        <v>8.0471140421234</v>
      </c>
      <c r="R38" s="13">
        <f t="shared" si="4"/>
        <v>5.039604749820604</v>
      </c>
      <c r="S38" s="13">
        <f t="shared" si="6"/>
        <v>12.69104224850739</v>
      </c>
      <c r="T38" s="13">
        <f t="shared" si="6"/>
        <v>-1.3676007757789728</v>
      </c>
      <c r="U38" s="13">
        <f t="shared" si="6"/>
        <v>-0.9636239040897498</v>
      </c>
      <c r="V38" s="13">
        <f t="shared" si="6"/>
        <v>7.56880788481887</v>
      </c>
      <c r="W38" s="13">
        <f t="shared" si="6"/>
        <v>7.127762574438643</v>
      </c>
      <c r="X38" s="13">
        <f t="shared" si="6"/>
        <v>8.490377214829428</v>
      </c>
      <c r="Y38" s="13">
        <f t="shared" si="6"/>
        <v>7.556801539813382</v>
      </c>
      <c r="Z38" s="13">
        <f t="shared" si="6"/>
        <v>7.821612349914237</v>
      </c>
      <c r="AA38" s="13">
        <f t="shared" si="6"/>
        <v>10.27860964145491</v>
      </c>
      <c r="AB38" s="13">
        <f t="shared" si="6"/>
        <v>16.41635002193586</v>
      </c>
      <c r="AC38" s="13">
        <f t="shared" si="6"/>
        <v>11.250496614081996</v>
      </c>
      <c r="AD38" s="13">
        <f t="shared" si="6"/>
        <v>4.448310310379276</v>
      </c>
      <c r="AE38" s="13">
        <v>3.8342848410690746</v>
      </c>
      <c r="AF38" s="13">
        <v>6.241701835707464</v>
      </c>
      <c r="AG38" s="13">
        <v>5.031202725031342</v>
      </c>
      <c r="AH38" s="13">
        <v>2.535289579978803</v>
      </c>
      <c r="AI38" s="13">
        <v>2.9068804406265527</v>
      </c>
      <c r="AJ38" s="13">
        <v>2.377847878164409</v>
      </c>
      <c r="AK38" s="13">
        <v>3.920249380983207</v>
      </c>
      <c r="AL38" s="13">
        <v>3.5406899151488718</v>
      </c>
      <c r="AM38" s="13">
        <v>3.3846739078971644</v>
      </c>
      <c r="AN38" s="13">
        <v>2.5487866022890127</v>
      </c>
      <c r="AO38" s="13">
        <v>4.054621120834023</v>
      </c>
      <c r="AP38" s="13">
        <v>0.35155484026120576</v>
      </c>
      <c r="AQ38" s="13">
        <v>2.034839135923361</v>
      </c>
      <c r="AR38" s="13">
        <v>3.0900321729302225</v>
      </c>
    </row>
    <row r="39" spans="1:44" s="4" customFormat="1" ht="19.5">
      <c r="A39" s="18" t="s">
        <v>14</v>
      </c>
      <c r="B39" s="13"/>
      <c r="C39" s="13">
        <f t="shared" si="4"/>
        <v>8.709677419354838</v>
      </c>
      <c r="D39" s="13">
        <f t="shared" si="4"/>
        <v>10.682492581602373</v>
      </c>
      <c r="E39" s="13">
        <f t="shared" si="4"/>
        <v>3.2171581769436997</v>
      </c>
      <c r="F39" s="13">
        <f t="shared" si="4"/>
        <v>1.922077922077922</v>
      </c>
      <c r="G39" s="13">
        <f t="shared" si="4"/>
        <v>4.026503567787971</v>
      </c>
      <c r="H39" s="13">
        <f t="shared" si="4"/>
        <v>8.47623713865752</v>
      </c>
      <c r="I39" s="13">
        <f t="shared" si="4"/>
        <v>6.9105691056910565</v>
      </c>
      <c r="J39" s="13">
        <f t="shared" si="4"/>
        <v>15.420363329108577</v>
      </c>
      <c r="K39" s="13">
        <f t="shared" si="4"/>
        <v>13.177159590043924</v>
      </c>
      <c r="L39" s="13">
        <f t="shared" si="4"/>
        <v>20.95730918499353</v>
      </c>
      <c r="M39" s="13">
        <f t="shared" si="4"/>
        <v>17.406417112299465</v>
      </c>
      <c r="N39" s="13">
        <f t="shared" si="4"/>
        <v>12.320655887041676</v>
      </c>
      <c r="O39" s="13">
        <f t="shared" si="4"/>
        <v>15.835360908353609</v>
      </c>
      <c r="P39" s="13">
        <f t="shared" si="4"/>
        <v>14.300717661473831</v>
      </c>
      <c r="Q39" s="13">
        <f t="shared" si="4"/>
        <v>6.967840735068913</v>
      </c>
      <c r="R39" s="13">
        <f t="shared" si="4"/>
        <v>4.867573371510379</v>
      </c>
      <c r="S39" s="13">
        <f t="shared" si="6"/>
        <v>3.726962457337884</v>
      </c>
      <c r="T39" s="13">
        <f t="shared" si="6"/>
        <v>4.474861805738352</v>
      </c>
      <c r="U39" s="13">
        <f t="shared" si="6"/>
        <v>5.694129503653313</v>
      </c>
      <c r="V39" s="13">
        <f t="shared" si="6"/>
        <v>6.019070321811681</v>
      </c>
      <c r="W39" s="13">
        <f t="shared" si="6"/>
        <v>9.971894322653176</v>
      </c>
      <c r="X39" s="13">
        <f t="shared" si="6"/>
        <v>11.071355551012063</v>
      </c>
      <c r="Y39" s="13">
        <f t="shared" si="6"/>
        <v>11.486424298205247</v>
      </c>
      <c r="Z39" s="13">
        <f t="shared" si="6"/>
        <v>12.994303640716586</v>
      </c>
      <c r="AA39" s="13">
        <f t="shared" si="6"/>
        <v>18.835391247168847</v>
      </c>
      <c r="AB39" s="13">
        <f t="shared" si="6"/>
        <v>23.60897632954196</v>
      </c>
      <c r="AC39" s="13">
        <f t="shared" si="6"/>
        <v>19.76622730664014</v>
      </c>
      <c r="AD39" s="13">
        <f t="shared" si="6"/>
        <v>2.5374807923917104</v>
      </c>
      <c r="AE39" s="13">
        <v>4.775212636695018</v>
      </c>
      <c r="AF39" s="13">
        <v>1.0978391124511964</v>
      </c>
      <c r="AG39" s="13">
        <v>1.4568118380300539</v>
      </c>
      <c r="AH39" s="13">
        <v>3.93080575864928</v>
      </c>
      <c r="AI39" s="13">
        <v>-2.1394640461253944</v>
      </c>
      <c r="AJ39" s="13">
        <v>7.566606143698818</v>
      </c>
      <c r="AK39" s="13">
        <v>2.6352957387440146</v>
      </c>
      <c r="AL39" s="13">
        <v>3.8598375511848024</v>
      </c>
      <c r="AM39" s="13">
        <v>5.406540847983454</v>
      </c>
      <c r="AN39" s="13">
        <v>5.601373516877702</v>
      </c>
      <c r="AO39" s="13">
        <v>4.0994077342933455</v>
      </c>
      <c r="AP39" s="13">
        <v>3.3355644801427933</v>
      </c>
      <c r="AQ39" s="13">
        <v>3.165821008312642</v>
      </c>
      <c r="AR39" s="13">
        <v>3.2491824722040548</v>
      </c>
    </row>
    <row r="40" spans="1:44" s="4" customFormat="1" ht="19.5">
      <c r="A40" s="18" t="s">
        <v>15</v>
      </c>
      <c r="B40" s="13"/>
      <c r="C40" s="13">
        <f t="shared" si="4"/>
        <v>9.928141956298578</v>
      </c>
      <c r="D40" s="13">
        <f t="shared" si="4"/>
        <v>9.12486659551761</v>
      </c>
      <c r="E40" s="13">
        <f t="shared" si="4"/>
        <v>7.591687041564792</v>
      </c>
      <c r="F40" s="13">
        <f t="shared" si="4"/>
        <v>3.454152937166231</v>
      </c>
      <c r="G40" s="13">
        <f t="shared" si="4"/>
        <v>6.919275123558484</v>
      </c>
      <c r="H40" s="13">
        <f t="shared" si="4"/>
        <v>12.090395480225988</v>
      </c>
      <c r="I40" s="13">
        <f t="shared" si="4"/>
        <v>14.002932551319649</v>
      </c>
      <c r="J40" s="13">
        <f t="shared" si="4"/>
        <v>22.114147909967844</v>
      </c>
      <c r="K40" s="13">
        <f t="shared" si="4"/>
        <v>20.314659996050292</v>
      </c>
      <c r="L40" s="13">
        <f t="shared" si="4"/>
        <v>12.737320129124036</v>
      </c>
      <c r="M40" s="13">
        <f t="shared" si="4"/>
        <v>15.224460082504246</v>
      </c>
      <c r="N40" s="13">
        <f t="shared" si="4"/>
        <v>14.291129643669446</v>
      </c>
      <c r="O40" s="13">
        <f t="shared" si="4"/>
        <v>11.969780725999632</v>
      </c>
      <c r="P40" s="13">
        <f t="shared" si="4"/>
        <v>11.799361485040977</v>
      </c>
      <c r="Q40" s="13">
        <f t="shared" si="4"/>
        <v>10.701248233631654</v>
      </c>
      <c r="R40" s="13">
        <f t="shared" si="4"/>
        <v>8.674839773422333</v>
      </c>
      <c r="S40" s="13">
        <f t="shared" si="6"/>
        <v>7.155267343692646</v>
      </c>
      <c r="T40" s="13">
        <f t="shared" si="6"/>
        <v>7.506451391902075</v>
      </c>
      <c r="U40" s="13">
        <f t="shared" si="6"/>
        <v>7.432662078341405</v>
      </c>
      <c r="V40" s="13">
        <f t="shared" si="6"/>
        <v>8.826495304003954</v>
      </c>
      <c r="W40" s="13">
        <f t="shared" si="6"/>
        <v>10.198223078180927</v>
      </c>
      <c r="X40" s="13">
        <f t="shared" si="6"/>
        <v>12.54863813229572</v>
      </c>
      <c r="Y40" s="13">
        <f t="shared" si="6"/>
        <v>12.399103467471397</v>
      </c>
      <c r="Z40" s="13">
        <f t="shared" si="6"/>
        <v>13.787845217459303</v>
      </c>
      <c r="AA40" s="13">
        <f t="shared" si="6"/>
        <v>14.651913957803588</v>
      </c>
      <c r="AB40" s="13">
        <f t="shared" si="6"/>
        <v>15.939379408179983</v>
      </c>
      <c r="AC40" s="13">
        <f t="shared" si="6"/>
        <v>17.592823968359284</v>
      </c>
      <c r="AD40" s="13">
        <f t="shared" si="6"/>
        <v>13.025573386092182</v>
      </c>
      <c r="AE40" s="13">
        <v>9.798633351918363</v>
      </c>
      <c r="AF40" s="13">
        <v>8.19851204534719</v>
      </c>
      <c r="AG40" s="13">
        <v>6.980818030505607</v>
      </c>
      <c r="AH40" s="13">
        <v>6.41919637619429</v>
      </c>
      <c r="AI40" s="13">
        <v>5.616884206287957</v>
      </c>
      <c r="AJ40" s="13">
        <v>5.371268817594706</v>
      </c>
      <c r="AK40" s="13">
        <v>5.472188961726981</v>
      </c>
      <c r="AL40" s="13">
        <v>5.459022619334447</v>
      </c>
      <c r="AM40" s="13">
        <v>5.609358482383144</v>
      </c>
      <c r="AN40" s="13">
        <v>5.00012833063839</v>
      </c>
      <c r="AO40" s="13">
        <v>5.3001361874498025</v>
      </c>
      <c r="AP40" s="13">
        <v>5.406436122938969</v>
      </c>
      <c r="AQ40" s="13">
        <v>4.0751798798808245</v>
      </c>
      <c r="AR40" s="13">
        <v>4.389910641951126</v>
      </c>
    </row>
    <row r="41" spans="1:44" s="4" customFormat="1" ht="19.5">
      <c r="A41" s="18" t="s">
        <v>16</v>
      </c>
      <c r="B41" s="13"/>
      <c r="C41" s="13">
        <f t="shared" si="4"/>
        <v>6.416035712722658</v>
      </c>
      <c r="D41" s="13">
        <f t="shared" si="4"/>
        <v>5.877030639522928</v>
      </c>
      <c r="E41" s="13">
        <f t="shared" si="4"/>
        <v>3.8067122436295837</v>
      </c>
      <c r="F41" s="13">
        <f t="shared" si="4"/>
        <v>1.2236192186798382</v>
      </c>
      <c r="G41" s="13">
        <f t="shared" si="4"/>
        <v>2.173671952977709</v>
      </c>
      <c r="H41" s="13">
        <f t="shared" si="4"/>
        <v>3.7302362603567425</v>
      </c>
      <c r="I41" s="13">
        <f t="shared" si="4"/>
        <v>5.3610045343564705</v>
      </c>
      <c r="J41" s="13">
        <f t="shared" si="4"/>
        <v>6.620981891614527</v>
      </c>
      <c r="K41" s="13">
        <f t="shared" si="4"/>
        <v>8.318067500853852</v>
      </c>
      <c r="L41" s="13">
        <f t="shared" si="4"/>
        <v>8.519176747119188</v>
      </c>
      <c r="M41" s="13">
        <f t="shared" si="4"/>
        <v>5.21950446404987</v>
      </c>
      <c r="N41" s="13">
        <f t="shared" si="4"/>
        <v>14.748707134608626</v>
      </c>
      <c r="O41" s="13">
        <f t="shared" si="4"/>
        <v>16.031853683082108</v>
      </c>
      <c r="P41" s="13">
        <f t="shared" si="4"/>
        <v>9.433037313573543</v>
      </c>
      <c r="Q41" s="13">
        <f t="shared" si="4"/>
        <v>9.21605789110958</v>
      </c>
      <c r="R41" s="13">
        <f t="shared" si="4"/>
        <v>6.818217671835807</v>
      </c>
      <c r="S41" s="13">
        <f t="shared" si="6"/>
        <v>5.106998862814018</v>
      </c>
      <c r="T41" s="13">
        <f t="shared" si="6"/>
        <v>4.912251120572159</v>
      </c>
      <c r="U41" s="13">
        <f t="shared" si="6"/>
        <v>4.954128440366972</v>
      </c>
      <c r="V41" s="13">
        <f t="shared" si="6"/>
        <v>6.402174467867899</v>
      </c>
      <c r="W41" s="13">
        <f t="shared" si="6"/>
        <v>8.630263489284129</v>
      </c>
      <c r="X41" s="13">
        <f t="shared" si="6"/>
        <v>12.487717632511565</v>
      </c>
      <c r="Y41" s="13">
        <f t="shared" si="6"/>
        <v>13.35682317839196</v>
      </c>
      <c r="Z41" s="13">
        <f t="shared" si="6"/>
        <v>14.522455128704642</v>
      </c>
      <c r="AA41" s="13">
        <f t="shared" si="6"/>
        <v>8.925682316473878</v>
      </c>
      <c r="AB41" s="13">
        <f t="shared" si="6"/>
        <v>13.591437852244649</v>
      </c>
      <c r="AC41" s="13">
        <f t="shared" si="6"/>
        <v>14.907306700558483</v>
      </c>
      <c r="AD41" s="13">
        <f t="shared" si="6"/>
        <v>8.825077769801387</v>
      </c>
      <c r="AE41" s="13">
        <v>3.5084118816912695</v>
      </c>
      <c r="AF41" s="13">
        <v>3.8195542673168705</v>
      </c>
      <c r="AG41" s="13">
        <v>1.7560771546275498</v>
      </c>
      <c r="AH41" s="13">
        <v>-0.004915454187966968</v>
      </c>
      <c r="AI41" s="13">
        <v>0.5813927506893146</v>
      </c>
      <c r="AJ41" s="13">
        <v>1.2644730177630468</v>
      </c>
      <c r="AK41" s="13">
        <v>2.077044577044577</v>
      </c>
      <c r="AL41" s="13">
        <v>2.3330783051226285</v>
      </c>
      <c r="AM41" s="13">
        <v>3.7592090120210684</v>
      </c>
      <c r="AN41" s="13">
        <v>4.199860746785841</v>
      </c>
      <c r="AO41" s="13">
        <v>3.8002074535657537</v>
      </c>
      <c r="AP41" s="13">
        <v>4.220982151211315</v>
      </c>
      <c r="AQ41" s="13">
        <v>3.101265140932319</v>
      </c>
      <c r="AR41" s="13">
        <v>2.999968652365179</v>
      </c>
    </row>
    <row r="42" spans="1:44" s="4" customFormat="1" ht="19.5">
      <c r="A42" s="18" t="s">
        <v>17</v>
      </c>
      <c r="B42" s="13"/>
      <c r="C42" s="13">
        <f t="shared" si="4"/>
        <v>15.69817866435386</v>
      </c>
      <c r="D42" s="13">
        <f t="shared" si="4"/>
        <v>14.742628685657172</v>
      </c>
      <c r="E42" s="13">
        <f t="shared" si="4"/>
        <v>11.781358885017422</v>
      </c>
      <c r="F42" s="13">
        <f t="shared" si="4"/>
        <v>19.871420222092343</v>
      </c>
      <c r="G42" s="13">
        <f t="shared" si="4"/>
        <v>23.69575816674793</v>
      </c>
      <c r="H42" s="13">
        <f t="shared" si="4"/>
        <v>18.11851267901721</v>
      </c>
      <c r="I42" s="13">
        <f t="shared" si="4"/>
        <v>15.75083426028921</v>
      </c>
      <c r="J42" s="13">
        <f t="shared" si="4"/>
        <v>25.687103594080337</v>
      </c>
      <c r="K42" s="13">
        <f t="shared" si="4"/>
        <v>16.882024619619237</v>
      </c>
      <c r="L42" s="13">
        <f t="shared" si="4"/>
        <v>15.66036501602669</v>
      </c>
      <c r="M42" s="13">
        <f t="shared" si="4"/>
        <v>13.10446241728409</v>
      </c>
      <c r="N42" s="13">
        <f t="shared" si="4"/>
        <v>9.495949594959496</v>
      </c>
      <c r="O42" s="13">
        <f t="shared" si="4"/>
        <v>11.937708361876057</v>
      </c>
      <c r="P42" s="13">
        <f t="shared" si="4"/>
        <v>7.135571784096936</v>
      </c>
      <c r="Q42" s="13">
        <f t="shared" si="4"/>
        <v>10.015232292460015</v>
      </c>
      <c r="R42" s="13">
        <f t="shared" si="4"/>
        <v>5.69055036344756</v>
      </c>
      <c r="S42" s="13">
        <f t="shared" si="6"/>
        <v>-14.514966922119605</v>
      </c>
      <c r="T42" s="13">
        <f t="shared" si="6"/>
        <v>-18.573289403110874</v>
      </c>
      <c r="U42" s="13">
        <f t="shared" si="6"/>
        <v>55.16138138703303</v>
      </c>
      <c r="V42" s="13">
        <f t="shared" si="6"/>
        <v>4.402935290193462</v>
      </c>
      <c r="W42" s="13">
        <f t="shared" si="6"/>
        <v>6.410107464420563</v>
      </c>
      <c r="X42" s="13">
        <f t="shared" si="6"/>
        <v>10.082703278106832</v>
      </c>
      <c r="Y42" s="13">
        <f t="shared" si="6"/>
        <v>7.004537452579902</v>
      </c>
      <c r="Z42" s="13">
        <f t="shared" si="6"/>
        <v>10.114468440077857</v>
      </c>
      <c r="AA42" s="13">
        <f t="shared" si="6"/>
        <v>5.723785273878916</v>
      </c>
      <c r="AB42" s="13">
        <f t="shared" si="6"/>
        <v>9.898290241038197</v>
      </c>
      <c r="AC42" s="13">
        <f t="shared" si="6"/>
        <v>16.61354004419169</v>
      </c>
      <c r="AD42" s="13">
        <f t="shared" si="6"/>
        <v>6.459378445959588</v>
      </c>
      <c r="AE42" s="13">
        <v>10.438245849502524</v>
      </c>
      <c r="AF42" s="13">
        <v>2.7529358925245373</v>
      </c>
      <c r="AG42" s="13">
        <v>1.0876132930513596</v>
      </c>
      <c r="AH42" s="13">
        <v>3.0547748343528633</v>
      </c>
      <c r="AI42" s="13">
        <v>3.4887021336986166</v>
      </c>
      <c r="AJ42" s="13">
        <v>2.056999761507274</v>
      </c>
      <c r="AK42" s="13">
        <v>1.5470000584214523</v>
      </c>
      <c r="AL42" s="13">
        <v>1.765064607808167</v>
      </c>
      <c r="AM42" s="13">
        <v>5.629614554006535</v>
      </c>
      <c r="AN42" s="13">
        <v>7.172828669906446</v>
      </c>
      <c r="AO42" s="13">
        <v>2.569839097909571</v>
      </c>
      <c r="AP42" s="49">
        <v>5.300109059749163</v>
      </c>
      <c r="AQ42" s="13">
        <v>7.576360055114251</v>
      </c>
      <c r="AR42" s="13">
        <v>5.2264209331912115</v>
      </c>
    </row>
    <row r="43" spans="1:44" s="4" customFormat="1" ht="19.5">
      <c r="A43" s="18" t="s">
        <v>18</v>
      </c>
      <c r="B43" s="13"/>
      <c r="C43" s="13">
        <f t="shared" si="4"/>
        <v>12.528216704288939</v>
      </c>
      <c r="D43" s="13">
        <f t="shared" si="4"/>
        <v>12.738214643931796</v>
      </c>
      <c r="E43" s="13">
        <f t="shared" si="4"/>
        <v>12.419928825622776</v>
      </c>
      <c r="F43" s="13">
        <f t="shared" si="4"/>
        <v>18.835074390629945</v>
      </c>
      <c r="G43" s="13">
        <f t="shared" si="4"/>
        <v>13.945125199786894</v>
      </c>
      <c r="H43" s="13">
        <f t="shared" si="4"/>
        <v>12.016364699006429</v>
      </c>
      <c r="I43" s="13">
        <f t="shared" si="4"/>
        <v>15.913596994678075</v>
      </c>
      <c r="J43" s="13">
        <f t="shared" si="4"/>
        <v>17.30284479654303</v>
      </c>
      <c r="K43" s="13">
        <f t="shared" si="4"/>
        <v>13.914044512663086</v>
      </c>
      <c r="L43" s="13">
        <f t="shared" si="4"/>
        <v>13.40025601293539</v>
      </c>
      <c r="M43" s="13">
        <f t="shared" si="4"/>
        <v>12.915874524714829</v>
      </c>
      <c r="N43" s="13">
        <f t="shared" si="4"/>
        <v>18.204777438703566</v>
      </c>
      <c r="O43" s="13">
        <f t="shared" si="4"/>
        <v>7.8919255764266</v>
      </c>
      <c r="P43" s="13">
        <f t="shared" si="4"/>
        <v>9.418705392136639</v>
      </c>
      <c r="Q43" s="13">
        <f t="shared" si="4"/>
        <v>9.471382248699193</v>
      </c>
      <c r="R43" s="13">
        <f t="shared" si="4"/>
        <v>6.50272094785424</v>
      </c>
      <c r="S43" s="13">
        <f t="shared" si="6"/>
        <v>-29.06344997089451</v>
      </c>
      <c r="T43" s="13">
        <f t="shared" si="6"/>
        <v>82.68064736722134</v>
      </c>
      <c r="U43" s="13">
        <f t="shared" si="6"/>
        <v>-4.966185021586684</v>
      </c>
      <c r="V43" s="13">
        <f t="shared" si="6"/>
        <v>13.148289173078439</v>
      </c>
      <c r="W43" s="13">
        <f t="shared" si="6"/>
        <v>17.79845896769402</v>
      </c>
      <c r="X43" s="13">
        <f t="shared" si="6"/>
        <v>19.368757018736332</v>
      </c>
      <c r="Y43" s="13">
        <f t="shared" si="6"/>
        <v>12.198785238000925</v>
      </c>
      <c r="Z43" s="13">
        <f t="shared" si="6"/>
        <v>16.32562997396255</v>
      </c>
      <c r="AA43" s="13">
        <f t="shared" si="6"/>
        <v>13.424889664504217</v>
      </c>
      <c r="AB43" s="13">
        <f t="shared" si="6"/>
        <v>17.049268058822875</v>
      </c>
      <c r="AC43" s="13">
        <f t="shared" si="6"/>
        <v>20.833452397961615</v>
      </c>
      <c r="AD43" s="13">
        <f t="shared" si="6"/>
        <v>5.439983603585139</v>
      </c>
      <c r="AE43" s="13">
        <v>11.141763483305672</v>
      </c>
      <c r="AF43" s="13">
        <v>3.8079926813353873</v>
      </c>
      <c r="AG43" s="13">
        <v>1.8448438978240302</v>
      </c>
      <c r="AH43" s="13">
        <v>3.5115067220635114</v>
      </c>
      <c r="AI43" s="13">
        <v>3.876130999213218</v>
      </c>
      <c r="AJ43" s="13">
        <v>3.306626270755175</v>
      </c>
      <c r="AK43" s="13">
        <v>-0.15179113539769276</v>
      </c>
      <c r="AL43" s="13">
        <v>0.9608930855854564</v>
      </c>
      <c r="AM43" s="13">
        <v>1.3642665575707986</v>
      </c>
      <c r="AN43" s="13">
        <v>1.418217082508843</v>
      </c>
      <c r="AO43" s="13">
        <v>1.7571010872028432</v>
      </c>
      <c r="AP43" s="13">
        <v>5.0000000000000036</v>
      </c>
      <c r="AQ43" s="13">
        <v>4.676962201595282</v>
      </c>
      <c r="AR43" s="13">
        <v>2.5797141558107812</v>
      </c>
    </row>
    <row r="44" spans="1:44" s="4" customFormat="1" ht="19.5">
      <c r="A44" s="18" t="s">
        <v>19</v>
      </c>
      <c r="B44" s="13"/>
      <c r="C44" s="13">
        <f t="shared" si="4"/>
        <v>9.622348680807036</v>
      </c>
      <c r="D44" s="13">
        <f t="shared" si="4"/>
        <v>9.532798489853704</v>
      </c>
      <c r="E44" s="13">
        <f t="shared" si="4"/>
        <v>8.286658049691225</v>
      </c>
      <c r="F44" s="13">
        <f t="shared" si="4"/>
        <v>11.710875331564987</v>
      </c>
      <c r="G44" s="13">
        <f t="shared" si="4"/>
        <v>8.51240650599549</v>
      </c>
      <c r="H44" s="13">
        <f t="shared" si="4"/>
        <v>6.061269146608315</v>
      </c>
      <c r="I44" s="13">
        <f t="shared" si="4"/>
        <v>9.04683309263462</v>
      </c>
      <c r="J44" s="13">
        <f t="shared" si="4"/>
        <v>10.850439882697946</v>
      </c>
      <c r="K44" s="13">
        <f t="shared" si="4"/>
        <v>10.667349377026797</v>
      </c>
      <c r="L44" s="13">
        <f t="shared" si="4"/>
        <v>11.998766193707588</v>
      </c>
      <c r="M44" s="13">
        <f t="shared" si="4"/>
        <v>11.759845772514458</v>
      </c>
      <c r="N44" s="13">
        <f t="shared" si="4"/>
        <v>10.319122720551997</v>
      </c>
      <c r="O44" s="13">
        <f t="shared" si="4"/>
        <v>11.185569888870274</v>
      </c>
      <c r="P44" s="13">
        <f t="shared" si="4"/>
        <v>10.492214967353089</v>
      </c>
      <c r="Q44" s="13">
        <f t="shared" si="4"/>
        <v>9.664075639801808</v>
      </c>
      <c r="R44" s="13">
        <f t="shared" si="4"/>
        <v>7.0176165803108805</v>
      </c>
      <c r="S44" s="13">
        <f t="shared" si="6"/>
        <v>-38.202029591757686</v>
      </c>
      <c r="T44" s="13">
        <f t="shared" si="6"/>
        <v>13.776245691005954</v>
      </c>
      <c r="U44" s="13">
        <f t="shared" si="6"/>
        <v>87.0379551589269</v>
      </c>
      <c r="V44" s="13">
        <f t="shared" si="6"/>
        <v>-6.827084499160605</v>
      </c>
      <c r="W44" s="13">
        <f t="shared" si="6"/>
        <v>9.473684210526315</v>
      </c>
      <c r="X44" s="13">
        <f t="shared" si="6"/>
        <v>11.824324324324325</v>
      </c>
      <c r="Y44" s="13">
        <f t="shared" si="6"/>
        <v>11.415808092545253</v>
      </c>
      <c r="Z44" s="13">
        <f t="shared" si="6"/>
        <v>10.487160470937239</v>
      </c>
      <c r="AA44" s="13">
        <f t="shared" si="6"/>
        <v>8.136681140268076</v>
      </c>
      <c r="AB44" s="13">
        <f t="shared" si="6"/>
        <v>10.707635009310987</v>
      </c>
      <c r="AC44" s="13">
        <f t="shared" si="6"/>
        <v>14.246916176058312</v>
      </c>
      <c r="AD44" s="13">
        <f t="shared" si="6"/>
        <v>5.09945861386746</v>
      </c>
      <c r="AE44" s="13">
        <v>9.847069810880225</v>
      </c>
      <c r="AF44" s="13">
        <v>3.0142409267229926</v>
      </c>
      <c r="AG44" s="13">
        <v>2.465665097685215</v>
      </c>
      <c r="AH44" s="13">
        <v>4.499288923568723</v>
      </c>
      <c r="AI44" s="13">
        <v>5.742364389632913</v>
      </c>
      <c r="AJ44" s="13">
        <v>4.791571753986332</v>
      </c>
      <c r="AK44" s="13">
        <v>4.384449009314508</v>
      </c>
      <c r="AL44" s="13">
        <v>4.160723024541602</v>
      </c>
      <c r="AM44" s="13">
        <v>6.1297319991603105</v>
      </c>
      <c r="AN44" s="13">
        <v>8.040953574018781</v>
      </c>
      <c r="AO44" s="13">
        <v>1.6206650044461492</v>
      </c>
      <c r="AP44" s="13">
        <v>5</v>
      </c>
      <c r="AQ44" s="13">
        <v>4.276992399499155</v>
      </c>
      <c r="AR44" s="13">
        <v>1.1604036731751652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7.4619794209660215</v>
      </c>
      <c r="D46" s="24">
        <f aca="true" t="shared" si="7" ref="D46:AO46">+(D22-C22)*100/C22</f>
        <v>7.065328967074685</v>
      </c>
      <c r="E46" s="24">
        <f t="shared" si="7"/>
        <v>5.354897522947316</v>
      </c>
      <c r="F46" s="24">
        <f t="shared" si="7"/>
        <v>3.9280332980262864</v>
      </c>
      <c r="G46" s="24">
        <f t="shared" si="7"/>
        <v>5.773139641708774</v>
      </c>
      <c r="H46" s="24">
        <f t="shared" si="7"/>
        <v>8.423604005113605</v>
      </c>
      <c r="I46" s="24">
        <f t="shared" si="7"/>
        <v>9.855956982356357</v>
      </c>
      <c r="J46" s="24">
        <f t="shared" si="7"/>
        <v>10.906377112126426</v>
      </c>
      <c r="K46" s="24">
        <f t="shared" si="7"/>
        <v>11.149054029620132</v>
      </c>
      <c r="L46" s="24">
        <f t="shared" si="7"/>
        <v>13.353162352714998</v>
      </c>
      <c r="M46" s="24">
        <f t="shared" si="7"/>
        <v>12.569941274606853</v>
      </c>
      <c r="N46" s="24">
        <f t="shared" si="7"/>
        <v>9.749938792155545</v>
      </c>
      <c r="O46" s="24">
        <f t="shared" si="7"/>
        <v>9.634595787595106</v>
      </c>
      <c r="P46" s="24">
        <f t="shared" si="7"/>
        <v>9.688270939762402</v>
      </c>
      <c r="Q46" s="24">
        <f t="shared" si="7"/>
        <v>9.346145233735955</v>
      </c>
      <c r="R46" s="24">
        <f t="shared" si="7"/>
        <v>6.998476169825754</v>
      </c>
      <c r="S46" s="24">
        <f t="shared" si="7"/>
        <v>5.597664301509254</v>
      </c>
      <c r="T46" s="24">
        <f t="shared" si="7"/>
        <v>5.208092711513244</v>
      </c>
      <c r="U46" s="24">
        <f t="shared" si="7"/>
        <v>5.527134480009728</v>
      </c>
      <c r="V46" s="24">
        <f t="shared" si="7"/>
        <v>7.458465606136871</v>
      </c>
      <c r="W46" s="24">
        <f t="shared" si="7"/>
        <v>9.300879485861948</v>
      </c>
      <c r="X46" s="24">
        <f t="shared" si="7"/>
        <v>10.998313716806623</v>
      </c>
      <c r="Y46" s="24">
        <f t="shared" si="7"/>
        <v>10.68366939815241</v>
      </c>
      <c r="Z46" s="24">
        <f t="shared" si="7"/>
        <v>11.712103407103914</v>
      </c>
      <c r="AA46" s="24">
        <f t="shared" si="7"/>
        <v>11.17933117420805</v>
      </c>
      <c r="AB46" s="24">
        <f t="shared" si="7"/>
        <v>13.145787268395315</v>
      </c>
      <c r="AC46" s="24">
        <f t="shared" si="7"/>
        <v>12.650177347786348</v>
      </c>
      <c r="AD46" s="24">
        <f t="shared" si="7"/>
        <v>7.577279860994339</v>
      </c>
      <c r="AE46" s="24">
        <v>6.524170117927953</v>
      </c>
      <c r="AF46" s="24">
        <v>5.119090635074648</v>
      </c>
      <c r="AG46" s="24">
        <v>4.1979409433087636</v>
      </c>
      <c r="AH46" s="24">
        <v>3.646537901739178</v>
      </c>
      <c r="AI46" s="24">
        <v>3.2199944475426068</v>
      </c>
      <c r="AJ46" s="24">
        <v>3.3744985653170114</v>
      </c>
      <c r="AK46" s="24">
        <v>3.7804938368810004</v>
      </c>
      <c r="AL46" s="24">
        <v>3.946445028584212</v>
      </c>
      <c r="AM46" s="24">
        <v>4.3500321893632865</v>
      </c>
      <c r="AN46" s="24">
        <v>4.071711441481128</v>
      </c>
      <c r="AO46" s="24">
        <v>3.850457102975262</v>
      </c>
      <c r="AP46" s="24">
        <v>2.8327635033931475</v>
      </c>
      <c r="AQ46" s="24">
        <v>3.8857058449896176</v>
      </c>
      <c r="AR46" s="24">
        <v>3.340041765084506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7"/>
  <sheetViews>
    <sheetView zoomScale="70" zoomScaleNormal="70" zoomScalePageLayoutView="60" workbookViewId="0" topLeftCell="A21">
      <selection activeCell="AE29" sqref="AE29"/>
    </sheetView>
  </sheetViews>
  <sheetFormatPr defaultColWidth="8.88671875" defaultRowHeight="15"/>
  <cols>
    <col min="1" max="1" width="55.77734375" style="9" customWidth="1"/>
    <col min="2" max="23" width="12.77734375" style="9" hidden="1" customWidth="1"/>
    <col min="24" max="30" width="12.77734375" style="7" hidden="1" customWidth="1"/>
    <col min="31" max="42" width="12.77734375" style="7" customWidth="1"/>
    <col min="43" max="44" width="12.77734375" style="1" customWidth="1"/>
    <col min="45" max="16384" width="8.88671875" style="1" customWidth="1"/>
  </cols>
  <sheetData>
    <row r="1" spans="1:42" s="3" customFormat="1" ht="22.5">
      <c r="A1" s="21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21" ht="19.5">
      <c r="A2" s="19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</row>
    <row r="3" spans="1:44" s="2" customFormat="1" ht="19.5">
      <c r="A3" s="17" t="s">
        <v>5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 t="s">
        <v>60</v>
      </c>
      <c r="AR3" s="11" t="s">
        <v>61</v>
      </c>
    </row>
    <row r="4" spans="1:44" s="31" customFormat="1" ht="19.5">
      <c r="A4" s="29" t="s">
        <v>1</v>
      </c>
      <c r="B4" s="30">
        <f>SUM(B5:B6)</f>
        <v>92194</v>
      </c>
      <c r="C4" s="30">
        <f aca="true" t="shared" si="0" ref="C4:AR4">SUM(C5:C6)</f>
        <v>98343</v>
      </c>
      <c r="D4" s="30">
        <f t="shared" si="0"/>
        <v>104273</v>
      </c>
      <c r="E4" s="30">
        <f t="shared" si="0"/>
        <v>110461</v>
      </c>
      <c r="F4" s="30">
        <f t="shared" si="0"/>
        <v>127309</v>
      </c>
      <c r="G4" s="30">
        <f t="shared" si="0"/>
        <v>132731</v>
      </c>
      <c r="H4" s="30">
        <f t="shared" si="0"/>
        <v>140622</v>
      </c>
      <c r="I4" s="30">
        <f t="shared" si="0"/>
        <v>148941</v>
      </c>
      <c r="J4" s="30">
        <f t="shared" si="0"/>
        <v>163224</v>
      </c>
      <c r="K4" s="30">
        <f t="shared" si="0"/>
        <v>173095</v>
      </c>
      <c r="L4" s="30">
        <f t="shared" si="0"/>
        <v>182065</v>
      </c>
      <c r="M4" s="30">
        <f t="shared" si="0"/>
        <v>199337</v>
      </c>
      <c r="N4" s="30">
        <f t="shared" si="0"/>
        <v>219830</v>
      </c>
      <c r="O4" s="30">
        <f t="shared" si="0"/>
        <v>220893</v>
      </c>
      <c r="P4" s="30">
        <f t="shared" si="0"/>
        <v>239530</v>
      </c>
      <c r="Q4" s="30">
        <f t="shared" si="0"/>
        <v>255487</v>
      </c>
      <c r="R4" s="30">
        <f t="shared" si="0"/>
        <v>291067</v>
      </c>
      <c r="S4" s="30">
        <f t="shared" si="0"/>
        <v>288601</v>
      </c>
      <c r="T4" s="30">
        <f t="shared" si="0"/>
        <v>333053</v>
      </c>
      <c r="U4" s="30">
        <f t="shared" si="0"/>
        <v>369814</v>
      </c>
      <c r="V4" s="30">
        <f t="shared" si="0"/>
        <v>416139</v>
      </c>
      <c r="W4" s="30">
        <f t="shared" si="0"/>
        <v>463121</v>
      </c>
      <c r="X4" s="30">
        <f t="shared" si="0"/>
        <v>495654</v>
      </c>
      <c r="Y4" s="30">
        <f t="shared" si="0"/>
        <v>539048</v>
      </c>
      <c r="Z4" s="30">
        <f t="shared" si="0"/>
        <v>584441</v>
      </c>
      <c r="AA4" s="30">
        <f t="shared" si="0"/>
        <v>629160</v>
      </c>
      <c r="AB4" s="30">
        <f t="shared" si="0"/>
        <v>675511</v>
      </c>
      <c r="AC4" s="30">
        <f t="shared" si="0"/>
        <v>809497</v>
      </c>
      <c r="AD4" s="30">
        <f t="shared" si="0"/>
        <v>1011400</v>
      </c>
      <c r="AE4" s="30">
        <v>973303</v>
      </c>
      <c r="AF4" s="30">
        <v>1046766</v>
      </c>
      <c r="AG4" s="30">
        <v>1138392</v>
      </c>
      <c r="AH4" s="30">
        <v>1184182</v>
      </c>
      <c r="AI4" s="30">
        <v>1260396</v>
      </c>
      <c r="AJ4" s="30">
        <v>1360838</v>
      </c>
      <c r="AK4" s="30">
        <v>1513102</v>
      </c>
      <c r="AL4" s="30">
        <v>1625230</v>
      </c>
      <c r="AM4" s="30">
        <v>1734202</v>
      </c>
      <c r="AN4" s="30">
        <v>1995776</v>
      </c>
      <c r="AO4" s="30">
        <v>2007703</v>
      </c>
      <c r="AP4" s="30">
        <v>2201084</v>
      </c>
      <c r="AQ4" s="30">
        <v>2355195</v>
      </c>
      <c r="AR4" s="30">
        <v>2537545</v>
      </c>
    </row>
    <row r="5" spans="1:44" s="34" customFormat="1" ht="19.5">
      <c r="A5" s="32" t="s">
        <v>8</v>
      </c>
      <c r="B5" s="33">
        <v>73755</v>
      </c>
      <c r="C5" s="33">
        <v>78674</v>
      </c>
      <c r="D5" s="33">
        <v>83418</v>
      </c>
      <c r="E5" s="33">
        <v>88369</v>
      </c>
      <c r="F5" s="33">
        <v>101847</v>
      </c>
      <c r="G5" s="33">
        <v>106185</v>
      </c>
      <c r="H5" s="33">
        <v>112498</v>
      </c>
      <c r="I5" s="33">
        <v>119153</v>
      </c>
      <c r="J5" s="33">
        <v>130579</v>
      </c>
      <c r="K5" s="33">
        <v>138476</v>
      </c>
      <c r="L5" s="33">
        <v>145652</v>
      </c>
      <c r="M5" s="33">
        <v>159470</v>
      </c>
      <c r="N5" s="33">
        <v>175864</v>
      </c>
      <c r="O5" s="33">
        <v>176714</v>
      </c>
      <c r="P5" s="33">
        <v>191624</v>
      </c>
      <c r="Q5" s="33">
        <v>204390</v>
      </c>
      <c r="R5" s="33">
        <v>232854</v>
      </c>
      <c r="S5" s="33">
        <v>230881</v>
      </c>
      <c r="T5" s="33">
        <v>266442</v>
      </c>
      <c r="U5" s="33">
        <v>295851</v>
      </c>
      <c r="V5" s="33">
        <v>332911</v>
      </c>
      <c r="W5" s="33">
        <v>370497</v>
      </c>
      <c r="X5" s="33">
        <v>396523</v>
      </c>
      <c r="Y5" s="33">
        <v>431238</v>
      </c>
      <c r="Z5" s="33">
        <v>467553</v>
      </c>
      <c r="AA5" s="33">
        <v>503328</v>
      </c>
      <c r="AB5" s="33">
        <v>540409</v>
      </c>
      <c r="AC5" s="33">
        <v>647598</v>
      </c>
      <c r="AD5" s="33">
        <v>809120</v>
      </c>
      <c r="AE5" s="33">
        <v>778642</v>
      </c>
      <c r="AF5" s="33">
        <v>837413</v>
      </c>
      <c r="AG5" s="33">
        <v>910714</v>
      </c>
      <c r="AH5" s="33">
        <v>947346</v>
      </c>
      <c r="AI5" s="33">
        <v>1008317</v>
      </c>
      <c r="AJ5" s="33">
        <v>1088670</v>
      </c>
      <c r="AK5" s="33">
        <v>1210482</v>
      </c>
      <c r="AL5" s="33">
        <v>1300184</v>
      </c>
      <c r="AM5" s="33">
        <v>1387362</v>
      </c>
      <c r="AN5" s="33">
        <v>1596621</v>
      </c>
      <c r="AO5" s="33">
        <v>1606162</v>
      </c>
      <c r="AP5" s="33">
        <v>1760867</v>
      </c>
      <c r="AQ5" s="33">
        <v>1884163</v>
      </c>
      <c r="AR5" s="33">
        <v>2034115</v>
      </c>
    </row>
    <row r="6" spans="1:44" s="34" customFormat="1" ht="19.5">
      <c r="A6" s="32" t="s">
        <v>9</v>
      </c>
      <c r="B6" s="33">
        <v>18439</v>
      </c>
      <c r="C6" s="33">
        <v>19669</v>
      </c>
      <c r="D6" s="33">
        <v>20855</v>
      </c>
      <c r="E6" s="33">
        <v>22092</v>
      </c>
      <c r="F6" s="33">
        <v>25462</v>
      </c>
      <c r="G6" s="33">
        <v>26546</v>
      </c>
      <c r="H6" s="33">
        <v>28124</v>
      </c>
      <c r="I6" s="33">
        <v>29788</v>
      </c>
      <c r="J6" s="33">
        <v>32645</v>
      </c>
      <c r="K6" s="33">
        <v>34619</v>
      </c>
      <c r="L6" s="33">
        <v>36413</v>
      </c>
      <c r="M6" s="33">
        <v>39867</v>
      </c>
      <c r="N6" s="33">
        <v>43966</v>
      </c>
      <c r="O6" s="33">
        <v>44179</v>
      </c>
      <c r="P6" s="33">
        <v>47906</v>
      </c>
      <c r="Q6" s="33">
        <v>51097</v>
      </c>
      <c r="R6" s="33">
        <v>58213</v>
      </c>
      <c r="S6" s="33">
        <v>57720</v>
      </c>
      <c r="T6" s="33">
        <v>66611</v>
      </c>
      <c r="U6" s="33">
        <v>73963</v>
      </c>
      <c r="V6" s="33">
        <v>83228</v>
      </c>
      <c r="W6" s="33">
        <v>92624</v>
      </c>
      <c r="X6" s="33">
        <v>99131</v>
      </c>
      <c r="Y6" s="33">
        <v>107810</v>
      </c>
      <c r="Z6" s="33">
        <v>116888</v>
      </c>
      <c r="AA6" s="33">
        <v>125832</v>
      </c>
      <c r="AB6" s="33">
        <v>135102</v>
      </c>
      <c r="AC6" s="33">
        <v>161899</v>
      </c>
      <c r="AD6" s="33">
        <v>202280</v>
      </c>
      <c r="AE6" s="33">
        <v>194661</v>
      </c>
      <c r="AF6" s="33">
        <v>209353</v>
      </c>
      <c r="AG6" s="33">
        <v>227678</v>
      </c>
      <c r="AH6" s="33">
        <v>236836</v>
      </c>
      <c r="AI6" s="33">
        <v>252079</v>
      </c>
      <c r="AJ6" s="33">
        <v>272168</v>
      </c>
      <c r="AK6" s="33">
        <v>302620</v>
      </c>
      <c r="AL6" s="33">
        <v>325046</v>
      </c>
      <c r="AM6" s="33">
        <v>346840</v>
      </c>
      <c r="AN6" s="33">
        <v>399155</v>
      </c>
      <c r="AO6" s="33">
        <v>401541</v>
      </c>
      <c r="AP6" s="33">
        <v>440217</v>
      </c>
      <c r="AQ6" s="33">
        <v>471032</v>
      </c>
      <c r="AR6" s="33">
        <v>503430</v>
      </c>
    </row>
    <row r="7" spans="1:44" s="31" customFormat="1" ht="19.5">
      <c r="A7" s="29" t="s">
        <v>10</v>
      </c>
      <c r="B7" s="29">
        <f>SUM(B8:B20)</f>
        <v>433235</v>
      </c>
      <c r="C7" s="29">
        <f aca="true" t="shared" si="1" ref="C7:AR7">SUM(C8:C20)</f>
        <v>470192</v>
      </c>
      <c r="D7" s="29">
        <f t="shared" si="1"/>
        <v>512667</v>
      </c>
      <c r="E7" s="29">
        <f t="shared" si="1"/>
        <v>561035</v>
      </c>
      <c r="F7" s="29">
        <f t="shared" si="1"/>
        <v>603821</v>
      </c>
      <c r="G7" s="29">
        <f t="shared" si="1"/>
        <v>666008</v>
      </c>
      <c r="H7" s="29">
        <f t="shared" si="1"/>
        <v>739770</v>
      </c>
      <c r="I7" s="29">
        <f t="shared" si="1"/>
        <v>831393</v>
      </c>
      <c r="J7" s="29">
        <f t="shared" si="1"/>
        <v>927620</v>
      </c>
      <c r="K7" s="29">
        <f t="shared" si="1"/>
        <v>1042612</v>
      </c>
      <c r="L7" s="29">
        <f t="shared" si="1"/>
        <v>1183342</v>
      </c>
      <c r="M7" s="29">
        <f t="shared" si="1"/>
        <v>1395022</v>
      </c>
      <c r="N7" s="29">
        <f t="shared" si="1"/>
        <v>1589084</v>
      </c>
      <c r="O7" s="29">
        <f t="shared" si="1"/>
        <v>1759234</v>
      </c>
      <c r="P7" s="29">
        <f t="shared" si="1"/>
        <v>1930539</v>
      </c>
      <c r="Q7" s="29">
        <f t="shared" si="1"/>
        <v>2175354</v>
      </c>
      <c r="R7" s="29">
        <f t="shared" si="1"/>
        <v>2348727</v>
      </c>
      <c r="S7" s="29">
        <f t="shared" si="1"/>
        <v>2624813</v>
      </c>
      <c r="T7" s="29">
        <f t="shared" si="1"/>
        <v>3082654</v>
      </c>
      <c r="U7" s="29">
        <f t="shared" si="1"/>
        <v>3756843</v>
      </c>
      <c r="V7" s="29">
        <f t="shared" si="1"/>
        <v>4610836</v>
      </c>
      <c r="W7" s="29">
        <f t="shared" si="1"/>
        <v>5556572</v>
      </c>
      <c r="X7" s="29">
        <f t="shared" si="1"/>
        <v>6318560</v>
      </c>
      <c r="Y7" s="29">
        <f t="shared" si="1"/>
        <v>7318304</v>
      </c>
      <c r="Z7" s="29">
        <f t="shared" si="1"/>
        <v>8500683</v>
      </c>
      <c r="AA7" s="29">
        <f t="shared" si="1"/>
        <v>9948980</v>
      </c>
      <c r="AB7" s="29">
        <f t="shared" si="1"/>
        <v>11451933</v>
      </c>
      <c r="AC7" s="29">
        <f t="shared" si="1"/>
        <v>12877595</v>
      </c>
      <c r="AD7" s="29">
        <f t="shared" si="1"/>
        <v>15115366</v>
      </c>
      <c r="AE7" s="29">
        <v>14798214</v>
      </c>
      <c r="AF7" s="29">
        <v>15615173</v>
      </c>
      <c r="AG7" s="29">
        <v>16705058</v>
      </c>
      <c r="AH7" s="29">
        <v>16953162</v>
      </c>
      <c r="AI7" s="29">
        <v>17775978</v>
      </c>
      <c r="AJ7" s="29">
        <v>19104468</v>
      </c>
      <c r="AK7" s="29">
        <v>21142559</v>
      </c>
      <c r="AL7" s="29">
        <v>22959591</v>
      </c>
      <c r="AM7" s="29">
        <v>24035413</v>
      </c>
      <c r="AN7" s="29">
        <v>26571570</v>
      </c>
      <c r="AO7" s="29">
        <v>26390192</v>
      </c>
      <c r="AP7" s="29">
        <v>28555140</v>
      </c>
      <c r="AQ7" s="29">
        <v>30986957</v>
      </c>
      <c r="AR7" s="29">
        <v>33021764</v>
      </c>
    </row>
    <row r="8" spans="1:44" s="34" customFormat="1" ht="19.5">
      <c r="A8" s="32" t="s">
        <v>2</v>
      </c>
      <c r="B8" s="33">
        <v>4772</v>
      </c>
      <c r="C8" s="33">
        <v>5210</v>
      </c>
      <c r="D8" s="33">
        <v>5944</v>
      </c>
      <c r="E8" s="33">
        <v>6218</v>
      </c>
      <c r="F8" s="33">
        <v>6673</v>
      </c>
      <c r="G8" s="33">
        <v>5502</v>
      </c>
      <c r="H8" s="33">
        <v>6320</v>
      </c>
      <c r="I8" s="33">
        <v>7298</v>
      </c>
      <c r="J8" s="33">
        <v>8311</v>
      </c>
      <c r="K8" s="33">
        <v>9895</v>
      </c>
      <c r="L8" s="33">
        <v>12139</v>
      </c>
      <c r="M8" s="33">
        <v>14446</v>
      </c>
      <c r="N8" s="33">
        <v>17704</v>
      </c>
      <c r="O8" s="33">
        <v>20590</v>
      </c>
      <c r="P8" s="33">
        <v>26603</v>
      </c>
      <c r="Q8" s="33">
        <v>35292</v>
      </c>
      <c r="R8" s="33">
        <v>34131</v>
      </c>
      <c r="S8" s="33">
        <v>43770</v>
      </c>
      <c r="T8" s="33">
        <v>46120</v>
      </c>
      <c r="U8" s="33">
        <v>53429</v>
      </c>
      <c r="V8" s="33">
        <v>60752</v>
      </c>
      <c r="W8" s="33">
        <v>71274</v>
      </c>
      <c r="X8" s="33">
        <v>81918</v>
      </c>
      <c r="Y8" s="33">
        <v>98319</v>
      </c>
      <c r="Z8" s="33">
        <v>117365</v>
      </c>
      <c r="AA8" s="33">
        <v>141270</v>
      </c>
      <c r="AB8" s="33">
        <v>165448</v>
      </c>
      <c r="AC8" s="33">
        <v>185629</v>
      </c>
      <c r="AD8" s="33">
        <v>220148</v>
      </c>
      <c r="AE8" s="33">
        <v>204626</v>
      </c>
      <c r="AF8" s="33">
        <v>229649</v>
      </c>
      <c r="AG8" s="33">
        <v>253218</v>
      </c>
      <c r="AH8" s="33">
        <v>254588</v>
      </c>
      <c r="AI8" s="33">
        <v>263293</v>
      </c>
      <c r="AJ8" s="33">
        <v>284856</v>
      </c>
      <c r="AK8" s="33">
        <v>326920</v>
      </c>
      <c r="AL8" s="33">
        <v>359314</v>
      </c>
      <c r="AM8" s="33">
        <v>372805</v>
      </c>
      <c r="AN8" s="33">
        <v>408525</v>
      </c>
      <c r="AO8" s="33">
        <v>423047</v>
      </c>
      <c r="AP8" s="33">
        <v>469697</v>
      </c>
      <c r="AQ8" s="33">
        <v>505031</v>
      </c>
      <c r="AR8" s="33">
        <v>546425</v>
      </c>
    </row>
    <row r="9" spans="1:44" s="34" customFormat="1" ht="19.5">
      <c r="A9" s="32" t="s">
        <v>3</v>
      </c>
      <c r="B9" s="33">
        <v>44215</v>
      </c>
      <c r="C9" s="33">
        <v>49274</v>
      </c>
      <c r="D9" s="33">
        <v>55384</v>
      </c>
      <c r="E9" s="33">
        <v>63841</v>
      </c>
      <c r="F9" s="33">
        <v>64458</v>
      </c>
      <c r="G9" s="33">
        <v>74786</v>
      </c>
      <c r="H9" s="33">
        <v>87090</v>
      </c>
      <c r="I9" s="33">
        <v>99944</v>
      </c>
      <c r="J9" s="33">
        <v>114228</v>
      </c>
      <c r="K9" s="33">
        <v>130933</v>
      </c>
      <c r="L9" s="33">
        <v>147840</v>
      </c>
      <c r="M9" s="33">
        <v>172739</v>
      </c>
      <c r="N9" s="33">
        <v>192936</v>
      </c>
      <c r="O9" s="33">
        <v>216707</v>
      </c>
      <c r="P9" s="33">
        <v>237038</v>
      </c>
      <c r="Q9" s="33">
        <v>279244</v>
      </c>
      <c r="R9" s="33">
        <v>306822</v>
      </c>
      <c r="S9" s="33">
        <v>356981</v>
      </c>
      <c r="T9" s="33">
        <v>445113</v>
      </c>
      <c r="U9" s="33">
        <v>582929</v>
      </c>
      <c r="V9" s="33">
        <v>721645</v>
      </c>
      <c r="W9" s="33">
        <v>875736</v>
      </c>
      <c r="X9" s="33">
        <v>1018442</v>
      </c>
      <c r="Y9" s="33">
        <v>1239557</v>
      </c>
      <c r="Z9" s="33">
        <v>1495605</v>
      </c>
      <c r="AA9" s="33">
        <v>1830623</v>
      </c>
      <c r="AB9" s="33">
        <v>2162674</v>
      </c>
      <c r="AC9" s="33">
        <v>2455398</v>
      </c>
      <c r="AD9" s="33">
        <v>2921022</v>
      </c>
      <c r="AE9" s="33">
        <v>2753492</v>
      </c>
      <c r="AF9" s="33">
        <v>2972478</v>
      </c>
      <c r="AG9" s="33">
        <v>3276783</v>
      </c>
      <c r="AH9" s="33">
        <v>3315071</v>
      </c>
      <c r="AI9" s="33">
        <v>3450815</v>
      </c>
      <c r="AJ9" s="33">
        <v>3724231</v>
      </c>
      <c r="AK9" s="33">
        <v>4225029</v>
      </c>
      <c r="AL9" s="33">
        <v>4641310</v>
      </c>
      <c r="AM9" s="33">
        <v>4809903</v>
      </c>
      <c r="AN9" s="33">
        <v>5244776</v>
      </c>
      <c r="AO9" s="33">
        <v>5399005</v>
      </c>
      <c r="AP9" s="33">
        <v>5949343</v>
      </c>
      <c r="AQ9" s="33">
        <v>6408777</v>
      </c>
      <c r="AR9" s="33">
        <v>6907201</v>
      </c>
    </row>
    <row r="10" spans="1:44" s="34" customFormat="1" ht="19.5">
      <c r="A10" s="32" t="s">
        <v>11</v>
      </c>
      <c r="B10" s="33">
        <v>10090</v>
      </c>
      <c r="C10" s="33">
        <v>11946</v>
      </c>
      <c r="D10" s="33">
        <v>14200</v>
      </c>
      <c r="E10" s="33">
        <v>16435</v>
      </c>
      <c r="F10" s="33">
        <v>19555</v>
      </c>
      <c r="G10" s="33">
        <v>22367</v>
      </c>
      <c r="H10" s="33">
        <v>25365</v>
      </c>
      <c r="I10" s="33">
        <v>30791</v>
      </c>
      <c r="J10" s="33">
        <v>38267</v>
      </c>
      <c r="K10" s="33">
        <v>46082</v>
      </c>
      <c r="L10" s="33">
        <v>62201</v>
      </c>
      <c r="M10" s="33">
        <v>82898</v>
      </c>
      <c r="N10" s="33">
        <v>102148</v>
      </c>
      <c r="O10" s="33">
        <v>123402</v>
      </c>
      <c r="P10" s="33">
        <v>144976</v>
      </c>
      <c r="Q10" s="33">
        <v>168376</v>
      </c>
      <c r="R10" s="33">
        <v>185321</v>
      </c>
      <c r="S10" s="33">
        <v>200359</v>
      </c>
      <c r="T10" s="33">
        <v>232508</v>
      </c>
      <c r="U10" s="33">
        <v>273648</v>
      </c>
      <c r="V10" s="33">
        <v>326688</v>
      </c>
      <c r="W10" s="33">
        <v>391782</v>
      </c>
      <c r="X10" s="33">
        <v>440340</v>
      </c>
      <c r="Y10" s="33">
        <v>503879</v>
      </c>
      <c r="Z10" s="33">
        <v>587131</v>
      </c>
      <c r="AA10" s="33">
        <v>688044</v>
      </c>
      <c r="AB10" s="33">
        <v>773847</v>
      </c>
      <c r="AC10" s="33">
        <v>895696</v>
      </c>
      <c r="AD10" s="33">
        <v>1117966</v>
      </c>
      <c r="AE10" s="33">
        <v>1190686</v>
      </c>
      <c r="AF10" s="33">
        <v>1253577</v>
      </c>
      <c r="AG10" s="33">
        <v>1329499</v>
      </c>
      <c r="AH10" s="33">
        <v>1392353</v>
      </c>
      <c r="AI10" s="33">
        <v>1513229</v>
      </c>
      <c r="AJ10" s="33">
        <v>1663759</v>
      </c>
      <c r="AK10" s="33">
        <v>1849662</v>
      </c>
      <c r="AL10" s="33">
        <v>2058450</v>
      </c>
      <c r="AM10" s="33">
        <v>2220362</v>
      </c>
      <c r="AN10" s="33">
        <v>2513672</v>
      </c>
      <c r="AO10" s="33">
        <v>2387988</v>
      </c>
      <c r="AP10" s="33">
        <v>2669334</v>
      </c>
      <c r="AQ10" s="33">
        <v>2826033</v>
      </c>
      <c r="AR10" s="33">
        <v>3030047</v>
      </c>
    </row>
    <row r="11" spans="1:44" s="34" customFormat="1" ht="19.5">
      <c r="A11" s="32" t="s">
        <v>4</v>
      </c>
      <c r="B11" s="33">
        <v>8339</v>
      </c>
      <c r="C11" s="33">
        <v>8811</v>
      </c>
      <c r="D11" s="33">
        <v>9130</v>
      </c>
      <c r="E11" s="33">
        <v>9427</v>
      </c>
      <c r="F11" s="33">
        <v>9957</v>
      </c>
      <c r="G11" s="33">
        <v>10722</v>
      </c>
      <c r="H11" s="33">
        <v>12943</v>
      </c>
      <c r="I11" s="33">
        <v>13781</v>
      </c>
      <c r="J11" s="33">
        <v>16192</v>
      </c>
      <c r="K11" s="33">
        <v>19412</v>
      </c>
      <c r="L11" s="33">
        <v>23168</v>
      </c>
      <c r="M11" s="33">
        <v>28125</v>
      </c>
      <c r="N11" s="33">
        <v>34276</v>
      </c>
      <c r="O11" s="33">
        <v>36684</v>
      </c>
      <c r="P11" s="33">
        <v>40669</v>
      </c>
      <c r="Q11" s="33">
        <v>46611</v>
      </c>
      <c r="R11" s="33">
        <v>50388</v>
      </c>
      <c r="S11" s="33">
        <v>57069</v>
      </c>
      <c r="T11" s="33">
        <v>74940</v>
      </c>
      <c r="U11" s="33">
        <v>96145</v>
      </c>
      <c r="V11" s="33">
        <v>123993</v>
      </c>
      <c r="W11" s="33">
        <v>151983</v>
      </c>
      <c r="X11" s="33">
        <v>183577</v>
      </c>
      <c r="Y11" s="33">
        <v>232901</v>
      </c>
      <c r="Z11" s="33">
        <v>293092</v>
      </c>
      <c r="AA11" s="33">
        <v>373621</v>
      </c>
      <c r="AB11" s="33">
        <v>459285</v>
      </c>
      <c r="AC11" s="33">
        <v>497134</v>
      </c>
      <c r="AD11" s="33">
        <v>565026</v>
      </c>
      <c r="AE11" s="33">
        <v>527585</v>
      </c>
      <c r="AF11" s="33">
        <v>595383</v>
      </c>
      <c r="AG11" s="33">
        <v>659819</v>
      </c>
      <c r="AH11" s="33">
        <v>653996</v>
      </c>
      <c r="AI11" s="33">
        <v>670039</v>
      </c>
      <c r="AJ11" s="33">
        <v>723895</v>
      </c>
      <c r="AK11" s="33">
        <v>836704</v>
      </c>
      <c r="AL11" s="33">
        <v>919088</v>
      </c>
      <c r="AM11" s="33">
        <v>946314</v>
      </c>
      <c r="AN11" s="33">
        <v>1021807</v>
      </c>
      <c r="AO11" s="33">
        <v>1066477</v>
      </c>
      <c r="AP11" s="33">
        <v>1186733</v>
      </c>
      <c r="AQ11" s="33">
        <v>1275157</v>
      </c>
      <c r="AR11" s="33">
        <v>1360195</v>
      </c>
    </row>
    <row r="12" spans="1:44" s="34" customFormat="1" ht="39">
      <c r="A12" s="35" t="s">
        <v>59</v>
      </c>
      <c r="B12" s="36">
        <v>82928</v>
      </c>
      <c r="C12" s="36">
        <v>86990</v>
      </c>
      <c r="D12" s="36">
        <v>91308</v>
      </c>
      <c r="E12" s="36">
        <v>99029</v>
      </c>
      <c r="F12" s="36">
        <v>104646</v>
      </c>
      <c r="G12" s="36">
        <v>112680</v>
      </c>
      <c r="H12" s="36">
        <v>122405</v>
      </c>
      <c r="I12" s="36">
        <v>134299</v>
      </c>
      <c r="J12" s="36">
        <v>143974</v>
      </c>
      <c r="K12" s="36">
        <v>153745</v>
      </c>
      <c r="L12" s="36">
        <v>170392</v>
      </c>
      <c r="M12" s="36">
        <v>193971</v>
      </c>
      <c r="N12" s="36">
        <v>207969</v>
      </c>
      <c r="O12" s="36">
        <v>218163</v>
      </c>
      <c r="P12" s="36">
        <v>227434</v>
      </c>
      <c r="Q12" s="36">
        <v>247479</v>
      </c>
      <c r="R12" s="36">
        <v>256602</v>
      </c>
      <c r="S12" s="36">
        <v>281408</v>
      </c>
      <c r="T12" s="36">
        <v>323062</v>
      </c>
      <c r="U12" s="36">
        <v>386587</v>
      </c>
      <c r="V12" s="36">
        <v>468584</v>
      </c>
      <c r="W12" s="36">
        <v>557364</v>
      </c>
      <c r="X12" s="36">
        <v>626474</v>
      </c>
      <c r="Y12" s="36">
        <v>723158</v>
      </c>
      <c r="Z12" s="36">
        <v>814434</v>
      </c>
      <c r="AA12" s="36">
        <v>937268</v>
      </c>
      <c r="AB12" s="36">
        <v>1051731</v>
      </c>
      <c r="AC12" s="36">
        <v>1155228</v>
      </c>
      <c r="AD12" s="36">
        <v>1326192</v>
      </c>
      <c r="AE12" s="36">
        <v>1246815</v>
      </c>
      <c r="AF12" s="36">
        <v>1316761</v>
      </c>
      <c r="AG12" s="36">
        <v>1392918</v>
      </c>
      <c r="AH12" s="36">
        <v>1387645</v>
      </c>
      <c r="AI12" s="36">
        <v>1426531</v>
      </c>
      <c r="AJ12" s="36">
        <v>1521263</v>
      </c>
      <c r="AK12" s="36">
        <v>1665598</v>
      </c>
      <c r="AL12" s="36">
        <v>1788350</v>
      </c>
      <c r="AM12" s="36">
        <v>1836116</v>
      </c>
      <c r="AN12" s="36">
        <v>2007443</v>
      </c>
      <c r="AO12" s="36">
        <v>1980989</v>
      </c>
      <c r="AP12" s="36">
        <v>2142772</v>
      </c>
      <c r="AQ12" s="36">
        <v>2298988</v>
      </c>
      <c r="AR12" s="36">
        <v>2476830</v>
      </c>
    </row>
    <row r="13" spans="1:44" s="34" customFormat="1" ht="19.5">
      <c r="A13" s="32" t="s">
        <v>12</v>
      </c>
      <c r="B13" s="33">
        <v>15253</v>
      </c>
      <c r="C13" s="33">
        <v>16560</v>
      </c>
      <c r="D13" s="33">
        <v>18085</v>
      </c>
      <c r="E13" s="33">
        <v>19823</v>
      </c>
      <c r="F13" s="33">
        <v>21829</v>
      </c>
      <c r="G13" s="33">
        <v>24075</v>
      </c>
      <c r="H13" s="33">
        <v>26601</v>
      </c>
      <c r="I13" s="33">
        <v>29684</v>
      </c>
      <c r="J13" s="33">
        <v>33310</v>
      </c>
      <c r="K13" s="33">
        <v>37709</v>
      </c>
      <c r="L13" s="33">
        <v>43636</v>
      </c>
      <c r="M13" s="33">
        <v>51294</v>
      </c>
      <c r="N13" s="33">
        <v>58972</v>
      </c>
      <c r="O13" s="33">
        <v>67182</v>
      </c>
      <c r="P13" s="33">
        <v>76599</v>
      </c>
      <c r="Q13" s="33">
        <v>87361</v>
      </c>
      <c r="R13" s="33">
        <v>96335</v>
      </c>
      <c r="S13" s="33">
        <v>107899</v>
      </c>
      <c r="T13" s="33">
        <v>132526</v>
      </c>
      <c r="U13" s="33">
        <v>165686</v>
      </c>
      <c r="V13" s="33">
        <v>207639</v>
      </c>
      <c r="W13" s="33">
        <v>246295</v>
      </c>
      <c r="X13" s="33">
        <v>291984</v>
      </c>
      <c r="Y13" s="33">
        <v>352350</v>
      </c>
      <c r="Z13" s="33">
        <v>412754</v>
      </c>
      <c r="AA13" s="33">
        <v>465736</v>
      </c>
      <c r="AB13" s="33">
        <v>529049</v>
      </c>
      <c r="AC13" s="33">
        <v>643278</v>
      </c>
      <c r="AD13" s="33">
        <v>734483</v>
      </c>
      <c r="AE13" s="33">
        <v>692710</v>
      </c>
      <c r="AF13" s="33">
        <v>713628</v>
      </c>
      <c r="AG13" s="33">
        <v>729234</v>
      </c>
      <c r="AH13" s="33">
        <v>720389</v>
      </c>
      <c r="AI13" s="33">
        <v>739271</v>
      </c>
      <c r="AJ13" s="33">
        <v>786812</v>
      </c>
      <c r="AK13" s="33">
        <v>872269</v>
      </c>
      <c r="AL13" s="33">
        <v>928916</v>
      </c>
      <c r="AM13" s="33">
        <v>942775</v>
      </c>
      <c r="AN13" s="33">
        <v>1031227</v>
      </c>
      <c r="AO13" s="33">
        <v>1025610</v>
      </c>
      <c r="AP13" s="33">
        <v>1110241</v>
      </c>
      <c r="AQ13" s="33">
        <v>1203587</v>
      </c>
      <c r="AR13" s="33">
        <v>1277555</v>
      </c>
    </row>
    <row r="14" spans="1:44" s="34" customFormat="1" ht="19.5">
      <c r="A14" s="32" t="s">
        <v>13</v>
      </c>
      <c r="B14" s="33">
        <v>115268</v>
      </c>
      <c r="C14" s="33">
        <v>126485</v>
      </c>
      <c r="D14" s="33">
        <v>138117</v>
      </c>
      <c r="E14" s="33">
        <v>150611</v>
      </c>
      <c r="F14" s="33">
        <v>161305</v>
      </c>
      <c r="G14" s="33">
        <v>174673</v>
      </c>
      <c r="H14" s="33">
        <v>190222</v>
      </c>
      <c r="I14" s="33">
        <v>214437</v>
      </c>
      <c r="J14" s="33">
        <v>231020</v>
      </c>
      <c r="K14" s="33">
        <v>256269</v>
      </c>
      <c r="L14" s="33">
        <v>292924</v>
      </c>
      <c r="M14" s="33">
        <v>339560</v>
      </c>
      <c r="N14" s="33">
        <v>379346</v>
      </c>
      <c r="O14" s="33">
        <v>398121</v>
      </c>
      <c r="P14" s="33">
        <v>427590</v>
      </c>
      <c r="Q14" s="33">
        <v>458938</v>
      </c>
      <c r="R14" s="33">
        <v>477357</v>
      </c>
      <c r="S14" s="33">
        <v>515515</v>
      </c>
      <c r="T14" s="33">
        <v>570532</v>
      </c>
      <c r="U14" s="33">
        <v>667395</v>
      </c>
      <c r="V14" s="33">
        <v>807265</v>
      </c>
      <c r="W14" s="33">
        <v>944576</v>
      </c>
      <c r="X14" s="33">
        <v>1073067</v>
      </c>
      <c r="Y14" s="33">
        <v>1251426</v>
      </c>
      <c r="Z14" s="33">
        <v>1478499</v>
      </c>
      <c r="AA14" s="33">
        <v>1760868</v>
      </c>
      <c r="AB14" s="33">
        <v>2078623</v>
      </c>
      <c r="AC14" s="33">
        <v>2343817</v>
      </c>
      <c r="AD14" s="33">
        <v>2814549</v>
      </c>
      <c r="AE14" s="33">
        <v>2783203</v>
      </c>
      <c r="AF14" s="33">
        <v>2996994</v>
      </c>
      <c r="AG14" s="33">
        <v>3338171</v>
      </c>
      <c r="AH14" s="33">
        <v>3462394</v>
      </c>
      <c r="AI14" s="33">
        <v>3699609</v>
      </c>
      <c r="AJ14" s="33">
        <v>4013031</v>
      </c>
      <c r="AK14" s="33">
        <v>4569087</v>
      </c>
      <c r="AL14" s="33">
        <v>4947224</v>
      </c>
      <c r="AM14" s="33">
        <v>5155777</v>
      </c>
      <c r="AN14" s="33">
        <v>5771386</v>
      </c>
      <c r="AO14" s="33">
        <v>5790250</v>
      </c>
      <c r="AP14" s="33">
        <v>6210205</v>
      </c>
      <c r="AQ14" s="33">
        <v>6831429</v>
      </c>
      <c r="AR14" s="33">
        <v>7259503</v>
      </c>
    </row>
    <row r="15" spans="1:44" s="34" customFormat="1" ht="19.5">
      <c r="A15" s="32" t="s">
        <v>14</v>
      </c>
      <c r="B15" s="33">
        <v>17897</v>
      </c>
      <c r="C15" s="33">
        <v>19756</v>
      </c>
      <c r="D15" s="33">
        <v>22764</v>
      </c>
      <c r="E15" s="33">
        <v>23574</v>
      </c>
      <c r="F15" s="33">
        <v>24772</v>
      </c>
      <c r="G15" s="33">
        <v>28222</v>
      </c>
      <c r="H15" s="33">
        <v>30362</v>
      </c>
      <c r="I15" s="33">
        <v>32929</v>
      </c>
      <c r="J15" s="33">
        <v>34614</v>
      </c>
      <c r="K15" s="33">
        <v>37507</v>
      </c>
      <c r="L15" s="33">
        <v>41597</v>
      </c>
      <c r="M15" s="33">
        <v>45593</v>
      </c>
      <c r="N15" s="33">
        <v>48328</v>
      </c>
      <c r="O15" s="33">
        <v>50877</v>
      </c>
      <c r="P15" s="33">
        <v>52071</v>
      </c>
      <c r="Q15" s="33">
        <v>56982</v>
      </c>
      <c r="R15" s="33">
        <v>59179</v>
      </c>
      <c r="S15" s="33">
        <v>66083</v>
      </c>
      <c r="T15" s="33">
        <v>70956</v>
      </c>
      <c r="U15" s="33">
        <v>81917</v>
      </c>
      <c r="V15" s="33">
        <v>93556</v>
      </c>
      <c r="W15" s="33">
        <v>105812</v>
      </c>
      <c r="X15" s="33">
        <v>112361</v>
      </c>
      <c r="Y15" s="33">
        <v>123109</v>
      </c>
      <c r="Z15" s="33">
        <v>133681</v>
      </c>
      <c r="AA15" s="33">
        <v>146154</v>
      </c>
      <c r="AB15" s="33">
        <v>154931</v>
      </c>
      <c r="AC15" s="33">
        <v>183448</v>
      </c>
      <c r="AD15" s="33">
        <v>223634</v>
      </c>
      <c r="AE15" s="33">
        <v>204397</v>
      </c>
      <c r="AF15" s="33">
        <v>217003</v>
      </c>
      <c r="AG15" s="33">
        <v>231321</v>
      </c>
      <c r="AH15" s="33">
        <v>235007</v>
      </c>
      <c r="AI15" s="33">
        <v>243526</v>
      </c>
      <c r="AJ15" s="33">
        <v>261830</v>
      </c>
      <c r="AK15" s="33">
        <v>292091</v>
      </c>
      <c r="AL15" s="33">
        <v>317673</v>
      </c>
      <c r="AM15" s="33">
        <v>329509</v>
      </c>
      <c r="AN15" s="33">
        <v>360610</v>
      </c>
      <c r="AO15" s="33">
        <v>363617</v>
      </c>
      <c r="AP15" s="33">
        <v>398209</v>
      </c>
      <c r="AQ15" s="33">
        <v>425950</v>
      </c>
      <c r="AR15" s="33">
        <v>456219</v>
      </c>
    </row>
    <row r="16" spans="1:44" s="34" customFormat="1" ht="19.5">
      <c r="A16" s="32" t="s">
        <v>15</v>
      </c>
      <c r="B16" s="33">
        <v>96865</v>
      </c>
      <c r="C16" s="33">
        <v>103416</v>
      </c>
      <c r="D16" s="33">
        <v>111181</v>
      </c>
      <c r="E16" s="33">
        <v>120378</v>
      </c>
      <c r="F16" s="33">
        <v>131110</v>
      </c>
      <c r="G16" s="33">
        <v>144149</v>
      </c>
      <c r="H16" s="33">
        <v>160063</v>
      </c>
      <c r="I16" s="33">
        <v>179221</v>
      </c>
      <c r="J16" s="33">
        <v>202897</v>
      </c>
      <c r="K16" s="33">
        <v>231173</v>
      </c>
      <c r="L16" s="33">
        <v>253939</v>
      </c>
      <c r="M16" s="33">
        <v>311412</v>
      </c>
      <c r="N16" s="33">
        <v>365717</v>
      </c>
      <c r="O16" s="33">
        <v>427143</v>
      </c>
      <c r="P16" s="33">
        <v>483469</v>
      </c>
      <c r="Q16" s="33">
        <v>553333</v>
      </c>
      <c r="R16" s="33">
        <v>621455</v>
      </c>
      <c r="S16" s="33">
        <v>713001</v>
      </c>
      <c r="T16" s="33">
        <v>861132</v>
      </c>
      <c r="U16" s="33">
        <v>1065110</v>
      </c>
      <c r="V16" s="33">
        <v>1341594</v>
      </c>
      <c r="W16" s="33">
        <v>1665141</v>
      </c>
      <c r="X16" s="33">
        <v>1859385</v>
      </c>
      <c r="Y16" s="33">
        <v>2072389</v>
      </c>
      <c r="Z16" s="33">
        <v>2334430</v>
      </c>
      <c r="AA16" s="33">
        <v>2653189</v>
      </c>
      <c r="AB16" s="33">
        <v>2970085</v>
      </c>
      <c r="AC16" s="33">
        <v>3207786</v>
      </c>
      <c r="AD16" s="33">
        <v>3640136</v>
      </c>
      <c r="AE16" s="33">
        <v>3639816</v>
      </c>
      <c r="AF16" s="33">
        <v>3663885</v>
      </c>
      <c r="AG16" s="33">
        <v>3754046</v>
      </c>
      <c r="AH16" s="33">
        <v>3801624</v>
      </c>
      <c r="AI16" s="33">
        <v>4008691</v>
      </c>
      <c r="AJ16" s="33">
        <v>4276603</v>
      </c>
      <c r="AK16" s="33">
        <v>4531814</v>
      </c>
      <c r="AL16" s="33">
        <v>4881036</v>
      </c>
      <c r="AM16" s="33">
        <v>5151607</v>
      </c>
      <c r="AN16" s="33">
        <v>5696391</v>
      </c>
      <c r="AO16" s="33">
        <v>5452445</v>
      </c>
      <c r="AP16" s="33">
        <v>5718643</v>
      </c>
      <c r="AQ16" s="33">
        <v>6274247</v>
      </c>
      <c r="AR16" s="33">
        <v>6604622</v>
      </c>
    </row>
    <row r="17" spans="1:44" s="34" customFormat="1" ht="19.5">
      <c r="A17" s="32" t="s">
        <v>16</v>
      </c>
      <c r="B17" s="33">
        <v>5113</v>
      </c>
      <c r="C17" s="33">
        <v>5704</v>
      </c>
      <c r="D17" s="33">
        <v>6495</v>
      </c>
      <c r="E17" s="33">
        <v>7450</v>
      </c>
      <c r="F17" s="33">
        <v>9398</v>
      </c>
      <c r="G17" s="33">
        <v>10602</v>
      </c>
      <c r="H17" s="33">
        <v>11091</v>
      </c>
      <c r="I17" s="33">
        <v>12359</v>
      </c>
      <c r="J17" s="33">
        <v>14001</v>
      </c>
      <c r="K17" s="33">
        <v>16172</v>
      </c>
      <c r="L17" s="33">
        <v>18512</v>
      </c>
      <c r="M17" s="33">
        <v>21831</v>
      </c>
      <c r="N17" s="33">
        <v>26750</v>
      </c>
      <c r="O17" s="33">
        <v>31362</v>
      </c>
      <c r="P17" s="33">
        <v>35314</v>
      </c>
      <c r="Q17" s="33">
        <v>41088</v>
      </c>
      <c r="R17" s="33">
        <v>45747</v>
      </c>
      <c r="S17" s="33">
        <v>50508</v>
      </c>
      <c r="T17" s="33">
        <v>57849</v>
      </c>
      <c r="U17" s="33">
        <v>66313</v>
      </c>
      <c r="V17" s="33">
        <v>75950</v>
      </c>
      <c r="W17" s="33">
        <v>87828</v>
      </c>
      <c r="X17" s="33">
        <v>99941</v>
      </c>
      <c r="Y17" s="33">
        <v>116502</v>
      </c>
      <c r="Z17" s="33">
        <v>137616</v>
      </c>
      <c r="AA17" s="33">
        <v>157991</v>
      </c>
      <c r="AB17" s="33">
        <v>183557</v>
      </c>
      <c r="AC17" s="33">
        <v>222104</v>
      </c>
      <c r="AD17" s="33">
        <v>271405</v>
      </c>
      <c r="AE17" s="33">
        <v>271136</v>
      </c>
      <c r="AF17" s="33">
        <v>289641</v>
      </c>
      <c r="AG17" s="33">
        <v>307412</v>
      </c>
      <c r="AH17" s="33">
        <v>306125</v>
      </c>
      <c r="AI17" s="33">
        <v>326702</v>
      </c>
      <c r="AJ17" s="33">
        <v>350235</v>
      </c>
      <c r="AK17" s="33">
        <v>383126</v>
      </c>
      <c r="AL17" s="33">
        <v>406738</v>
      </c>
      <c r="AM17" s="33">
        <v>427052</v>
      </c>
      <c r="AN17" s="33">
        <v>487266</v>
      </c>
      <c r="AO17" s="33">
        <v>484830</v>
      </c>
      <c r="AP17" s="33">
        <v>517674</v>
      </c>
      <c r="AQ17" s="33">
        <v>555397</v>
      </c>
      <c r="AR17" s="33">
        <v>585833</v>
      </c>
    </row>
    <row r="18" spans="1:44" s="34" customFormat="1" ht="19.5">
      <c r="A18" s="32" t="s">
        <v>17</v>
      </c>
      <c r="B18" s="33">
        <v>8638</v>
      </c>
      <c r="C18" s="33">
        <v>10071</v>
      </c>
      <c r="D18" s="33">
        <v>11638</v>
      </c>
      <c r="E18" s="33">
        <v>13065</v>
      </c>
      <c r="F18" s="33">
        <v>15391</v>
      </c>
      <c r="G18" s="33">
        <v>19796</v>
      </c>
      <c r="H18" s="33">
        <v>24534</v>
      </c>
      <c r="I18" s="33">
        <v>28486</v>
      </c>
      <c r="J18" s="33">
        <v>36256</v>
      </c>
      <c r="K18" s="33">
        <v>42146</v>
      </c>
      <c r="L18" s="33">
        <v>47712</v>
      </c>
      <c r="M18" s="33">
        <v>54374</v>
      </c>
      <c r="N18" s="33">
        <v>60600</v>
      </c>
      <c r="O18" s="33">
        <v>67049</v>
      </c>
      <c r="P18" s="33">
        <v>69428</v>
      </c>
      <c r="Q18" s="33">
        <v>77309</v>
      </c>
      <c r="R18" s="33">
        <v>80928</v>
      </c>
      <c r="S18" s="33">
        <v>85590</v>
      </c>
      <c r="T18" s="33">
        <v>95567</v>
      </c>
      <c r="U18" s="33">
        <v>109966</v>
      </c>
      <c r="V18" s="33">
        <v>127705</v>
      </c>
      <c r="W18" s="33">
        <v>145363</v>
      </c>
      <c r="X18" s="33">
        <v>161427</v>
      </c>
      <c r="Y18" s="33">
        <v>177770</v>
      </c>
      <c r="Z18" s="33">
        <v>200829</v>
      </c>
      <c r="AA18" s="33">
        <v>222192</v>
      </c>
      <c r="AB18" s="33">
        <v>251939</v>
      </c>
      <c r="AC18" s="33">
        <v>298163</v>
      </c>
      <c r="AD18" s="33">
        <v>358884</v>
      </c>
      <c r="AE18" s="33">
        <v>358923</v>
      </c>
      <c r="AF18" s="33">
        <v>375930</v>
      </c>
      <c r="AG18" s="33">
        <v>394893</v>
      </c>
      <c r="AH18" s="33">
        <v>397483</v>
      </c>
      <c r="AI18" s="33">
        <v>408096</v>
      </c>
      <c r="AJ18" s="33">
        <v>415521</v>
      </c>
      <c r="AK18" s="33">
        <v>437368</v>
      </c>
      <c r="AL18" s="33">
        <v>458913</v>
      </c>
      <c r="AM18" s="33">
        <v>477596</v>
      </c>
      <c r="AN18" s="33">
        <v>530846</v>
      </c>
      <c r="AO18" s="33">
        <v>528697</v>
      </c>
      <c r="AP18" s="33">
        <v>572920</v>
      </c>
      <c r="AQ18" s="33">
        <v>625625</v>
      </c>
      <c r="AR18" s="33">
        <v>675627</v>
      </c>
    </row>
    <row r="19" spans="1:44" s="34" customFormat="1" ht="19.5">
      <c r="A19" s="32" t="s">
        <v>18</v>
      </c>
      <c r="B19" s="33">
        <v>10095</v>
      </c>
      <c r="C19" s="33">
        <v>11149</v>
      </c>
      <c r="D19" s="33">
        <v>12383</v>
      </c>
      <c r="E19" s="33">
        <v>13856</v>
      </c>
      <c r="F19" s="33">
        <v>16046</v>
      </c>
      <c r="G19" s="33">
        <v>18196</v>
      </c>
      <c r="H19" s="33">
        <v>20798</v>
      </c>
      <c r="I19" s="33">
        <v>24139</v>
      </c>
      <c r="J19" s="33">
        <v>28035</v>
      </c>
      <c r="K19" s="33">
        <v>32054</v>
      </c>
      <c r="L19" s="33">
        <v>36278</v>
      </c>
      <c r="M19" s="33">
        <v>40717</v>
      </c>
      <c r="N19" s="33">
        <v>50336</v>
      </c>
      <c r="O19" s="33">
        <v>52565</v>
      </c>
      <c r="P19" s="33">
        <v>54965</v>
      </c>
      <c r="Q19" s="33">
        <v>61769</v>
      </c>
      <c r="R19" s="33">
        <v>67672</v>
      </c>
      <c r="S19" s="33">
        <v>74751</v>
      </c>
      <c r="T19" s="33">
        <v>89132</v>
      </c>
      <c r="U19" s="33">
        <v>108137</v>
      </c>
      <c r="V19" s="33">
        <v>134348</v>
      </c>
      <c r="W19" s="33">
        <v>169758</v>
      </c>
      <c r="X19" s="33">
        <v>206719</v>
      </c>
      <c r="Y19" s="33">
        <v>238105</v>
      </c>
      <c r="Z19" s="33">
        <v>282394</v>
      </c>
      <c r="AA19" s="33">
        <v>329422</v>
      </c>
      <c r="AB19" s="33">
        <v>383807</v>
      </c>
      <c r="AC19" s="33">
        <v>465552</v>
      </c>
      <c r="AD19" s="33">
        <v>546276</v>
      </c>
      <c r="AE19" s="33">
        <v>556374</v>
      </c>
      <c r="AF19" s="33">
        <v>607337</v>
      </c>
      <c r="AG19" s="33">
        <v>628102</v>
      </c>
      <c r="AH19" s="33">
        <v>606805</v>
      </c>
      <c r="AI19" s="33">
        <v>582739</v>
      </c>
      <c r="AJ19" s="33">
        <v>613979</v>
      </c>
      <c r="AK19" s="33">
        <v>644841</v>
      </c>
      <c r="AL19" s="33">
        <v>698768</v>
      </c>
      <c r="AM19" s="33">
        <v>780996</v>
      </c>
      <c r="AN19" s="33">
        <v>846215</v>
      </c>
      <c r="AO19" s="33">
        <v>840095</v>
      </c>
      <c r="AP19" s="33">
        <v>908851</v>
      </c>
      <c r="AQ19" s="33">
        <v>997253</v>
      </c>
      <c r="AR19" s="33">
        <v>1063780</v>
      </c>
    </row>
    <row r="20" spans="1:44" s="34" customFormat="1" ht="19.5">
      <c r="A20" s="32" t="s">
        <v>19</v>
      </c>
      <c r="B20" s="33">
        <v>13762</v>
      </c>
      <c r="C20" s="33">
        <v>14820</v>
      </c>
      <c r="D20" s="33">
        <v>16038</v>
      </c>
      <c r="E20" s="33">
        <v>17328</v>
      </c>
      <c r="F20" s="33">
        <v>18681</v>
      </c>
      <c r="G20" s="33">
        <v>20238</v>
      </c>
      <c r="H20" s="33">
        <v>21976</v>
      </c>
      <c r="I20" s="33">
        <v>24025</v>
      </c>
      <c r="J20" s="33">
        <v>26515</v>
      </c>
      <c r="K20" s="33">
        <v>29515</v>
      </c>
      <c r="L20" s="33">
        <v>33004</v>
      </c>
      <c r="M20" s="33">
        <v>38062</v>
      </c>
      <c r="N20" s="33">
        <v>44002</v>
      </c>
      <c r="O20" s="33">
        <v>49389</v>
      </c>
      <c r="P20" s="33">
        <v>54383</v>
      </c>
      <c r="Q20" s="33">
        <v>61572</v>
      </c>
      <c r="R20" s="33">
        <v>66790</v>
      </c>
      <c r="S20" s="33">
        <v>71879</v>
      </c>
      <c r="T20" s="33">
        <v>83217</v>
      </c>
      <c r="U20" s="33">
        <v>99581</v>
      </c>
      <c r="V20" s="33">
        <v>121117</v>
      </c>
      <c r="W20" s="33">
        <v>143660</v>
      </c>
      <c r="X20" s="33">
        <v>162925</v>
      </c>
      <c r="Y20" s="33">
        <v>188839</v>
      </c>
      <c r="Z20" s="33">
        <v>212853</v>
      </c>
      <c r="AA20" s="33">
        <v>242602</v>
      </c>
      <c r="AB20" s="33">
        <v>286957</v>
      </c>
      <c r="AC20" s="33">
        <v>324362</v>
      </c>
      <c r="AD20" s="33">
        <v>375645</v>
      </c>
      <c r="AE20" s="33">
        <v>368451</v>
      </c>
      <c r="AF20" s="33">
        <v>382907</v>
      </c>
      <c r="AG20" s="33">
        <v>409642</v>
      </c>
      <c r="AH20" s="33">
        <v>419682</v>
      </c>
      <c r="AI20" s="33">
        <v>443437</v>
      </c>
      <c r="AJ20" s="33">
        <v>468453</v>
      </c>
      <c r="AK20" s="33">
        <v>508050</v>
      </c>
      <c r="AL20" s="33">
        <v>553811</v>
      </c>
      <c r="AM20" s="33">
        <v>584601</v>
      </c>
      <c r="AN20" s="33">
        <v>651406</v>
      </c>
      <c r="AO20" s="33">
        <v>647142</v>
      </c>
      <c r="AP20" s="33">
        <v>700518</v>
      </c>
      <c r="AQ20" s="33">
        <v>759483</v>
      </c>
      <c r="AR20" s="33">
        <v>777927</v>
      </c>
    </row>
    <row r="21" spans="1:44" s="34" customFormat="1" ht="19.5">
      <c r="A21" s="32" t="s">
        <v>57</v>
      </c>
      <c r="B21" s="37" t="s">
        <v>20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 t="s">
        <v>20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37" t="s">
        <v>20</v>
      </c>
      <c r="O21" s="37" t="s">
        <v>20</v>
      </c>
      <c r="P21" s="37" t="s">
        <v>20</v>
      </c>
      <c r="Q21" s="37" t="s">
        <v>20</v>
      </c>
      <c r="R21" s="37" t="s">
        <v>20</v>
      </c>
      <c r="S21" s="37" t="s">
        <v>20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Y21" s="37" t="s">
        <v>20</v>
      </c>
      <c r="Z21" s="37" t="s">
        <v>20</v>
      </c>
      <c r="AA21" s="37" t="s">
        <v>20</v>
      </c>
      <c r="AB21" s="37" t="s">
        <v>20</v>
      </c>
      <c r="AC21" s="37" t="s">
        <v>20</v>
      </c>
      <c r="AD21" s="37" t="s">
        <v>20</v>
      </c>
      <c r="AE21" s="37" t="s">
        <v>20</v>
      </c>
      <c r="AF21" s="37" t="s">
        <v>20</v>
      </c>
      <c r="AG21" s="37" t="s">
        <v>20</v>
      </c>
      <c r="AH21" s="37" t="s">
        <v>20</v>
      </c>
      <c r="AI21" s="37" t="s">
        <v>20</v>
      </c>
      <c r="AJ21" s="37" t="s">
        <v>20</v>
      </c>
      <c r="AK21" s="37" t="s">
        <v>20</v>
      </c>
      <c r="AL21" s="37" t="s">
        <v>20</v>
      </c>
      <c r="AM21" s="37" t="s">
        <v>20</v>
      </c>
      <c r="AN21" s="37" t="s">
        <v>20</v>
      </c>
      <c r="AO21" s="37" t="s">
        <v>20</v>
      </c>
      <c r="AP21" s="37" t="s">
        <v>20</v>
      </c>
      <c r="AQ21" s="37" t="s">
        <v>20</v>
      </c>
      <c r="AR21" s="37" t="s">
        <v>20</v>
      </c>
    </row>
    <row r="22" spans="1:44" s="31" customFormat="1" ht="19.5">
      <c r="A22" s="38" t="s">
        <v>0</v>
      </c>
      <c r="B22" s="39">
        <f>+B4+B7</f>
        <v>525429</v>
      </c>
      <c r="C22" s="39">
        <f>+C4+C7</f>
        <v>568535</v>
      </c>
      <c r="D22" s="39">
        <f aca="true" t="shared" si="2" ref="D22:AQ22">+D4+D7</f>
        <v>616940</v>
      </c>
      <c r="E22" s="39">
        <f t="shared" si="2"/>
        <v>671496</v>
      </c>
      <c r="F22" s="39">
        <f t="shared" si="2"/>
        <v>731130</v>
      </c>
      <c r="G22" s="39">
        <f t="shared" si="2"/>
        <v>798739</v>
      </c>
      <c r="H22" s="39">
        <f t="shared" si="2"/>
        <v>880392</v>
      </c>
      <c r="I22" s="39">
        <f t="shared" si="2"/>
        <v>980334</v>
      </c>
      <c r="J22" s="39">
        <f t="shared" si="2"/>
        <v>1090844</v>
      </c>
      <c r="K22" s="39">
        <f t="shared" si="2"/>
        <v>1215707</v>
      </c>
      <c r="L22" s="39">
        <f t="shared" si="2"/>
        <v>1365407</v>
      </c>
      <c r="M22" s="39">
        <f t="shared" si="2"/>
        <v>1594359</v>
      </c>
      <c r="N22" s="39">
        <f t="shared" si="2"/>
        <v>1808914</v>
      </c>
      <c r="O22" s="39">
        <f t="shared" si="2"/>
        <v>1980127</v>
      </c>
      <c r="P22" s="39">
        <f t="shared" si="2"/>
        <v>2170069</v>
      </c>
      <c r="Q22" s="39">
        <f t="shared" si="2"/>
        <v>2430841</v>
      </c>
      <c r="R22" s="39">
        <f t="shared" si="2"/>
        <v>2639794</v>
      </c>
      <c r="S22" s="39">
        <f t="shared" si="2"/>
        <v>2913414</v>
      </c>
      <c r="T22" s="39">
        <f t="shared" si="2"/>
        <v>3415707</v>
      </c>
      <c r="U22" s="39">
        <f t="shared" si="2"/>
        <v>4126657</v>
      </c>
      <c r="V22" s="39">
        <f t="shared" si="2"/>
        <v>5026975</v>
      </c>
      <c r="W22" s="39">
        <f t="shared" si="2"/>
        <v>6019693</v>
      </c>
      <c r="X22" s="39">
        <f t="shared" si="2"/>
        <v>6814214</v>
      </c>
      <c r="Y22" s="39">
        <f t="shared" si="2"/>
        <v>7857352</v>
      </c>
      <c r="Z22" s="39">
        <f t="shared" si="2"/>
        <v>9085124</v>
      </c>
      <c r="AA22" s="39">
        <f t="shared" si="2"/>
        <v>10578140</v>
      </c>
      <c r="AB22" s="39">
        <f t="shared" si="2"/>
        <v>12127444</v>
      </c>
      <c r="AC22" s="39">
        <f t="shared" si="2"/>
        <v>13687092</v>
      </c>
      <c r="AD22" s="39">
        <f t="shared" si="2"/>
        <v>16126766</v>
      </c>
      <c r="AE22" s="39">
        <v>15771517</v>
      </c>
      <c r="AF22" s="39">
        <v>16661939</v>
      </c>
      <c r="AG22" s="39">
        <v>17843450</v>
      </c>
      <c r="AH22" s="39">
        <v>18137344</v>
      </c>
      <c r="AI22" s="39">
        <v>19036374</v>
      </c>
      <c r="AJ22" s="39">
        <v>20465306</v>
      </c>
      <c r="AK22" s="39">
        <v>22655661</v>
      </c>
      <c r="AL22" s="39">
        <v>24584821</v>
      </c>
      <c r="AM22" s="39">
        <v>25769615</v>
      </c>
      <c r="AN22" s="39">
        <v>28567346</v>
      </c>
      <c r="AO22" s="39">
        <v>28397895</v>
      </c>
      <c r="AP22" s="39">
        <v>30756224</v>
      </c>
      <c r="AQ22" s="39">
        <v>33342152</v>
      </c>
      <c r="AR22" s="39">
        <v>35559309</v>
      </c>
    </row>
    <row r="23" spans="1:23" ht="19.5">
      <c r="A23" s="2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5" spans="1:42" s="3" customFormat="1" ht="22.5">
      <c r="A25" s="21" t="s">
        <v>34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21" ht="19.5">
      <c r="A26" s="19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8"/>
    </row>
    <row r="27" spans="1:44" s="2" customFormat="1" ht="19.5">
      <c r="A27" s="17" t="s">
        <v>5</v>
      </c>
      <c r="B27" s="10">
        <v>1970</v>
      </c>
      <c r="C27" s="10">
        <v>1971</v>
      </c>
      <c r="D27" s="10">
        <v>1972</v>
      </c>
      <c r="E27" s="10">
        <v>1973</v>
      </c>
      <c r="F27" s="10">
        <v>1974</v>
      </c>
      <c r="G27" s="10">
        <v>1975</v>
      </c>
      <c r="H27" s="10">
        <v>1976</v>
      </c>
      <c r="I27" s="10">
        <v>1977</v>
      </c>
      <c r="J27" s="10">
        <v>1978</v>
      </c>
      <c r="K27" s="10">
        <v>1979</v>
      </c>
      <c r="L27" s="10">
        <v>1980</v>
      </c>
      <c r="M27" s="10">
        <v>1981</v>
      </c>
      <c r="N27" s="10">
        <v>1982</v>
      </c>
      <c r="O27" s="10">
        <v>1983</v>
      </c>
      <c r="P27" s="10">
        <v>1984</v>
      </c>
      <c r="Q27" s="10">
        <v>1985</v>
      </c>
      <c r="R27" s="10">
        <v>1986</v>
      </c>
      <c r="S27" s="10">
        <v>1987</v>
      </c>
      <c r="T27" s="10">
        <v>1988</v>
      </c>
      <c r="U27" s="10">
        <v>1989</v>
      </c>
      <c r="V27" s="10">
        <v>1990</v>
      </c>
      <c r="W27" s="10">
        <v>1991</v>
      </c>
      <c r="X27" s="10">
        <v>1992</v>
      </c>
      <c r="Y27" s="10">
        <v>1993</v>
      </c>
      <c r="Z27" s="10">
        <v>1994</v>
      </c>
      <c r="AA27" s="10">
        <v>1995</v>
      </c>
      <c r="AB27" s="10">
        <v>1996</v>
      </c>
      <c r="AC27" s="10">
        <v>1997</v>
      </c>
      <c r="AD27" s="10">
        <v>1998</v>
      </c>
      <c r="AE27" s="10">
        <v>1999</v>
      </c>
      <c r="AF27" s="10">
        <v>2000</v>
      </c>
      <c r="AG27" s="10">
        <v>2001</v>
      </c>
      <c r="AH27" s="10">
        <v>2002</v>
      </c>
      <c r="AI27" s="10">
        <v>2003</v>
      </c>
      <c r="AJ27" s="10">
        <v>2004</v>
      </c>
      <c r="AK27" s="10">
        <v>2005</v>
      </c>
      <c r="AL27" s="10">
        <v>2006</v>
      </c>
      <c r="AM27" s="10">
        <v>2007</v>
      </c>
      <c r="AN27" s="10">
        <v>2008</v>
      </c>
      <c r="AO27" s="11">
        <v>2009</v>
      </c>
      <c r="AP27" s="11">
        <v>2010</v>
      </c>
      <c r="AQ27" s="11" t="s">
        <v>60</v>
      </c>
      <c r="AR27" s="11" t="s">
        <v>61</v>
      </c>
    </row>
    <row r="28" spans="1:44" s="5" customFormat="1" ht="19.5">
      <c r="A28" s="14" t="s">
        <v>1</v>
      </c>
      <c r="B28" s="12"/>
      <c r="C28" s="12">
        <f>+(C4-B4)*100/B4</f>
        <v>6.669631429377183</v>
      </c>
      <c r="D28" s="12">
        <f aca="true" t="shared" si="3" ref="D28:AP34">+(D4-C4)*100/C4</f>
        <v>6.029915703202058</v>
      </c>
      <c r="E28" s="12">
        <f t="shared" si="3"/>
        <v>5.9344221418775716</v>
      </c>
      <c r="F28" s="12">
        <f t="shared" si="3"/>
        <v>15.252442038366482</v>
      </c>
      <c r="G28" s="12">
        <f t="shared" si="3"/>
        <v>4.258929062360084</v>
      </c>
      <c r="H28" s="12">
        <f t="shared" si="3"/>
        <v>5.945107020967219</v>
      </c>
      <c r="I28" s="12">
        <f t="shared" si="3"/>
        <v>5.915859538336818</v>
      </c>
      <c r="J28" s="12">
        <f t="shared" si="3"/>
        <v>9.58970330533567</v>
      </c>
      <c r="K28" s="12">
        <f t="shared" si="3"/>
        <v>6.047517521933049</v>
      </c>
      <c r="L28" s="12">
        <f t="shared" si="3"/>
        <v>5.182125422455877</v>
      </c>
      <c r="M28" s="12">
        <f t="shared" si="3"/>
        <v>9.48672177519018</v>
      </c>
      <c r="N28" s="12">
        <f t="shared" si="3"/>
        <v>10.280580123108104</v>
      </c>
      <c r="O28" s="12">
        <f t="shared" si="3"/>
        <v>0.48355547468498383</v>
      </c>
      <c r="P28" s="12">
        <f t="shared" si="3"/>
        <v>8.437116613020784</v>
      </c>
      <c r="Q28" s="12">
        <f t="shared" si="3"/>
        <v>6.66179601720035</v>
      </c>
      <c r="R28" s="12">
        <f t="shared" si="3"/>
        <v>13.926344588961474</v>
      </c>
      <c r="S28" s="12">
        <f t="shared" si="3"/>
        <v>-0.8472276142606342</v>
      </c>
      <c r="T28" s="12">
        <f t="shared" si="3"/>
        <v>15.40258003264022</v>
      </c>
      <c r="U28" s="12">
        <f t="shared" si="3"/>
        <v>11.037582606972464</v>
      </c>
      <c r="V28" s="12">
        <f t="shared" si="3"/>
        <v>12.526567409562645</v>
      </c>
      <c r="W28" s="12">
        <f t="shared" si="3"/>
        <v>11.289977627667678</v>
      </c>
      <c r="X28" s="12">
        <f t="shared" si="3"/>
        <v>7.024730038154176</v>
      </c>
      <c r="Y28" s="12">
        <f t="shared" si="3"/>
        <v>8.75489756967562</v>
      </c>
      <c r="Z28" s="12">
        <f t="shared" si="3"/>
        <v>8.42095694632018</v>
      </c>
      <c r="AA28" s="12">
        <f t="shared" si="3"/>
        <v>7.6515850188470695</v>
      </c>
      <c r="AB28" s="12">
        <f t="shared" si="3"/>
        <v>7.367124419861402</v>
      </c>
      <c r="AC28" s="12">
        <f t="shared" si="3"/>
        <v>19.83476212822589</v>
      </c>
      <c r="AD28" s="12">
        <f t="shared" si="3"/>
        <v>24.941784836756653</v>
      </c>
      <c r="AE28" s="12">
        <v>-3.7667589479928814</v>
      </c>
      <c r="AF28" s="12">
        <v>7.5478037158007325</v>
      </c>
      <c r="AG28" s="12">
        <v>8.753245711075827</v>
      </c>
      <c r="AH28" s="12">
        <v>4.022340283487586</v>
      </c>
      <c r="AI28" s="12">
        <v>6.436003925072328</v>
      </c>
      <c r="AJ28" s="12">
        <v>7.969082732728444</v>
      </c>
      <c r="AK28" s="12">
        <v>11.188987961829403</v>
      </c>
      <c r="AL28" s="12">
        <v>7.410471997261255</v>
      </c>
      <c r="AM28" s="12">
        <v>6.705020212523766</v>
      </c>
      <c r="AN28" s="12">
        <v>15.08324866422712</v>
      </c>
      <c r="AO28" s="12">
        <v>0.5976121568753207</v>
      </c>
      <c r="AP28" s="12">
        <v>9.631952534812172</v>
      </c>
      <c r="AQ28" s="12">
        <v>7.0015955774518375</v>
      </c>
      <c r="AR28" s="12">
        <v>7.742458692380036</v>
      </c>
    </row>
    <row r="29" spans="1:44" s="4" customFormat="1" ht="19.5">
      <c r="A29" s="18" t="s">
        <v>8</v>
      </c>
      <c r="B29" s="13"/>
      <c r="C29" s="13">
        <f>+(C5-B5)*100/B5</f>
        <v>6.669378347230696</v>
      </c>
      <c r="D29" s="13">
        <f t="shared" si="3"/>
        <v>6.029946360932455</v>
      </c>
      <c r="E29" s="13">
        <f t="shared" si="3"/>
        <v>5.935169867414706</v>
      </c>
      <c r="F29" s="13">
        <f t="shared" si="3"/>
        <v>15.251954871052066</v>
      </c>
      <c r="G29" s="13">
        <f t="shared" si="3"/>
        <v>4.25933017172818</v>
      </c>
      <c r="H29" s="13">
        <f t="shared" si="3"/>
        <v>5.94528417384753</v>
      </c>
      <c r="I29" s="13">
        <f t="shared" si="3"/>
        <v>5.915660722857295</v>
      </c>
      <c r="J29" s="13">
        <f t="shared" si="3"/>
        <v>9.589351506046848</v>
      </c>
      <c r="K29" s="13">
        <f t="shared" si="3"/>
        <v>6.047679948536901</v>
      </c>
      <c r="L29" s="13">
        <f t="shared" si="3"/>
        <v>5.182125422455877</v>
      </c>
      <c r="M29" s="13">
        <f t="shared" si="3"/>
        <v>9.486996402383763</v>
      </c>
      <c r="N29" s="13">
        <f t="shared" si="3"/>
        <v>10.28030350536151</v>
      </c>
      <c r="O29" s="13">
        <f t="shared" si="3"/>
        <v>0.4833280262020652</v>
      </c>
      <c r="P29" s="13">
        <f t="shared" si="3"/>
        <v>8.437362065257988</v>
      </c>
      <c r="Q29" s="13">
        <f t="shared" si="3"/>
        <v>6.662004759320336</v>
      </c>
      <c r="R29" s="13">
        <f t="shared" si="3"/>
        <v>13.926317334507559</v>
      </c>
      <c r="S29" s="13">
        <f t="shared" si="3"/>
        <v>-0.8473120496104856</v>
      </c>
      <c r="T29" s="13">
        <f t="shared" si="3"/>
        <v>15.402306816065419</v>
      </c>
      <c r="U29" s="13">
        <f t="shared" si="3"/>
        <v>11.03767424054766</v>
      </c>
      <c r="V29" s="13">
        <f t="shared" si="3"/>
        <v>12.526575877722232</v>
      </c>
      <c r="W29" s="13">
        <f t="shared" si="3"/>
        <v>11.290104562480662</v>
      </c>
      <c r="X29" s="13">
        <f t="shared" si="3"/>
        <v>7.02461828300904</v>
      </c>
      <c r="Y29" s="13">
        <f t="shared" si="3"/>
        <v>8.754851547072931</v>
      </c>
      <c r="Z29" s="13">
        <f t="shared" si="3"/>
        <v>8.421103891586549</v>
      </c>
      <c r="AA29" s="13">
        <f t="shared" si="3"/>
        <v>7.651538969913571</v>
      </c>
      <c r="AB29" s="13">
        <f t="shared" si="3"/>
        <v>7.367164155381779</v>
      </c>
      <c r="AC29" s="13">
        <f t="shared" si="3"/>
        <v>19.834791796583698</v>
      </c>
      <c r="AD29" s="13">
        <f t="shared" si="3"/>
        <v>24.94170766432262</v>
      </c>
      <c r="AE29" s="13">
        <v>-3.7668083844176388</v>
      </c>
      <c r="AF29" s="13">
        <v>7.547884650455536</v>
      </c>
      <c r="AG29" s="13">
        <v>8.75326750360933</v>
      </c>
      <c r="AH29" s="13">
        <v>4.022338516812083</v>
      </c>
      <c r="AI29" s="13">
        <v>6.435980095973383</v>
      </c>
      <c r="AJ29" s="13">
        <v>7.969021646962215</v>
      </c>
      <c r="AK29" s="13">
        <v>11.189065557055857</v>
      </c>
      <c r="AL29" s="13">
        <v>7.410436503805922</v>
      </c>
      <c r="AM29" s="13">
        <v>6.705050977400122</v>
      </c>
      <c r="AN29" s="13">
        <v>15.083229899622449</v>
      </c>
      <c r="AO29" s="13">
        <v>0.5975745026527899</v>
      </c>
      <c r="AP29" s="13">
        <v>9.631967385606185</v>
      </c>
      <c r="AQ29" s="13">
        <v>7.002005262180505</v>
      </c>
      <c r="AR29" s="13">
        <v>7.958547110839136</v>
      </c>
    </row>
    <row r="30" spans="1:44" s="4" customFormat="1" ht="19.5">
      <c r="A30" s="18" t="s">
        <v>9</v>
      </c>
      <c r="B30" s="13"/>
      <c r="C30" s="13">
        <f>+(C6-B6)*100/B6</f>
        <v>6.670643744237757</v>
      </c>
      <c r="D30" s="13">
        <f t="shared" si="3"/>
        <v>6.029793075397834</v>
      </c>
      <c r="E30" s="13">
        <f t="shared" si="3"/>
        <v>5.931431311436106</v>
      </c>
      <c r="F30" s="13">
        <f t="shared" si="3"/>
        <v>15.254390729675901</v>
      </c>
      <c r="G30" s="13">
        <f t="shared" si="3"/>
        <v>4.257324640640955</v>
      </c>
      <c r="H30" s="13">
        <f t="shared" si="3"/>
        <v>5.944398402772546</v>
      </c>
      <c r="I30" s="13">
        <f t="shared" si="3"/>
        <v>5.916654814393401</v>
      </c>
      <c r="J30" s="13">
        <f t="shared" si="3"/>
        <v>9.59111051430106</v>
      </c>
      <c r="K30" s="13">
        <f t="shared" si="3"/>
        <v>6.046867820493184</v>
      </c>
      <c r="L30" s="13">
        <f t="shared" si="3"/>
        <v>5.182125422455877</v>
      </c>
      <c r="M30" s="13">
        <f t="shared" si="3"/>
        <v>9.48562326641584</v>
      </c>
      <c r="N30" s="13">
        <f t="shared" si="3"/>
        <v>10.281686607971505</v>
      </c>
      <c r="O30" s="13">
        <f t="shared" si="3"/>
        <v>0.48446526861665834</v>
      </c>
      <c r="P30" s="13">
        <f t="shared" si="3"/>
        <v>8.436134815183685</v>
      </c>
      <c r="Q30" s="13">
        <f t="shared" si="3"/>
        <v>6.660961048720411</v>
      </c>
      <c r="R30" s="13">
        <f t="shared" si="3"/>
        <v>13.926453607843905</v>
      </c>
      <c r="S30" s="13">
        <f t="shared" si="3"/>
        <v>-0.8468898699603181</v>
      </c>
      <c r="T30" s="13">
        <f t="shared" si="3"/>
        <v>15.403672903672904</v>
      </c>
      <c r="U30" s="13">
        <f t="shared" si="3"/>
        <v>11.037216075422979</v>
      </c>
      <c r="V30" s="13">
        <f t="shared" si="3"/>
        <v>12.52653353703879</v>
      </c>
      <c r="W30" s="13">
        <f t="shared" si="3"/>
        <v>11.289469889940886</v>
      </c>
      <c r="X30" s="13">
        <f t="shared" si="3"/>
        <v>7.025177059941268</v>
      </c>
      <c r="Y30" s="13">
        <f t="shared" si="3"/>
        <v>8.755081659622116</v>
      </c>
      <c r="Z30" s="13">
        <f t="shared" si="3"/>
        <v>8.420369167980708</v>
      </c>
      <c r="AA30" s="13">
        <f t="shared" si="3"/>
        <v>7.651769214975019</v>
      </c>
      <c r="AB30" s="13">
        <f t="shared" si="3"/>
        <v>7.366965477779897</v>
      </c>
      <c r="AC30" s="13">
        <f t="shared" si="3"/>
        <v>19.834643454575062</v>
      </c>
      <c r="AD30" s="13">
        <f t="shared" si="3"/>
        <v>24.942093527446122</v>
      </c>
      <c r="AE30" s="13">
        <v>-3.76656120229385</v>
      </c>
      <c r="AF30" s="13">
        <v>7.547479978013059</v>
      </c>
      <c r="AG30" s="13">
        <v>8.753158540837724</v>
      </c>
      <c r="AH30" s="13">
        <v>4.022347350205115</v>
      </c>
      <c r="AI30" s="13">
        <v>6.436099241669341</v>
      </c>
      <c r="AJ30" s="13">
        <v>7.969327076035687</v>
      </c>
      <c r="AK30" s="13">
        <v>11.188677581493783</v>
      </c>
      <c r="AL30" s="13">
        <v>7.410613971317163</v>
      </c>
      <c r="AM30" s="13">
        <v>6.704897153018342</v>
      </c>
      <c r="AN30" s="13">
        <v>15.083323722754008</v>
      </c>
      <c r="AO30" s="13">
        <v>0.5977627738597788</v>
      </c>
      <c r="AP30" s="13">
        <v>9.631893131710086</v>
      </c>
      <c r="AQ30" s="13">
        <v>6.999956839467808</v>
      </c>
      <c r="AR30" s="13">
        <v>6.878088962108731</v>
      </c>
    </row>
    <row r="31" spans="1:44" s="5" customFormat="1" ht="19.5">
      <c r="A31" s="14" t="s">
        <v>10</v>
      </c>
      <c r="B31" s="14"/>
      <c r="C31" s="14">
        <f>+(C7-B7)*100/B7</f>
        <v>8.530474222996757</v>
      </c>
      <c r="D31" s="14">
        <f t="shared" si="3"/>
        <v>9.033543743832308</v>
      </c>
      <c r="E31" s="14">
        <f t="shared" si="3"/>
        <v>9.43458424279308</v>
      </c>
      <c r="F31" s="14">
        <f t="shared" si="3"/>
        <v>7.626262176156568</v>
      </c>
      <c r="G31" s="14">
        <f t="shared" si="3"/>
        <v>10.29891308848152</v>
      </c>
      <c r="H31" s="14">
        <f t="shared" si="3"/>
        <v>11.075242339431359</v>
      </c>
      <c r="I31" s="14">
        <f t="shared" si="3"/>
        <v>12.385335982805467</v>
      </c>
      <c r="J31" s="14">
        <f t="shared" si="3"/>
        <v>11.574189342464996</v>
      </c>
      <c r="K31" s="14">
        <f t="shared" si="3"/>
        <v>12.396455445117613</v>
      </c>
      <c r="L31" s="14">
        <f t="shared" si="3"/>
        <v>13.497830448911005</v>
      </c>
      <c r="M31" s="14">
        <f t="shared" si="3"/>
        <v>17.888319691179728</v>
      </c>
      <c r="N31" s="14">
        <f t="shared" si="3"/>
        <v>13.911035094787035</v>
      </c>
      <c r="O31" s="14">
        <f t="shared" si="3"/>
        <v>10.707426416728127</v>
      </c>
      <c r="P31" s="14">
        <f t="shared" si="3"/>
        <v>9.73747665177003</v>
      </c>
      <c r="Q31" s="14">
        <f t="shared" si="3"/>
        <v>12.681173496106528</v>
      </c>
      <c r="R31" s="14">
        <f t="shared" si="3"/>
        <v>7.9698752478906885</v>
      </c>
      <c r="S31" s="14">
        <f t="shared" si="3"/>
        <v>11.754707975852451</v>
      </c>
      <c r="T31" s="14">
        <f t="shared" si="3"/>
        <v>17.442804496929877</v>
      </c>
      <c r="U31" s="14">
        <f t="shared" si="3"/>
        <v>21.870407772004253</v>
      </c>
      <c r="V31" s="14">
        <f t="shared" si="3"/>
        <v>22.73166592269094</v>
      </c>
      <c r="W31" s="14">
        <f t="shared" si="3"/>
        <v>20.51116109963573</v>
      </c>
      <c r="X31" s="14">
        <f t="shared" si="3"/>
        <v>13.713275019202486</v>
      </c>
      <c r="Y31" s="14">
        <f t="shared" si="3"/>
        <v>15.822339267174799</v>
      </c>
      <c r="Z31" s="14">
        <f t="shared" si="3"/>
        <v>16.156461934349817</v>
      </c>
      <c r="AA31" s="14">
        <f t="shared" si="3"/>
        <v>17.037419228549048</v>
      </c>
      <c r="AB31" s="14">
        <f t="shared" si="3"/>
        <v>15.106603893062404</v>
      </c>
      <c r="AC31" s="14">
        <f t="shared" si="3"/>
        <v>12.44909483839977</v>
      </c>
      <c r="AD31" s="14">
        <f t="shared" si="3"/>
        <v>17.377243188654404</v>
      </c>
      <c r="AE31" s="14">
        <v>-2.0982091998301597</v>
      </c>
      <c r="AF31" s="14">
        <v>5.520659452552855</v>
      </c>
      <c r="AG31" s="14">
        <v>6.979653699642008</v>
      </c>
      <c r="AH31" s="14">
        <v>1.4852028649047493</v>
      </c>
      <c r="AI31" s="14">
        <v>4.85346627372522</v>
      </c>
      <c r="AJ31" s="14">
        <v>7.473512849757127</v>
      </c>
      <c r="AK31" s="14">
        <v>10.668137945531903</v>
      </c>
      <c r="AL31" s="14">
        <v>8.594191459983628</v>
      </c>
      <c r="AM31" s="14">
        <v>4.685719357979853</v>
      </c>
      <c r="AN31" s="14">
        <v>10.551751284656518</v>
      </c>
      <c r="AO31" s="14">
        <v>-0.6826017431412597</v>
      </c>
      <c r="AP31" s="14">
        <v>8.20360837086748</v>
      </c>
      <c r="AQ31" s="14">
        <v>8.516214593940004</v>
      </c>
      <c r="AR31" s="14">
        <v>6.566656416117271</v>
      </c>
    </row>
    <row r="32" spans="1:44" s="4" customFormat="1" ht="19.5">
      <c r="A32" s="18" t="s">
        <v>2</v>
      </c>
      <c r="B32" s="13"/>
      <c r="C32" s="13">
        <f>+(C8-B8)*100/B8</f>
        <v>9.178541492036882</v>
      </c>
      <c r="D32" s="13">
        <f t="shared" si="3"/>
        <v>14.088291746641074</v>
      </c>
      <c r="E32" s="13">
        <f t="shared" si="3"/>
        <v>4.609690444145357</v>
      </c>
      <c r="F32" s="13">
        <f t="shared" si="3"/>
        <v>7.317465422965584</v>
      </c>
      <c r="G32" s="13">
        <f t="shared" si="3"/>
        <v>-17.548329087367</v>
      </c>
      <c r="H32" s="13">
        <f t="shared" si="3"/>
        <v>14.867320974191204</v>
      </c>
      <c r="I32" s="13">
        <f t="shared" si="3"/>
        <v>15.474683544303797</v>
      </c>
      <c r="J32" s="13">
        <f t="shared" si="3"/>
        <v>13.880515209646479</v>
      </c>
      <c r="K32" s="13">
        <f t="shared" si="3"/>
        <v>19.059078329924198</v>
      </c>
      <c r="L32" s="13">
        <f t="shared" si="3"/>
        <v>22.67812026275897</v>
      </c>
      <c r="M32" s="13">
        <f t="shared" si="3"/>
        <v>19.004860367410824</v>
      </c>
      <c r="N32" s="13">
        <f t="shared" si="3"/>
        <v>22.552955835525406</v>
      </c>
      <c r="O32" s="13">
        <f t="shared" si="3"/>
        <v>16.30140081337551</v>
      </c>
      <c r="P32" s="13">
        <f t="shared" si="3"/>
        <v>29.20349684312773</v>
      </c>
      <c r="Q32" s="13">
        <f t="shared" si="3"/>
        <v>32.661729880088714</v>
      </c>
      <c r="R32" s="13">
        <f t="shared" si="3"/>
        <v>-3.2896973818429105</v>
      </c>
      <c r="S32" s="13">
        <f t="shared" si="3"/>
        <v>28.241188362485715</v>
      </c>
      <c r="T32" s="13">
        <f t="shared" si="3"/>
        <v>5.368974183230523</v>
      </c>
      <c r="U32" s="13">
        <f t="shared" si="3"/>
        <v>15.847788378143973</v>
      </c>
      <c r="V32" s="13">
        <f t="shared" si="3"/>
        <v>13.70603979112467</v>
      </c>
      <c r="W32" s="13">
        <f t="shared" si="3"/>
        <v>17.31959441664472</v>
      </c>
      <c r="X32" s="13">
        <f t="shared" si="3"/>
        <v>14.933916996380166</v>
      </c>
      <c r="Y32" s="13">
        <f t="shared" si="3"/>
        <v>20.02124075294807</v>
      </c>
      <c r="Z32" s="13">
        <f t="shared" si="3"/>
        <v>19.371637221696723</v>
      </c>
      <c r="AA32" s="13">
        <f t="shared" si="3"/>
        <v>20.368082477740383</v>
      </c>
      <c r="AB32" s="13">
        <f t="shared" si="3"/>
        <v>17.114744814893466</v>
      </c>
      <c r="AC32" s="13">
        <f t="shared" si="3"/>
        <v>12.197790242251342</v>
      </c>
      <c r="AD32" s="13">
        <f t="shared" si="3"/>
        <v>18.59569356081216</v>
      </c>
      <c r="AE32" s="13">
        <v>-7.05071133964424</v>
      </c>
      <c r="AF32" s="13">
        <v>12.228651295534291</v>
      </c>
      <c r="AG32" s="13">
        <v>10.263053616606213</v>
      </c>
      <c r="AH32" s="13">
        <v>0.5410357873452915</v>
      </c>
      <c r="AI32" s="13">
        <v>3.4192499253696167</v>
      </c>
      <c r="AJ32" s="13">
        <v>8.189735389850851</v>
      </c>
      <c r="AK32" s="13">
        <v>14.766759345072598</v>
      </c>
      <c r="AL32" s="13">
        <v>9.90884620090542</v>
      </c>
      <c r="AM32" s="13">
        <v>3.7546547031287396</v>
      </c>
      <c r="AN32" s="13">
        <v>9.581416558254315</v>
      </c>
      <c r="AO32" s="13">
        <v>3.554739612018848</v>
      </c>
      <c r="AP32" s="13">
        <v>11.027143556153336</v>
      </c>
      <c r="AQ32" s="13">
        <v>7.522722095308252</v>
      </c>
      <c r="AR32" s="13">
        <v>8.1963285422083</v>
      </c>
    </row>
    <row r="33" spans="1:44" s="4" customFormat="1" ht="19.5">
      <c r="A33" s="18" t="s">
        <v>3</v>
      </c>
      <c r="B33" s="13"/>
      <c r="C33" s="13">
        <f aca="true" t="shared" si="4" ref="C33:R44">+(C9-B9)*100/B9</f>
        <v>11.441818387425082</v>
      </c>
      <c r="D33" s="13">
        <f t="shared" si="3"/>
        <v>12.400048707228965</v>
      </c>
      <c r="E33" s="13">
        <f t="shared" si="3"/>
        <v>15.269752997255525</v>
      </c>
      <c r="F33" s="13">
        <f t="shared" si="3"/>
        <v>0.9664635579016619</v>
      </c>
      <c r="G33" s="13">
        <f t="shared" si="3"/>
        <v>16.022836575754756</v>
      </c>
      <c r="H33" s="13">
        <f t="shared" si="3"/>
        <v>16.45227716417511</v>
      </c>
      <c r="I33" s="13">
        <f t="shared" si="3"/>
        <v>14.759444253071536</v>
      </c>
      <c r="J33" s="13">
        <f t="shared" si="3"/>
        <v>14.292003521972305</v>
      </c>
      <c r="K33" s="13">
        <f t="shared" si="3"/>
        <v>14.624260251426971</v>
      </c>
      <c r="L33" s="13">
        <f t="shared" si="3"/>
        <v>12.912711081240024</v>
      </c>
      <c r="M33" s="13">
        <f t="shared" si="3"/>
        <v>16.841856060606062</v>
      </c>
      <c r="N33" s="13">
        <f t="shared" si="3"/>
        <v>11.692206160739612</v>
      </c>
      <c r="O33" s="13">
        <f t="shared" si="3"/>
        <v>12.32066592030518</v>
      </c>
      <c r="P33" s="13">
        <f t="shared" si="3"/>
        <v>9.381792004872938</v>
      </c>
      <c r="Q33" s="13">
        <f t="shared" si="3"/>
        <v>17.805583914815347</v>
      </c>
      <c r="R33" s="13">
        <f t="shared" si="3"/>
        <v>9.875950781395481</v>
      </c>
      <c r="S33" s="13">
        <f t="shared" si="3"/>
        <v>16.347915077797552</v>
      </c>
      <c r="T33" s="13">
        <f t="shared" si="3"/>
        <v>24.68814866897678</v>
      </c>
      <c r="U33" s="13">
        <f t="shared" si="3"/>
        <v>30.962025373332164</v>
      </c>
      <c r="V33" s="13">
        <f t="shared" si="3"/>
        <v>23.796380005112116</v>
      </c>
      <c r="W33" s="13">
        <f t="shared" si="3"/>
        <v>21.352742692043872</v>
      </c>
      <c r="X33" s="13">
        <f t="shared" si="3"/>
        <v>16.295550257155124</v>
      </c>
      <c r="Y33" s="13">
        <f t="shared" si="3"/>
        <v>21.71110382329087</v>
      </c>
      <c r="Z33" s="13">
        <f t="shared" si="3"/>
        <v>20.656411927809692</v>
      </c>
      <c r="AA33" s="13">
        <f t="shared" si="3"/>
        <v>22.40016581918354</v>
      </c>
      <c r="AB33" s="13">
        <f t="shared" si="3"/>
        <v>18.138688304473394</v>
      </c>
      <c r="AC33" s="13">
        <f t="shared" si="3"/>
        <v>13.535280860638265</v>
      </c>
      <c r="AD33" s="13">
        <f t="shared" si="3"/>
        <v>18.963280087382984</v>
      </c>
      <c r="AE33" s="13">
        <v>-5.735321404631667</v>
      </c>
      <c r="AF33" s="13">
        <v>7.953028372699103</v>
      </c>
      <c r="AG33" s="13">
        <v>10.237418073405422</v>
      </c>
      <c r="AH33" s="13">
        <v>1.1684630932228348</v>
      </c>
      <c r="AI33" s="13">
        <v>4.094753928347236</v>
      </c>
      <c r="AJ33" s="13">
        <v>7.923229729788471</v>
      </c>
      <c r="AK33" s="13">
        <v>13.447017652771807</v>
      </c>
      <c r="AL33" s="13">
        <v>9.852737105473123</v>
      </c>
      <c r="AM33" s="13">
        <v>3.6324442883582435</v>
      </c>
      <c r="AN33" s="13">
        <v>9.041201038773547</v>
      </c>
      <c r="AO33" s="13">
        <v>2.9406212963146565</v>
      </c>
      <c r="AP33" s="13">
        <v>10.193322658526895</v>
      </c>
      <c r="AQ33" s="13">
        <v>7.722432544232195</v>
      </c>
      <c r="AR33" s="13">
        <v>7.777209286576831</v>
      </c>
    </row>
    <row r="34" spans="1:44" s="4" customFormat="1" ht="19.5">
      <c r="A34" s="18" t="s">
        <v>11</v>
      </c>
      <c r="B34" s="13"/>
      <c r="C34" s="13">
        <f t="shared" si="4"/>
        <v>18.394449950445985</v>
      </c>
      <c r="D34" s="13">
        <f t="shared" si="3"/>
        <v>18.86824041520174</v>
      </c>
      <c r="E34" s="13">
        <f t="shared" si="3"/>
        <v>15.73943661971831</v>
      </c>
      <c r="F34" s="13">
        <f t="shared" si="3"/>
        <v>18.98387587465774</v>
      </c>
      <c r="G34" s="13">
        <f t="shared" si="3"/>
        <v>14.379953975965226</v>
      </c>
      <c r="H34" s="13">
        <f t="shared" si="3"/>
        <v>13.403675057003621</v>
      </c>
      <c r="I34" s="13">
        <f t="shared" si="3"/>
        <v>21.391681450818055</v>
      </c>
      <c r="J34" s="13">
        <f t="shared" si="3"/>
        <v>24.279822025916665</v>
      </c>
      <c r="K34" s="13">
        <f t="shared" si="3"/>
        <v>20.422295973031595</v>
      </c>
      <c r="L34" s="13">
        <f t="shared" si="3"/>
        <v>34.97895056638167</v>
      </c>
      <c r="M34" s="13">
        <f t="shared" si="3"/>
        <v>33.27438465619524</v>
      </c>
      <c r="N34" s="13">
        <f t="shared" si="3"/>
        <v>23.22130811358537</v>
      </c>
      <c r="O34" s="13">
        <f t="shared" si="3"/>
        <v>20.807064259701608</v>
      </c>
      <c r="P34" s="13">
        <f t="shared" si="3"/>
        <v>17.48269882173709</v>
      </c>
      <c r="Q34" s="13">
        <f t="shared" si="3"/>
        <v>16.140602582496413</v>
      </c>
      <c r="R34" s="13">
        <f t="shared" si="3"/>
        <v>10.063785812704898</v>
      </c>
      <c r="S34" s="13">
        <f t="shared" si="3"/>
        <v>8.114568775260224</v>
      </c>
      <c r="T34" s="13">
        <f t="shared" si="3"/>
        <v>16.045697972140008</v>
      </c>
      <c r="U34" s="13">
        <f t="shared" si="3"/>
        <v>17.69401482959726</v>
      </c>
      <c r="V34" s="13">
        <f t="shared" si="3"/>
        <v>19.382564462375022</v>
      </c>
      <c r="W34" s="13">
        <f t="shared" si="3"/>
        <v>19.9254334410814</v>
      </c>
      <c r="X34" s="13">
        <f t="shared" si="3"/>
        <v>12.394137556089866</v>
      </c>
      <c r="Y34" s="13">
        <f aca="true" t="shared" si="5" ref="Y34:AR34">+(Y10-X10)*100/X10</f>
        <v>14.429531725484853</v>
      </c>
      <c r="Z34" s="13">
        <f t="shared" si="5"/>
        <v>16.522220612488315</v>
      </c>
      <c r="AA34" s="13">
        <f t="shared" si="5"/>
        <v>17.187476048786387</v>
      </c>
      <c r="AB34" s="13">
        <f t="shared" si="5"/>
        <v>12.470568742696688</v>
      </c>
      <c r="AC34" s="13">
        <f t="shared" si="5"/>
        <v>15.745877415044577</v>
      </c>
      <c r="AD34" s="13">
        <f t="shared" si="5"/>
        <v>24.815339132920098</v>
      </c>
      <c r="AE34" s="13">
        <v>6.504670088356891</v>
      </c>
      <c r="AF34" s="13">
        <v>5.281913115632501</v>
      </c>
      <c r="AG34" s="13">
        <v>6.056428922993961</v>
      </c>
      <c r="AH34" s="13">
        <v>4.727645526623187</v>
      </c>
      <c r="AI34" s="13">
        <v>8.681419151608823</v>
      </c>
      <c r="AJ34" s="13">
        <v>9.9476021144189</v>
      </c>
      <c r="AK34" s="13">
        <v>11.173673590946766</v>
      </c>
      <c r="AL34" s="13">
        <v>11.287900167706317</v>
      </c>
      <c r="AM34" s="13">
        <v>7.865724209963807</v>
      </c>
      <c r="AN34" s="13">
        <v>13.210008097778651</v>
      </c>
      <c r="AO34" s="13">
        <v>-5.000015912975122</v>
      </c>
      <c r="AP34" s="13">
        <v>11.78171749606782</v>
      </c>
      <c r="AQ34" s="13">
        <v>5.870340691723104</v>
      </c>
      <c r="AR34" s="13">
        <v>7.219094752255193</v>
      </c>
    </row>
    <row r="35" spans="1:44" s="4" customFormat="1" ht="19.5">
      <c r="A35" s="18" t="s">
        <v>4</v>
      </c>
      <c r="B35" s="13"/>
      <c r="C35" s="13">
        <f t="shared" si="4"/>
        <v>5.660151097253867</v>
      </c>
      <c r="D35" s="13">
        <f t="shared" si="4"/>
        <v>3.620474406991261</v>
      </c>
      <c r="E35" s="13">
        <f t="shared" si="4"/>
        <v>3.253012048192771</v>
      </c>
      <c r="F35" s="13">
        <f t="shared" si="4"/>
        <v>5.622149146069799</v>
      </c>
      <c r="G35" s="13">
        <f t="shared" si="4"/>
        <v>7.683037059355227</v>
      </c>
      <c r="H35" s="13">
        <f t="shared" si="4"/>
        <v>20.714418951688117</v>
      </c>
      <c r="I35" s="13">
        <f t="shared" si="4"/>
        <v>6.474542223595766</v>
      </c>
      <c r="J35" s="13">
        <f t="shared" si="4"/>
        <v>17.495101951962848</v>
      </c>
      <c r="K35" s="13">
        <f t="shared" si="4"/>
        <v>19.886363636363637</v>
      </c>
      <c r="L35" s="13">
        <f t="shared" si="4"/>
        <v>19.348856377498453</v>
      </c>
      <c r="M35" s="13">
        <f t="shared" si="4"/>
        <v>21.395890883977902</v>
      </c>
      <c r="N35" s="13">
        <f t="shared" si="4"/>
        <v>21.87022222222222</v>
      </c>
      <c r="O35" s="13">
        <f t="shared" si="4"/>
        <v>7.025323841755164</v>
      </c>
      <c r="P35" s="13">
        <f t="shared" si="4"/>
        <v>10.86304655980809</v>
      </c>
      <c r="Q35" s="13">
        <f t="shared" si="4"/>
        <v>14.610637094592933</v>
      </c>
      <c r="R35" s="13">
        <f t="shared" si="4"/>
        <v>8.103237433223917</v>
      </c>
      <c r="S35" s="13">
        <f aca="true" t="shared" si="6" ref="S35:AR44">+(S11-R11)*100/R11</f>
        <v>13.259109311740891</v>
      </c>
      <c r="T35" s="13">
        <f t="shared" si="6"/>
        <v>31.314724281133365</v>
      </c>
      <c r="U35" s="13">
        <f t="shared" si="6"/>
        <v>28.29597010942087</v>
      </c>
      <c r="V35" s="13">
        <f t="shared" si="6"/>
        <v>28.964584741796244</v>
      </c>
      <c r="W35" s="13">
        <f t="shared" si="6"/>
        <v>22.57385497568411</v>
      </c>
      <c r="X35" s="13">
        <f t="shared" si="6"/>
        <v>20.787851272839724</v>
      </c>
      <c r="Y35" s="13">
        <f t="shared" si="6"/>
        <v>26.868289600549087</v>
      </c>
      <c r="Z35" s="13">
        <f t="shared" si="6"/>
        <v>25.844028149299486</v>
      </c>
      <c r="AA35" s="13">
        <f t="shared" si="6"/>
        <v>27.4756731674696</v>
      </c>
      <c r="AB35" s="13">
        <f t="shared" si="6"/>
        <v>22.928047406328872</v>
      </c>
      <c r="AC35" s="13">
        <f t="shared" si="6"/>
        <v>8.240852629630838</v>
      </c>
      <c r="AD35" s="13">
        <f t="shared" si="6"/>
        <v>13.65668009027747</v>
      </c>
      <c r="AE35" s="13">
        <v>-6.626420731081401</v>
      </c>
      <c r="AF35" s="13">
        <v>12.850630704057167</v>
      </c>
      <c r="AG35" s="13">
        <v>10.822613343007777</v>
      </c>
      <c r="AH35" s="13">
        <v>-0.8825147502572676</v>
      </c>
      <c r="AI35" s="13">
        <v>2.4530731074807797</v>
      </c>
      <c r="AJ35" s="13">
        <v>8.037741086712863</v>
      </c>
      <c r="AK35" s="13">
        <v>15.583613645625402</v>
      </c>
      <c r="AL35" s="13">
        <v>9.84625387233717</v>
      </c>
      <c r="AM35" s="13">
        <v>2.96228435144404</v>
      </c>
      <c r="AN35" s="13">
        <v>7.977584607223395</v>
      </c>
      <c r="AO35" s="13">
        <v>4.371667056498928</v>
      </c>
      <c r="AP35" s="13">
        <v>11.276005014641665</v>
      </c>
      <c r="AQ35" s="13">
        <v>7.451044169160207</v>
      </c>
      <c r="AR35" s="13">
        <v>6.668825877911504</v>
      </c>
    </row>
    <row r="36" spans="1:44" s="4" customFormat="1" ht="39">
      <c r="A36" s="35" t="s">
        <v>59</v>
      </c>
      <c r="B36" s="13"/>
      <c r="C36" s="15">
        <f t="shared" si="4"/>
        <v>4.89822496623577</v>
      </c>
      <c r="D36" s="15">
        <f t="shared" si="4"/>
        <v>4.963788941257616</v>
      </c>
      <c r="E36" s="15">
        <f t="shared" si="4"/>
        <v>8.455995093529593</v>
      </c>
      <c r="F36" s="15">
        <f t="shared" si="4"/>
        <v>5.672075856567268</v>
      </c>
      <c r="G36" s="15">
        <f t="shared" si="4"/>
        <v>7.677312080729316</v>
      </c>
      <c r="H36" s="15">
        <f t="shared" si="4"/>
        <v>8.630635427760028</v>
      </c>
      <c r="I36" s="15">
        <f t="shared" si="4"/>
        <v>9.716923328295413</v>
      </c>
      <c r="J36" s="15">
        <f t="shared" si="4"/>
        <v>7.204074490502536</v>
      </c>
      <c r="K36" s="15">
        <f t="shared" si="4"/>
        <v>6.786642032589217</v>
      </c>
      <c r="L36" s="15">
        <f t="shared" si="4"/>
        <v>10.827669192494065</v>
      </c>
      <c r="M36" s="15">
        <f t="shared" si="4"/>
        <v>13.838090990187332</v>
      </c>
      <c r="N36" s="15">
        <f t="shared" si="4"/>
        <v>7.216542679060272</v>
      </c>
      <c r="O36" s="15">
        <f t="shared" si="4"/>
        <v>4.901692079107944</v>
      </c>
      <c r="P36" s="15">
        <f t="shared" si="4"/>
        <v>4.2495748591649365</v>
      </c>
      <c r="Q36" s="15">
        <f t="shared" si="4"/>
        <v>8.813545907823809</v>
      </c>
      <c r="R36" s="15">
        <f t="shared" si="4"/>
        <v>3.68637338925727</v>
      </c>
      <c r="S36" s="15">
        <f t="shared" si="6"/>
        <v>9.667110934443224</v>
      </c>
      <c r="T36" s="15">
        <f t="shared" si="6"/>
        <v>14.801995678871958</v>
      </c>
      <c r="U36" s="15">
        <f t="shared" si="6"/>
        <v>19.663408262191158</v>
      </c>
      <c r="V36" s="15">
        <f t="shared" si="6"/>
        <v>21.21049078215253</v>
      </c>
      <c r="W36" s="15">
        <f t="shared" si="6"/>
        <v>18.94644290031243</v>
      </c>
      <c r="X36" s="15">
        <f t="shared" si="6"/>
        <v>12.399437351533289</v>
      </c>
      <c r="Y36" s="15">
        <f t="shared" si="6"/>
        <v>15.43304271206786</v>
      </c>
      <c r="Z36" s="15">
        <f t="shared" si="6"/>
        <v>12.621861335973605</v>
      </c>
      <c r="AA36" s="15">
        <f t="shared" si="6"/>
        <v>15.08213065761007</v>
      </c>
      <c r="AB36" s="15">
        <f t="shared" si="6"/>
        <v>12.212408830771988</v>
      </c>
      <c r="AC36" s="15">
        <f t="shared" si="6"/>
        <v>9.840634154550926</v>
      </c>
      <c r="AD36" s="15">
        <f t="shared" si="6"/>
        <v>14.799156530139506</v>
      </c>
      <c r="AE36" s="15">
        <v>-5.985332440551594</v>
      </c>
      <c r="AF36" s="15">
        <v>5.609974214298031</v>
      </c>
      <c r="AG36" s="15">
        <v>5.7836615756390115</v>
      </c>
      <c r="AH36" s="15">
        <v>-0.37855781890965584</v>
      </c>
      <c r="AI36" s="15">
        <v>2.802301741439633</v>
      </c>
      <c r="AJ36" s="15">
        <v>6.640724947442432</v>
      </c>
      <c r="AK36" s="15">
        <v>9.487840038178803</v>
      </c>
      <c r="AL36" s="15">
        <v>7.369845544963431</v>
      </c>
      <c r="AM36" s="15">
        <v>2.670953672379568</v>
      </c>
      <c r="AN36" s="15">
        <v>9.330946410793217</v>
      </c>
      <c r="AO36" s="15">
        <v>-1.3177958228452813</v>
      </c>
      <c r="AP36" s="15">
        <v>8.16677932083419</v>
      </c>
      <c r="AQ36" s="15">
        <v>7.290369670688249</v>
      </c>
      <c r="AR36" s="15">
        <v>7.735664561972485</v>
      </c>
    </row>
    <row r="37" spans="1:44" s="4" customFormat="1" ht="19.5">
      <c r="A37" s="18" t="s">
        <v>12</v>
      </c>
      <c r="B37" s="13"/>
      <c r="C37" s="13">
        <f t="shared" si="4"/>
        <v>8.568806136497738</v>
      </c>
      <c r="D37" s="13">
        <f t="shared" si="4"/>
        <v>9.208937198067632</v>
      </c>
      <c r="E37" s="13">
        <f t="shared" si="4"/>
        <v>9.610174177495162</v>
      </c>
      <c r="F37" s="13">
        <f t="shared" si="4"/>
        <v>10.119558089088432</v>
      </c>
      <c r="G37" s="13">
        <f t="shared" si="4"/>
        <v>10.28906500526822</v>
      </c>
      <c r="H37" s="13">
        <f t="shared" si="4"/>
        <v>10.49221183800623</v>
      </c>
      <c r="I37" s="13">
        <f t="shared" si="4"/>
        <v>11.589789857524153</v>
      </c>
      <c r="J37" s="13">
        <f t="shared" si="4"/>
        <v>12.215334860530925</v>
      </c>
      <c r="K37" s="13">
        <f t="shared" si="4"/>
        <v>13.206244371059741</v>
      </c>
      <c r="L37" s="13">
        <f t="shared" si="4"/>
        <v>15.717733167148426</v>
      </c>
      <c r="M37" s="13">
        <f t="shared" si="4"/>
        <v>17.54972958107984</v>
      </c>
      <c r="N37" s="13">
        <f t="shared" si="4"/>
        <v>14.968612313330993</v>
      </c>
      <c r="O37" s="13">
        <f t="shared" si="4"/>
        <v>13.921861222274979</v>
      </c>
      <c r="P37" s="13">
        <f t="shared" si="4"/>
        <v>14.017147450209878</v>
      </c>
      <c r="Q37" s="13">
        <f t="shared" si="4"/>
        <v>14.049791772738548</v>
      </c>
      <c r="R37" s="13">
        <f t="shared" si="4"/>
        <v>10.27231831137464</v>
      </c>
      <c r="S37" s="13">
        <f t="shared" si="6"/>
        <v>12.003944568433072</v>
      </c>
      <c r="T37" s="13">
        <f t="shared" si="6"/>
        <v>22.824122559059862</v>
      </c>
      <c r="U37" s="13">
        <f t="shared" si="6"/>
        <v>25.0215052140712</v>
      </c>
      <c r="V37" s="13">
        <f t="shared" si="6"/>
        <v>25.320787513730792</v>
      </c>
      <c r="W37" s="13">
        <f t="shared" si="6"/>
        <v>18.616926492614585</v>
      </c>
      <c r="X37" s="13">
        <f t="shared" si="6"/>
        <v>18.550518686940457</v>
      </c>
      <c r="Y37" s="13">
        <f t="shared" si="6"/>
        <v>20.67442051619267</v>
      </c>
      <c r="Z37" s="13">
        <f t="shared" si="6"/>
        <v>17.143181495671918</v>
      </c>
      <c r="AA37" s="13">
        <f t="shared" si="6"/>
        <v>12.836217214127544</v>
      </c>
      <c r="AB37" s="13">
        <f t="shared" si="6"/>
        <v>13.594182111754298</v>
      </c>
      <c r="AC37" s="13">
        <f t="shared" si="6"/>
        <v>21.591383784866807</v>
      </c>
      <c r="AD37" s="13">
        <f t="shared" si="6"/>
        <v>14.178162474078082</v>
      </c>
      <c r="AE37" s="13">
        <v>-5.687401886769333</v>
      </c>
      <c r="AF37" s="13">
        <v>3.0197340878578336</v>
      </c>
      <c r="AG37" s="13">
        <v>2.1868536548453816</v>
      </c>
      <c r="AH37" s="13">
        <v>-1.212916567247276</v>
      </c>
      <c r="AI37" s="13">
        <v>2.6210838866223667</v>
      </c>
      <c r="AJ37" s="13">
        <v>6.430794661227074</v>
      </c>
      <c r="AK37" s="13">
        <v>10.861171410705479</v>
      </c>
      <c r="AL37" s="13">
        <v>6.494212221229919</v>
      </c>
      <c r="AM37" s="13">
        <v>1.4919540625847763</v>
      </c>
      <c r="AN37" s="13">
        <v>9.382090106335022</v>
      </c>
      <c r="AO37" s="13">
        <v>-0.5446909361372423</v>
      </c>
      <c r="AP37" s="13">
        <v>8.251772116106512</v>
      </c>
      <c r="AQ37" s="13">
        <v>8.407724088733888</v>
      </c>
      <c r="AR37" s="13">
        <v>6.145629688589192</v>
      </c>
    </row>
    <row r="38" spans="1:44" s="4" customFormat="1" ht="19.5">
      <c r="A38" s="18" t="s">
        <v>13</v>
      </c>
      <c r="B38" s="13"/>
      <c r="C38" s="13">
        <f t="shared" si="4"/>
        <v>9.731235034875247</v>
      </c>
      <c r="D38" s="13">
        <f t="shared" si="4"/>
        <v>9.196347392971498</v>
      </c>
      <c r="E38" s="13">
        <f t="shared" si="4"/>
        <v>9.045953792798858</v>
      </c>
      <c r="F38" s="13">
        <f t="shared" si="4"/>
        <v>7.100410992556984</v>
      </c>
      <c r="G38" s="13">
        <f t="shared" si="4"/>
        <v>8.287405846068008</v>
      </c>
      <c r="H38" s="13">
        <f t="shared" si="4"/>
        <v>8.901776462303848</v>
      </c>
      <c r="I38" s="13">
        <f t="shared" si="4"/>
        <v>12.729863002176405</v>
      </c>
      <c r="J38" s="13">
        <f t="shared" si="4"/>
        <v>7.733273642141981</v>
      </c>
      <c r="K38" s="13">
        <f t="shared" si="4"/>
        <v>10.929356765647995</v>
      </c>
      <c r="L38" s="13">
        <f t="shared" si="4"/>
        <v>14.303329704334118</v>
      </c>
      <c r="M38" s="13">
        <f t="shared" si="4"/>
        <v>15.920853190588685</v>
      </c>
      <c r="N38" s="13">
        <f t="shared" si="4"/>
        <v>11.716927788903286</v>
      </c>
      <c r="O38" s="13">
        <f t="shared" si="4"/>
        <v>4.949307492368445</v>
      </c>
      <c r="P38" s="13">
        <f t="shared" si="4"/>
        <v>7.402020993617518</v>
      </c>
      <c r="Q38" s="13">
        <f t="shared" si="4"/>
        <v>7.331322060852686</v>
      </c>
      <c r="R38" s="13">
        <f t="shared" si="4"/>
        <v>4.0133961450130515</v>
      </c>
      <c r="S38" s="13">
        <f t="shared" si="6"/>
        <v>7.993598082776622</v>
      </c>
      <c r="T38" s="13">
        <f t="shared" si="6"/>
        <v>10.672240380978245</v>
      </c>
      <c r="U38" s="13">
        <f t="shared" si="6"/>
        <v>16.977662953173528</v>
      </c>
      <c r="V38" s="13">
        <f t="shared" si="6"/>
        <v>20.95760381782902</v>
      </c>
      <c r="W38" s="13">
        <f t="shared" si="6"/>
        <v>17.00940831077775</v>
      </c>
      <c r="X38" s="13">
        <f t="shared" si="6"/>
        <v>13.6030345890643</v>
      </c>
      <c r="Y38" s="13">
        <f t="shared" si="6"/>
        <v>16.621422520681374</v>
      </c>
      <c r="Z38" s="13">
        <f t="shared" si="6"/>
        <v>18.145140024260325</v>
      </c>
      <c r="AA38" s="13">
        <f t="shared" si="6"/>
        <v>19.0983558325031</v>
      </c>
      <c r="AB38" s="13">
        <f t="shared" si="6"/>
        <v>18.045361719333872</v>
      </c>
      <c r="AC38" s="13">
        <f t="shared" si="6"/>
        <v>12.758157684197663</v>
      </c>
      <c r="AD38" s="13">
        <f t="shared" si="6"/>
        <v>20.083991198971592</v>
      </c>
      <c r="AE38" s="13">
        <v>-1.1137130673511102</v>
      </c>
      <c r="AF38" s="13">
        <v>7.68147346779951</v>
      </c>
      <c r="AG38" s="13">
        <v>11.383973408021504</v>
      </c>
      <c r="AH38" s="13">
        <v>3.721289292849288</v>
      </c>
      <c r="AI38" s="13">
        <v>6.851184469474012</v>
      </c>
      <c r="AJ38" s="13">
        <v>8.471760123840115</v>
      </c>
      <c r="AK38" s="13">
        <v>13.856259769735145</v>
      </c>
      <c r="AL38" s="13">
        <v>8.275985990198917</v>
      </c>
      <c r="AM38" s="13">
        <v>4.215556037082615</v>
      </c>
      <c r="AN38" s="13">
        <v>11.940178948779204</v>
      </c>
      <c r="AO38" s="13">
        <v>0.32685389610052074</v>
      </c>
      <c r="AP38" s="13">
        <v>7.25279564785631</v>
      </c>
      <c r="AQ38" s="13">
        <v>10.003276864451335</v>
      </c>
      <c r="AR38" s="13">
        <v>6.266243856153668</v>
      </c>
    </row>
    <row r="39" spans="1:44" s="4" customFormat="1" ht="19.5">
      <c r="A39" s="18" t="s">
        <v>14</v>
      </c>
      <c r="B39" s="13"/>
      <c r="C39" s="13">
        <f t="shared" si="4"/>
        <v>10.38721573448064</v>
      </c>
      <c r="D39" s="13">
        <f t="shared" si="4"/>
        <v>15.225754201255315</v>
      </c>
      <c r="E39" s="13">
        <f t="shared" si="4"/>
        <v>3.5582498682129677</v>
      </c>
      <c r="F39" s="13">
        <f t="shared" si="4"/>
        <v>5.081869856621702</v>
      </c>
      <c r="G39" s="13">
        <f t="shared" si="4"/>
        <v>13.927014371064105</v>
      </c>
      <c r="H39" s="13">
        <f t="shared" si="4"/>
        <v>7.582736871943873</v>
      </c>
      <c r="I39" s="13">
        <f t="shared" si="4"/>
        <v>8.45464725643897</v>
      </c>
      <c r="J39" s="13">
        <f t="shared" si="4"/>
        <v>5.117070059825686</v>
      </c>
      <c r="K39" s="13">
        <f t="shared" si="4"/>
        <v>8.357889871150402</v>
      </c>
      <c r="L39" s="13">
        <f t="shared" si="4"/>
        <v>10.904631135521369</v>
      </c>
      <c r="M39" s="13">
        <f t="shared" si="4"/>
        <v>9.606462004471476</v>
      </c>
      <c r="N39" s="13">
        <f t="shared" si="4"/>
        <v>5.998727874893076</v>
      </c>
      <c r="O39" s="13">
        <f t="shared" si="4"/>
        <v>5.274375103459692</v>
      </c>
      <c r="P39" s="13">
        <f t="shared" si="4"/>
        <v>2.3468364880004717</v>
      </c>
      <c r="Q39" s="13">
        <f t="shared" si="4"/>
        <v>9.43135334447197</v>
      </c>
      <c r="R39" s="13">
        <f t="shared" si="4"/>
        <v>3.8556035239198345</v>
      </c>
      <c r="S39" s="13">
        <f t="shared" si="6"/>
        <v>11.66630054580172</v>
      </c>
      <c r="T39" s="13">
        <f t="shared" si="6"/>
        <v>7.3740598943752556</v>
      </c>
      <c r="U39" s="13">
        <f t="shared" si="6"/>
        <v>15.44760133040194</v>
      </c>
      <c r="V39" s="13">
        <f t="shared" si="6"/>
        <v>14.208283994775199</v>
      </c>
      <c r="W39" s="13">
        <f t="shared" si="6"/>
        <v>13.100175296079353</v>
      </c>
      <c r="X39" s="13">
        <f t="shared" si="6"/>
        <v>6.189279098778966</v>
      </c>
      <c r="Y39" s="13">
        <f t="shared" si="6"/>
        <v>9.565596603803812</v>
      </c>
      <c r="Z39" s="13">
        <f t="shared" si="6"/>
        <v>8.587511879716349</v>
      </c>
      <c r="AA39" s="13">
        <f t="shared" si="6"/>
        <v>9.330420927431721</v>
      </c>
      <c r="AB39" s="13">
        <f t="shared" si="6"/>
        <v>6.005309468095296</v>
      </c>
      <c r="AC39" s="13">
        <f t="shared" si="6"/>
        <v>18.406258269810433</v>
      </c>
      <c r="AD39" s="13">
        <f t="shared" si="6"/>
        <v>21.905935196895033</v>
      </c>
      <c r="AE39" s="13">
        <v>-8.602001484568536</v>
      </c>
      <c r="AF39" s="13">
        <v>6.167409502096411</v>
      </c>
      <c r="AG39" s="13">
        <v>6.598065464532748</v>
      </c>
      <c r="AH39" s="13">
        <v>1.5934567116690659</v>
      </c>
      <c r="AI39" s="13">
        <v>3.6249984043028505</v>
      </c>
      <c r="AJ39" s="13">
        <v>7.516240565689085</v>
      </c>
      <c r="AK39" s="13">
        <v>11.55749914066379</v>
      </c>
      <c r="AL39" s="13">
        <v>8.758229455888747</v>
      </c>
      <c r="AM39" s="13">
        <v>3.7258438708986916</v>
      </c>
      <c r="AN39" s="13">
        <v>9.438588930803103</v>
      </c>
      <c r="AO39" s="13">
        <v>0.8338648401319986</v>
      </c>
      <c r="AP39" s="13">
        <v>9.513306583575575</v>
      </c>
      <c r="AQ39" s="13">
        <v>6.966442245152671</v>
      </c>
      <c r="AR39" s="13">
        <v>7.10623312595375</v>
      </c>
    </row>
    <row r="40" spans="1:44" s="4" customFormat="1" ht="19.5">
      <c r="A40" s="18" t="s">
        <v>15</v>
      </c>
      <c r="B40" s="13"/>
      <c r="C40" s="13">
        <f t="shared" si="4"/>
        <v>6.763020698910855</v>
      </c>
      <c r="D40" s="13">
        <f t="shared" si="4"/>
        <v>7.508509321574998</v>
      </c>
      <c r="E40" s="13">
        <f t="shared" si="4"/>
        <v>8.27209685108067</v>
      </c>
      <c r="F40" s="13">
        <f t="shared" si="4"/>
        <v>8.915250294904384</v>
      </c>
      <c r="G40" s="13">
        <f t="shared" si="4"/>
        <v>9.945084280375257</v>
      </c>
      <c r="H40" s="13">
        <f t="shared" si="4"/>
        <v>11.039965591159147</v>
      </c>
      <c r="I40" s="13">
        <f t="shared" si="4"/>
        <v>11.969037191605805</v>
      </c>
      <c r="J40" s="13">
        <f t="shared" si="4"/>
        <v>13.210505465319354</v>
      </c>
      <c r="K40" s="13">
        <f t="shared" si="4"/>
        <v>13.936135083318137</v>
      </c>
      <c r="L40" s="13">
        <f t="shared" si="4"/>
        <v>9.848035886543844</v>
      </c>
      <c r="M40" s="13">
        <f t="shared" si="4"/>
        <v>22.63260074269805</v>
      </c>
      <c r="N40" s="13">
        <f t="shared" si="4"/>
        <v>17.438313231346257</v>
      </c>
      <c r="O40" s="13">
        <f t="shared" si="4"/>
        <v>16.796047216837064</v>
      </c>
      <c r="P40" s="13">
        <f t="shared" si="4"/>
        <v>13.18668455294831</v>
      </c>
      <c r="Q40" s="13">
        <f t="shared" si="4"/>
        <v>14.450564565670188</v>
      </c>
      <c r="R40" s="13">
        <f t="shared" si="4"/>
        <v>12.311212235670022</v>
      </c>
      <c r="S40" s="13">
        <f t="shared" si="6"/>
        <v>14.730913742748871</v>
      </c>
      <c r="T40" s="13">
        <f t="shared" si="6"/>
        <v>20.77570718694644</v>
      </c>
      <c r="U40" s="13">
        <f t="shared" si="6"/>
        <v>23.687193136476175</v>
      </c>
      <c r="V40" s="13">
        <f t="shared" si="6"/>
        <v>25.95825783252434</v>
      </c>
      <c r="W40" s="13">
        <f t="shared" si="6"/>
        <v>24.116610539403126</v>
      </c>
      <c r="X40" s="13">
        <f t="shared" si="6"/>
        <v>11.665318432493104</v>
      </c>
      <c r="Y40" s="13">
        <f t="shared" si="6"/>
        <v>11.455615700890348</v>
      </c>
      <c r="Z40" s="13">
        <f t="shared" si="6"/>
        <v>12.644392534413182</v>
      </c>
      <c r="AA40" s="13">
        <f t="shared" si="6"/>
        <v>13.65468229931932</v>
      </c>
      <c r="AB40" s="13">
        <f t="shared" si="6"/>
        <v>11.943966298669261</v>
      </c>
      <c r="AC40" s="13">
        <f t="shared" si="6"/>
        <v>8.003171626401265</v>
      </c>
      <c r="AD40" s="13">
        <f t="shared" si="6"/>
        <v>13.478143492115747</v>
      </c>
      <c r="AE40" s="13">
        <v>-0.008790880340734521</v>
      </c>
      <c r="AF40" s="13">
        <v>0.6612696905557863</v>
      </c>
      <c r="AG40" s="13">
        <v>2.460803218441627</v>
      </c>
      <c r="AH40" s="13">
        <v>1.2673792489490006</v>
      </c>
      <c r="AI40" s="13">
        <v>5.446803787013129</v>
      </c>
      <c r="AJ40" s="13">
        <v>6.683278905757516</v>
      </c>
      <c r="AK40" s="13">
        <v>5.9676102738552075</v>
      </c>
      <c r="AL40" s="13">
        <v>7.706009116879025</v>
      </c>
      <c r="AM40" s="13">
        <v>5.543310887278849</v>
      </c>
      <c r="AN40" s="13">
        <v>10.57503027696018</v>
      </c>
      <c r="AO40" s="13">
        <v>-4.282465863035034</v>
      </c>
      <c r="AP40" s="13">
        <v>4.882176711548672</v>
      </c>
      <c r="AQ40" s="13">
        <v>9.715661565165023</v>
      </c>
      <c r="AR40" s="13">
        <v>5.265572107696748</v>
      </c>
    </row>
    <row r="41" spans="1:44" s="4" customFormat="1" ht="19.5">
      <c r="A41" s="18" t="s">
        <v>16</v>
      </c>
      <c r="B41" s="13"/>
      <c r="C41" s="13">
        <f t="shared" si="4"/>
        <v>11.55877175826325</v>
      </c>
      <c r="D41" s="13">
        <f t="shared" si="4"/>
        <v>13.867461430575036</v>
      </c>
      <c r="E41" s="13">
        <f t="shared" si="4"/>
        <v>14.703618167821402</v>
      </c>
      <c r="F41" s="13">
        <f t="shared" si="4"/>
        <v>26.14765100671141</v>
      </c>
      <c r="G41" s="13">
        <f t="shared" si="4"/>
        <v>12.811236433283677</v>
      </c>
      <c r="H41" s="13">
        <f t="shared" si="4"/>
        <v>4.612337294850028</v>
      </c>
      <c r="I41" s="13">
        <f t="shared" si="4"/>
        <v>11.43269317464611</v>
      </c>
      <c r="J41" s="13">
        <f t="shared" si="4"/>
        <v>13.285864552148231</v>
      </c>
      <c r="K41" s="13">
        <f t="shared" si="4"/>
        <v>15.506035283194057</v>
      </c>
      <c r="L41" s="13">
        <f t="shared" si="4"/>
        <v>14.469453376205788</v>
      </c>
      <c r="M41" s="13">
        <f t="shared" si="4"/>
        <v>17.928910976663786</v>
      </c>
      <c r="N41" s="13">
        <f t="shared" si="4"/>
        <v>22.532179011497412</v>
      </c>
      <c r="O41" s="13">
        <f t="shared" si="4"/>
        <v>17.241121495327103</v>
      </c>
      <c r="P41" s="13">
        <f t="shared" si="4"/>
        <v>12.601237165997066</v>
      </c>
      <c r="Q41" s="13">
        <f t="shared" si="4"/>
        <v>16.350455909837457</v>
      </c>
      <c r="R41" s="13">
        <f t="shared" si="4"/>
        <v>11.339077102803738</v>
      </c>
      <c r="S41" s="13">
        <f t="shared" si="6"/>
        <v>10.407239819004525</v>
      </c>
      <c r="T41" s="13">
        <f t="shared" si="6"/>
        <v>14.53433119505821</v>
      </c>
      <c r="U41" s="13">
        <f t="shared" si="6"/>
        <v>14.63119500769244</v>
      </c>
      <c r="V41" s="13">
        <f t="shared" si="6"/>
        <v>14.532595418696184</v>
      </c>
      <c r="W41" s="13">
        <f t="shared" si="6"/>
        <v>15.639236339697169</v>
      </c>
      <c r="X41" s="13">
        <f t="shared" si="6"/>
        <v>13.79172928906499</v>
      </c>
      <c r="Y41" s="13">
        <f t="shared" si="6"/>
        <v>16.57077675828739</v>
      </c>
      <c r="Z41" s="13">
        <f t="shared" si="6"/>
        <v>18.123294020703508</v>
      </c>
      <c r="AA41" s="13">
        <f t="shared" si="6"/>
        <v>14.805691198697826</v>
      </c>
      <c r="AB41" s="13">
        <f t="shared" si="6"/>
        <v>16.18193441398561</v>
      </c>
      <c r="AC41" s="13">
        <f t="shared" si="6"/>
        <v>21.00001634369705</v>
      </c>
      <c r="AD41" s="13">
        <f t="shared" si="6"/>
        <v>22.197258941757013</v>
      </c>
      <c r="AE41" s="13">
        <v>-0.09911387041506237</v>
      </c>
      <c r="AF41" s="13">
        <v>6.8249881978047915</v>
      </c>
      <c r="AG41" s="13">
        <v>6.135526393017563</v>
      </c>
      <c r="AH41" s="13">
        <v>-0.4186563959767348</v>
      </c>
      <c r="AI41" s="13">
        <v>6.7217639853001225</v>
      </c>
      <c r="AJ41" s="13">
        <v>7.203200470153228</v>
      </c>
      <c r="AK41" s="13">
        <v>9.391123103059375</v>
      </c>
      <c r="AL41" s="13">
        <v>6.162985545225331</v>
      </c>
      <c r="AM41" s="13">
        <v>4.994369840044452</v>
      </c>
      <c r="AN41" s="13">
        <v>14.099922257711004</v>
      </c>
      <c r="AO41" s="13">
        <v>-0.4999322751843962</v>
      </c>
      <c r="AP41" s="13">
        <v>6.7743332714559745</v>
      </c>
      <c r="AQ41" s="13">
        <v>7.287018471084118</v>
      </c>
      <c r="AR41" s="13">
        <v>5.480044004558901</v>
      </c>
    </row>
    <row r="42" spans="1:44" s="4" customFormat="1" ht="19.5">
      <c r="A42" s="18" t="s">
        <v>17</v>
      </c>
      <c r="B42" s="13"/>
      <c r="C42" s="13">
        <f t="shared" si="4"/>
        <v>16.589488307478582</v>
      </c>
      <c r="D42" s="13">
        <f t="shared" si="4"/>
        <v>15.559527355774005</v>
      </c>
      <c r="E42" s="13">
        <f t="shared" si="4"/>
        <v>12.261556968551297</v>
      </c>
      <c r="F42" s="13">
        <f t="shared" si="4"/>
        <v>17.803291236127055</v>
      </c>
      <c r="G42" s="13">
        <f t="shared" si="4"/>
        <v>28.6206224416867</v>
      </c>
      <c r="H42" s="13">
        <f t="shared" si="4"/>
        <v>23.93412810668822</v>
      </c>
      <c r="I42" s="13">
        <f t="shared" si="4"/>
        <v>16.108257927773703</v>
      </c>
      <c r="J42" s="13">
        <f t="shared" si="4"/>
        <v>27.27655690514639</v>
      </c>
      <c r="K42" s="13">
        <f t="shared" si="4"/>
        <v>16.24558693733451</v>
      </c>
      <c r="L42" s="13">
        <f t="shared" si="4"/>
        <v>13.206472737626347</v>
      </c>
      <c r="M42" s="13">
        <f t="shared" si="4"/>
        <v>13.962944332662643</v>
      </c>
      <c r="N42" s="13">
        <f t="shared" si="4"/>
        <v>11.450325523228013</v>
      </c>
      <c r="O42" s="13">
        <f t="shared" si="4"/>
        <v>10.641914191419142</v>
      </c>
      <c r="P42" s="13">
        <f t="shared" si="4"/>
        <v>3.5481513519963013</v>
      </c>
      <c r="Q42" s="13">
        <f t="shared" si="4"/>
        <v>11.35132799446909</v>
      </c>
      <c r="R42" s="13">
        <f t="shared" si="4"/>
        <v>4.681214347618001</v>
      </c>
      <c r="S42" s="13">
        <f t="shared" si="6"/>
        <v>5.76067615658363</v>
      </c>
      <c r="T42" s="13">
        <f t="shared" si="6"/>
        <v>11.656735599953265</v>
      </c>
      <c r="U42" s="13">
        <f t="shared" si="6"/>
        <v>15.066916404198102</v>
      </c>
      <c r="V42" s="13">
        <f t="shared" si="6"/>
        <v>16.13134968990415</v>
      </c>
      <c r="W42" s="13">
        <f t="shared" si="6"/>
        <v>13.82717982851102</v>
      </c>
      <c r="X42" s="13">
        <f t="shared" si="6"/>
        <v>11.050955194925807</v>
      </c>
      <c r="Y42" s="13">
        <f t="shared" si="6"/>
        <v>10.124080853884418</v>
      </c>
      <c r="Z42" s="13">
        <f t="shared" si="6"/>
        <v>12.971254992405918</v>
      </c>
      <c r="AA42" s="13">
        <f t="shared" si="6"/>
        <v>10.637407944071823</v>
      </c>
      <c r="AB42" s="13">
        <f t="shared" si="6"/>
        <v>13.387970764023907</v>
      </c>
      <c r="AC42" s="13">
        <f t="shared" si="6"/>
        <v>18.347298353966636</v>
      </c>
      <c r="AD42" s="13">
        <f t="shared" si="6"/>
        <v>20.365035232406434</v>
      </c>
      <c r="AE42" s="13">
        <v>0.010867021098739426</v>
      </c>
      <c r="AF42" s="13">
        <v>4.738342207102916</v>
      </c>
      <c r="AG42" s="13">
        <v>5.044290160402203</v>
      </c>
      <c r="AH42" s="13">
        <v>0.6558738696305075</v>
      </c>
      <c r="AI42" s="13">
        <v>2.670051297791352</v>
      </c>
      <c r="AJ42" s="13">
        <v>1.819424841213832</v>
      </c>
      <c r="AK42" s="13">
        <v>5.257736672755408</v>
      </c>
      <c r="AL42" s="13">
        <v>4.9260576905489195</v>
      </c>
      <c r="AM42" s="13">
        <v>4.071142024741073</v>
      </c>
      <c r="AN42" s="13">
        <v>11.149590867595206</v>
      </c>
      <c r="AO42" s="13">
        <v>-0.4048255049487045</v>
      </c>
      <c r="AP42" s="13">
        <v>8.364526373329147</v>
      </c>
      <c r="AQ42" s="13">
        <v>9.199364658241988</v>
      </c>
      <c r="AR42" s="13">
        <v>7.992327672327672</v>
      </c>
    </row>
    <row r="43" spans="1:44" s="4" customFormat="1" ht="19.5">
      <c r="A43" s="18" t="s">
        <v>18</v>
      </c>
      <c r="B43" s="13"/>
      <c r="C43" s="13">
        <f t="shared" si="4"/>
        <v>10.440812283308569</v>
      </c>
      <c r="D43" s="13">
        <f t="shared" si="4"/>
        <v>11.068257242802044</v>
      </c>
      <c r="E43" s="13">
        <f t="shared" si="4"/>
        <v>11.895340386013082</v>
      </c>
      <c r="F43" s="13">
        <f t="shared" si="4"/>
        <v>15.805427251732102</v>
      </c>
      <c r="G43" s="13">
        <f t="shared" si="4"/>
        <v>13.398977938427022</v>
      </c>
      <c r="H43" s="13">
        <f t="shared" si="4"/>
        <v>14.299846120026379</v>
      </c>
      <c r="I43" s="13">
        <f t="shared" si="4"/>
        <v>16.06404461967497</v>
      </c>
      <c r="J43" s="13">
        <f t="shared" si="4"/>
        <v>16.139856663490615</v>
      </c>
      <c r="K43" s="13">
        <f t="shared" si="4"/>
        <v>14.335651863741752</v>
      </c>
      <c r="L43" s="13">
        <f t="shared" si="4"/>
        <v>13.177762525737817</v>
      </c>
      <c r="M43" s="13">
        <f t="shared" si="4"/>
        <v>12.236065935277578</v>
      </c>
      <c r="N43" s="13">
        <f t="shared" si="4"/>
        <v>23.624039099147776</v>
      </c>
      <c r="O43" s="13">
        <f t="shared" si="4"/>
        <v>4.428242212333122</v>
      </c>
      <c r="P43" s="13">
        <f t="shared" si="4"/>
        <v>4.56577570626843</v>
      </c>
      <c r="Q43" s="13">
        <f t="shared" si="4"/>
        <v>12.378786500500318</v>
      </c>
      <c r="R43" s="13">
        <f t="shared" si="4"/>
        <v>9.556573685829461</v>
      </c>
      <c r="S43" s="13">
        <f t="shared" si="6"/>
        <v>10.460751861922214</v>
      </c>
      <c r="T43" s="13">
        <f t="shared" si="6"/>
        <v>19.238538614868027</v>
      </c>
      <c r="U43" s="13">
        <f t="shared" si="6"/>
        <v>21.322308486289998</v>
      </c>
      <c r="V43" s="13">
        <f t="shared" si="6"/>
        <v>24.238697208171118</v>
      </c>
      <c r="W43" s="13">
        <f t="shared" si="6"/>
        <v>26.356923809807366</v>
      </c>
      <c r="X43" s="13">
        <f t="shared" si="6"/>
        <v>21.772758868506934</v>
      </c>
      <c r="Y43" s="13">
        <f t="shared" si="6"/>
        <v>15.182929483985507</v>
      </c>
      <c r="Z43" s="13">
        <f t="shared" si="6"/>
        <v>18.600617374687637</v>
      </c>
      <c r="AA43" s="13">
        <f t="shared" si="6"/>
        <v>16.653328328505562</v>
      </c>
      <c r="AB43" s="13">
        <f t="shared" si="6"/>
        <v>16.509219177832687</v>
      </c>
      <c r="AC43" s="13">
        <f t="shared" si="6"/>
        <v>21.298465113976555</v>
      </c>
      <c r="AD43" s="13">
        <f t="shared" si="6"/>
        <v>17.339416434683987</v>
      </c>
      <c r="AE43" s="13">
        <v>1.84851613470114</v>
      </c>
      <c r="AF43" s="13">
        <v>9.159845715292231</v>
      </c>
      <c r="AG43" s="13">
        <v>3.419024363738748</v>
      </c>
      <c r="AH43" s="13">
        <v>-3.3906913208364244</v>
      </c>
      <c r="AI43" s="13">
        <v>-3.9660187374856832</v>
      </c>
      <c r="AJ43" s="13">
        <v>5.360890553060632</v>
      </c>
      <c r="AK43" s="13">
        <v>5.02655628286961</v>
      </c>
      <c r="AL43" s="13">
        <v>8.362836730294754</v>
      </c>
      <c r="AM43" s="13">
        <v>11.767568062647403</v>
      </c>
      <c r="AN43" s="13">
        <v>8.35074699486297</v>
      </c>
      <c r="AO43" s="13">
        <v>-0.7232204581577968</v>
      </c>
      <c r="AP43" s="13">
        <v>8.184312488468565</v>
      </c>
      <c r="AQ43" s="13">
        <v>9.726786899062663</v>
      </c>
      <c r="AR43" s="13">
        <v>6.671025306517002</v>
      </c>
    </row>
    <row r="44" spans="1:44" s="4" customFormat="1" ht="19.5">
      <c r="A44" s="18" t="s">
        <v>19</v>
      </c>
      <c r="B44" s="13"/>
      <c r="C44" s="13">
        <f t="shared" si="4"/>
        <v>7.687836070338614</v>
      </c>
      <c r="D44" s="13">
        <f t="shared" si="4"/>
        <v>8.218623481781377</v>
      </c>
      <c r="E44" s="13">
        <f t="shared" si="4"/>
        <v>8.043396932285821</v>
      </c>
      <c r="F44" s="13">
        <f t="shared" si="4"/>
        <v>7.808171745152355</v>
      </c>
      <c r="G44" s="13">
        <f t="shared" si="4"/>
        <v>8.33467159145656</v>
      </c>
      <c r="H44" s="13">
        <f t="shared" si="4"/>
        <v>8.587805119082914</v>
      </c>
      <c r="I44" s="13">
        <f t="shared" si="4"/>
        <v>9.323807790316708</v>
      </c>
      <c r="J44" s="13">
        <f t="shared" si="4"/>
        <v>10.36420395421436</v>
      </c>
      <c r="K44" s="13">
        <f t="shared" si="4"/>
        <v>11.314350367716386</v>
      </c>
      <c r="L44" s="13">
        <f t="shared" si="4"/>
        <v>11.821107911231577</v>
      </c>
      <c r="M44" s="13">
        <f t="shared" si="4"/>
        <v>15.325415101199855</v>
      </c>
      <c r="N44" s="13">
        <f t="shared" si="4"/>
        <v>15.6061163365036</v>
      </c>
      <c r="O44" s="13">
        <f t="shared" si="4"/>
        <v>12.242625335212036</v>
      </c>
      <c r="P44" s="13">
        <f t="shared" si="4"/>
        <v>10.111563303569621</v>
      </c>
      <c r="Q44" s="13">
        <f t="shared" si="4"/>
        <v>13.219204530827648</v>
      </c>
      <c r="R44" s="13">
        <f t="shared" si="4"/>
        <v>8.47463132592737</v>
      </c>
      <c r="S44" s="13">
        <f t="shared" si="6"/>
        <v>7.619404102410541</v>
      </c>
      <c r="T44" s="13">
        <f t="shared" si="6"/>
        <v>15.773730853239472</v>
      </c>
      <c r="U44" s="13">
        <f t="shared" si="6"/>
        <v>19.664251294807553</v>
      </c>
      <c r="V44" s="13">
        <f t="shared" si="6"/>
        <v>21.626615519024714</v>
      </c>
      <c r="W44" s="13">
        <f t="shared" si="6"/>
        <v>18.61258122311484</v>
      </c>
      <c r="X44" s="13">
        <f t="shared" si="6"/>
        <v>13.410135041069191</v>
      </c>
      <c r="Y44" s="13">
        <f t="shared" si="6"/>
        <v>15.905477980665951</v>
      </c>
      <c r="Z44" s="13">
        <f t="shared" si="6"/>
        <v>12.716652810065717</v>
      </c>
      <c r="AA44" s="13">
        <f t="shared" si="6"/>
        <v>13.976312290641898</v>
      </c>
      <c r="AB44" s="13">
        <f t="shared" si="6"/>
        <v>18.28303146717669</v>
      </c>
      <c r="AC44" s="13">
        <f t="shared" si="6"/>
        <v>13.035054032485704</v>
      </c>
      <c r="AD44" s="13">
        <f t="shared" si="6"/>
        <v>15.810421689347088</v>
      </c>
      <c r="AE44" s="13">
        <v>-1.9151060176496426</v>
      </c>
      <c r="AF44" s="13">
        <v>3.9234525079318554</v>
      </c>
      <c r="AG44" s="13">
        <v>6.982113150190516</v>
      </c>
      <c r="AH44" s="13">
        <v>2.4509205599035253</v>
      </c>
      <c r="AI44" s="13">
        <v>5.660237989716023</v>
      </c>
      <c r="AJ44" s="13">
        <v>5.641387615377156</v>
      </c>
      <c r="AK44" s="13">
        <v>8.452715640629902</v>
      </c>
      <c r="AL44" s="13">
        <v>9.007184332250763</v>
      </c>
      <c r="AM44" s="13">
        <v>5.5596584394315025</v>
      </c>
      <c r="AN44" s="13">
        <v>11.427452228100876</v>
      </c>
      <c r="AO44" s="13">
        <v>-0.6545840842730954</v>
      </c>
      <c r="AP44" s="13">
        <v>8.247957944315157</v>
      </c>
      <c r="AQ44" s="13">
        <v>8.41734259505109</v>
      </c>
      <c r="AR44" s="13">
        <v>2.428494120342391</v>
      </c>
    </row>
    <row r="45" spans="1:44" s="4" customFormat="1" ht="19.5">
      <c r="A45" s="18" t="s">
        <v>57</v>
      </c>
      <c r="B45" s="13"/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6" t="s">
        <v>20</v>
      </c>
      <c r="P45" s="16" t="s">
        <v>20</v>
      </c>
      <c r="Q45" s="16" t="s">
        <v>20</v>
      </c>
      <c r="R45" s="16" t="s">
        <v>20</v>
      </c>
      <c r="S45" s="16" t="s">
        <v>20</v>
      </c>
      <c r="T45" s="16" t="s">
        <v>20</v>
      </c>
      <c r="U45" s="16" t="s">
        <v>20</v>
      </c>
      <c r="V45" s="16" t="s">
        <v>20</v>
      </c>
      <c r="W45" s="16" t="s">
        <v>20</v>
      </c>
      <c r="X45" s="16" t="s">
        <v>20</v>
      </c>
      <c r="Y45" s="16" t="s">
        <v>20</v>
      </c>
      <c r="Z45" s="16" t="s">
        <v>20</v>
      </c>
      <c r="AA45" s="16" t="s">
        <v>20</v>
      </c>
      <c r="AB45" s="16" t="s">
        <v>20</v>
      </c>
      <c r="AC45" s="16" t="s">
        <v>20</v>
      </c>
      <c r="AD45" s="16" t="s">
        <v>20</v>
      </c>
      <c r="AE45" s="16" t="s">
        <v>20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  <c r="AL45" s="16" t="s">
        <v>20</v>
      </c>
      <c r="AM45" s="16" t="s">
        <v>20</v>
      </c>
      <c r="AN45" s="16" t="s">
        <v>20</v>
      </c>
      <c r="AO45" s="16" t="s">
        <v>20</v>
      </c>
      <c r="AP45" s="16" t="s">
        <v>20</v>
      </c>
      <c r="AQ45" s="16" t="s">
        <v>20</v>
      </c>
      <c r="AR45" s="16" t="s">
        <v>20</v>
      </c>
    </row>
    <row r="46" spans="1:44" s="5" customFormat="1" ht="19.5">
      <c r="A46" s="22" t="s">
        <v>0</v>
      </c>
      <c r="B46" s="23"/>
      <c r="C46" s="24">
        <f>+(C22-B22)*100/B22</f>
        <v>8.203962857017789</v>
      </c>
      <c r="D46" s="24">
        <f aca="true" t="shared" si="7" ref="D46:AN46">+(D22-C22)*100/C22</f>
        <v>8.513987705242421</v>
      </c>
      <c r="E46" s="24">
        <f t="shared" si="7"/>
        <v>8.84299931922067</v>
      </c>
      <c r="F46" s="24">
        <f t="shared" si="7"/>
        <v>8.880767718646128</v>
      </c>
      <c r="G46" s="24">
        <f t="shared" si="7"/>
        <v>9.247192701708315</v>
      </c>
      <c r="H46" s="24">
        <f t="shared" si="7"/>
        <v>10.222738591705175</v>
      </c>
      <c r="I46" s="24">
        <f t="shared" si="7"/>
        <v>11.351988659597088</v>
      </c>
      <c r="J46" s="24">
        <f t="shared" si="7"/>
        <v>11.272688695893441</v>
      </c>
      <c r="K46" s="24">
        <f t="shared" si="7"/>
        <v>11.446457971992329</v>
      </c>
      <c r="L46" s="24">
        <f t="shared" si="7"/>
        <v>12.31382232725484</v>
      </c>
      <c r="M46" s="24">
        <f t="shared" si="7"/>
        <v>16.768040591559878</v>
      </c>
      <c r="N46" s="24">
        <f t="shared" si="7"/>
        <v>13.457132302072495</v>
      </c>
      <c r="O46" s="24">
        <f t="shared" si="7"/>
        <v>9.464960744402443</v>
      </c>
      <c r="P46" s="24">
        <f t="shared" si="7"/>
        <v>9.592415031965121</v>
      </c>
      <c r="Q46" s="24">
        <f t="shared" si="7"/>
        <v>12.01676075737684</v>
      </c>
      <c r="R46" s="24">
        <f t="shared" si="7"/>
        <v>8.595913924440142</v>
      </c>
      <c r="S46" s="24">
        <f t="shared" si="7"/>
        <v>10.365202739304658</v>
      </c>
      <c r="T46" s="24">
        <f t="shared" si="7"/>
        <v>17.2407011155984</v>
      </c>
      <c r="U46" s="24">
        <f t="shared" si="7"/>
        <v>20.814138917653064</v>
      </c>
      <c r="V46" s="24">
        <f t="shared" si="7"/>
        <v>21.817127035273344</v>
      </c>
      <c r="W46" s="24">
        <f t="shared" si="7"/>
        <v>19.74782050835741</v>
      </c>
      <c r="X46" s="24">
        <f t="shared" si="7"/>
        <v>13.198696345478083</v>
      </c>
      <c r="Y46" s="24">
        <f t="shared" si="7"/>
        <v>15.308265927662383</v>
      </c>
      <c r="Z46" s="24">
        <f t="shared" si="7"/>
        <v>15.625773161238035</v>
      </c>
      <c r="AA46" s="24">
        <f t="shared" si="7"/>
        <v>16.43363370714588</v>
      </c>
      <c r="AB46" s="24">
        <f t="shared" si="7"/>
        <v>14.646279969824564</v>
      </c>
      <c r="AC46" s="24">
        <f t="shared" si="7"/>
        <v>12.860484039340854</v>
      </c>
      <c r="AD46" s="24">
        <f t="shared" si="7"/>
        <v>17.824633603690252</v>
      </c>
      <c r="AE46" s="24">
        <v>-2.202853318514078</v>
      </c>
      <c r="AF46" s="24">
        <v>5.645760011544863</v>
      </c>
      <c r="AG46" s="24">
        <v>7.091077455030894</v>
      </c>
      <c r="AH46" s="24">
        <v>1.6470693727950592</v>
      </c>
      <c r="AI46" s="24">
        <v>4.956789704159551</v>
      </c>
      <c r="AJ46" s="24">
        <v>7.506324471246468</v>
      </c>
      <c r="AK46" s="24">
        <v>10.702771803167762</v>
      </c>
      <c r="AL46" s="24">
        <v>8.515134473454559</v>
      </c>
      <c r="AM46" s="24">
        <v>4.819209381268222</v>
      </c>
      <c r="AN46" s="24">
        <v>10.856704688836057</v>
      </c>
      <c r="AO46" s="24">
        <v>-0.5931632570978067</v>
      </c>
      <c r="AP46" s="24">
        <v>8.304590886049828</v>
      </c>
      <c r="AQ46" s="24">
        <v>8.407820153735386</v>
      </c>
      <c r="AR46" s="24">
        <v>6.649711752258822</v>
      </c>
    </row>
    <row r="47" spans="1:23" ht="19.5">
      <c r="A47" s="2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sheetProtection/>
  <printOptions horizontalCentered="1"/>
  <pageMargins left="0.3937007874015748" right="0.3937007874015748" top="1.1023622047244095" bottom="0.6299212598425197" header="0.1968503937007874" footer="0.196850393700787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</cp:lastModifiedBy>
  <cp:lastPrinted>2013-09-29T14:11:22Z</cp:lastPrinted>
  <dcterms:created xsi:type="dcterms:W3CDTF">1997-11-28T08:59:08Z</dcterms:created>
  <dcterms:modified xsi:type="dcterms:W3CDTF">2013-10-01T03:53:31Z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