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300" windowWidth="6765" windowHeight="5520" tabRatio="541" firstSheet="1" activeTab="1"/>
  </bookViews>
  <sheets>
    <sheet name="Recovered_Sheet1" sheetId="1" state="veryHidden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  <sheet name="Table 18" sheetId="19" r:id="rId19"/>
  </sheets>
  <definedNames>
    <definedName name="_xlnm.Print_Area" localSheetId="1">'Table 1'!$A$1:$W$16</definedName>
    <definedName name="_xlnm.Print_Area" localSheetId="10">'Table 10'!$A$1:$W$16</definedName>
    <definedName name="_xlnm.Print_Area" localSheetId="13">'Table 13'!$A$1:$W$16</definedName>
    <definedName name="_xlnm.Print_Area" localSheetId="16">'Table 16'!$A$1:$W$16</definedName>
    <definedName name="_xlnm.Print_Area" localSheetId="4">'Table 4'!$A$1:$W$16</definedName>
    <definedName name="_xlnm.Print_Area" localSheetId="7">'Table 7'!$A$1:$W$16</definedName>
  </definedNames>
  <calcPr fullCalcOnLoad="1"/>
</workbook>
</file>

<file path=xl/sharedStrings.xml><?xml version="1.0" encoding="utf-8"?>
<sst xmlns="http://schemas.openxmlformats.org/spreadsheetml/2006/main" count="614" uniqueCount="54">
  <si>
    <t>TOTAL</t>
  </si>
  <si>
    <t>TABLE   12   NET CAPITAL STOCK OF PUBLIC SECTOR AT CURRENT REPLACEMENT COST</t>
  </si>
  <si>
    <t>TABLE   13   GROSS CAPITAL STOCK OF PRIVATE SECTOR AT 1988 PRICES</t>
  </si>
  <si>
    <t>TABLE   14   ANNUAL DEPRECIATION OF PRIVATE SECTOR AT 1988 PRICES</t>
  </si>
  <si>
    <t>TABLE   15   NET CAPITAL STOCK OF PRIVATE SECTOR AT 1988 PRICES</t>
  </si>
  <si>
    <t>TABLE   17   ANNUAL DEPRECIATION OF PRIVATE SECTOR AT CURRENT REPLACEMENT COST</t>
  </si>
  <si>
    <t>(Millions of Baht)</t>
  </si>
  <si>
    <t>Agriculture</t>
  </si>
  <si>
    <t>Mining and Quarrying</t>
  </si>
  <si>
    <t>Manufacturing</t>
  </si>
  <si>
    <t>Construction</t>
  </si>
  <si>
    <t>Electricity and Water Supply</t>
  </si>
  <si>
    <t>Transportation and Communication</t>
  </si>
  <si>
    <t>Wholesale and Retail Trade</t>
  </si>
  <si>
    <t>Banking, Insurance and Real Estate</t>
  </si>
  <si>
    <t>Ownership of Dwellings</t>
  </si>
  <si>
    <t>Public Administration and Defence</t>
  </si>
  <si>
    <t>Services</t>
  </si>
  <si>
    <t>Sector</t>
  </si>
  <si>
    <t>TABLE  1  GROSS CAPITAL STOCK  OF THAILAND AT 1988 PRICES</t>
  </si>
  <si>
    <t>TABLE  1-1  GROWTH RATE OF GROSS CAPITAL STOCK  OF THAILAND AT 1988 PRICES</t>
  </si>
  <si>
    <t xml:space="preserve">TABLE   3-1  GROWTH RATE OF NET CAPITAL STOCK   OF THAILAND AT 1988 PRICES </t>
  </si>
  <si>
    <t>TABLE   2-1  GROWTH RATE OF ANNUAL DEPRECIATION  OF THAILAND AT 1988 PRICES</t>
  </si>
  <si>
    <t>TABLE   4-1  GROWTH RATE OF GROSS CAPITAL STOCK  OF THAILAND AT CURRENT REPLACEMENT COST</t>
  </si>
  <si>
    <t>TABLE  7-1  GROWTH RATE OF GROSS CAPITAL STOCK OF PUBLIC SECTOR AT 1988 PRICES</t>
  </si>
  <si>
    <t>TABLE  10-1  GROWTH RATE OF GROSS CAPITAL STOCK OF PUBLIC SECTOR AT CURRENT REPLACEMENT COST</t>
  </si>
  <si>
    <t>TABLE   12-1  GROWTH RATE OF NET CAPITAL STOCK OF PUBLIC SECTOR AT CURRENT REPLACEMENT COST</t>
  </si>
  <si>
    <t>TABLE   13-1  GROWTH RATE OF GROSS CAPITAL STOCK OF PRIVATE SECTOR AT 1988 PRICES</t>
  </si>
  <si>
    <t>TABLE   14-1  GROWTH RATE OF ANNUAL DEPRECIATION OF PRIVATE SECTOR AT 1988 PRICES</t>
  </si>
  <si>
    <t>TABLE   15-1  GROWTH RATE OF NET CAPITAL STOCK OF PRIVATE SECTOR AT 1988 PRICES</t>
  </si>
  <si>
    <t xml:space="preserve">TABLE  16-1  GROWTH RATE OF GROSS CAPITAL STOCK OF PRIVATE SECTOR AT CURRENT REPLACEMENT COST </t>
  </si>
  <si>
    <t>TABLE   17-1   GROWTH RATE OF ANNUAL DEPRECIATION OF PRIVATE SECTOR AT CURRENT REPLACEMENT COST</t>
  </si>
  <si>
    <t>TABLE   5-1  GROWTH RATE OF ANNUAL DEPRECIATION  OF THAILAND AT CURRENT REPLACEMENT COST</t>
  </si>
  <si>
    <t>TABLE   6-1  GROWTH RATE OF NET CAPITAL STOCK  OF THAILAND AT CURRENT REPLACEMENT COST</t>
  </si>
  <si>
    <t>(Unit - Millions of Baht)</t>
  </si>
  <si>
    <t>(Unit - Percentage)</t>
  </si>
  <si>
    <t>TABLE   2  ANNUAL DEPRECIATION  OF THAILAND AT 1988 PRICES</t>
  </si>
  <si>
    <t xml:space="preserve">TABLE   3  NET CAPITAL STOCK   OF THAILAND AT 1988 PRICES </t>
  </si>
  <si>
    <t>TABLE   4  GROSS CAPITAL STOCK  OF THAILAND AT CURRENT REPLACEMENT COST</t>
  </si>
  <si>
    <t>TABLE   5  ANNUAL DEPRECIATION  OF THAILAND AT CURRENT REPLACEMENT COST</t>
  </si>
  <si>
    <t>TABLE   6  NET CAPITAL STOCK  OF THAILAND AT CURRENT REPLACEMENT COST</t>
  </si>
  <si>
    <t>TABLE  7  GROSS CAPITAL STOCK OF PUBLIC SECTOR AT 1988 PRICES</t>
  </si>
  <si>
    <t xml:space="preserve">TABLE   8  ANNUAL DEPRECIATION OF PUBLIC SECTOR AT 1988 PRICES </t>
  </si>
  <si>
    <t xml:space="preserve">TABLE   8-1  GROWTH RATE OF ANNUAL DEPRECIATION OF PUBLIC SECTOR AT 1988 PRICES </t>
  </si>
  <si>
    <t>TABLE   9-1  GROWTH RATE OF NET CAPITAL STOCK OF PUBLIC SECTOR AT 1988 PRICES</t>
  </si>
  <si>
    <t>TABLE   9  NET CAPITAL STOCK OF PUBLIC SECTOR AT 1988 PRICES</t>
  </si>
  <si>
    <t>TABLE  10  GROSS CAPITAL STOCK OF PUBLIC SECTOR AT CURRENT REPLACEMENT COST</t>
  </si>
  <si>
    <t>TABLE  11  ANNUAL DEPRECIATION OF PUBLIC SECTOR AT CURRENT REPLACEMENT COST</t>
  </si>
  <si>
    <t>TABLE  11-1  GROWTH RATE OF ANNUAL DEPRECIATION OF PUBLIC SECTOR AT CURRENT REPLACEMENT COST</t>
  </si>
  <si>
    <t xml:space="preserve">TABLE  16  GROSS CAPITAL STOCK OF PRIVATE SECTOR AT CURRENT REPLACEMENT COST </t>
  </si>
  <si>
    <t>TABLE  18  NET CAPITAL STOCK OF PRIVATE SECTOR  AT CURRENT REPLACEMENT COST</t>
  </si>
  <si>
    <t>TABLE  18-1  GROWTH RATE OF NET CAPITAL STOCK OF PRIVATE SECTOR  AT CURRENT REPLACEMENT COST</t>
  </si>
  <si>
    <t>2007r</t>
  </si>
  <si>
    <t>2008p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</si>
</sst>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);\(#,##0\)"/>
    <numFmt numFmtId="188" formatCode="#,##0.00_);\(#,##0.00\)"/>
    <numFmt numFmtId="189" formatCode="&quot;$&quot;#,##0_);[Red]\(&quot;$&quot;#,##0\)"/>
    <numFmt numFmtId="190" formatCode="&quot;$&quot;#,##0.00_);[Red]\(&quot;$&quot;#,##0.00\)"/>
    <numFmt numFmtId="191" formatCode="#,##0.00_ ;\-#,##0.00\ "/>
    <numFmt numFmtId="192" formatCode="_-* #,##0.0_-;\-* #,##0.0_-;_-* &quot;-&quot;??_-;_-@_-"/>
    <numFmt numFmtId="193" formatCode="_-* #,##0_-;\-* #,##0_-;_-* &quot;-&quot;??_-;_-@_-"/>
    <numFmt numFmtId="194" formatCode="#,##0.00_ ;[Red]\-#,##0.00\ "/>
    <numFmt numFmtId="195" formatCode="#,##0.0"/>
    <numFmt numFmtId="196" formatCode="#,##0.0_);\(#,##0.0\)"/>
    <numFmt numFmtId="197" formatCode="#,##0.0_ ;[Red]\-#,##0.0\ "/>
    <numFmt numFmtId="198" formatCode="0.000"/>
    <numFmt numFmtId="199" formatCode="0.0"/>
  </numFmts>
  <fonts count="13">
    <font>
      <sz val="12"/>
      <name val="Arial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CordiaUPC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4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4">
    <xf numFmtId="18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38" fontId="7" fillId="2" borderId="0" applyNumberFormat="0" applyBorder="0" applyAlignment="0" applyProtection="0"/>
    <xf numFmtId="10" fontId="7" fillId="3" borderId="1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8" fillId="0" borderId="0">
      <alignment/>
      <protection/>
    </xf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" fillId="0" borderId="2" applyNumberFormat="0" applyBorder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45">
    <xf numFmtId="187" fontId="0" fillId="0" borderId="0" xfId="0" applyAlignment="1">
      <alignment/>
    </xf>
    <xf numFmtId="187" fontId="10" fillId="0" borderId="0" xfId="0" applyFont="1" applyFill="1" applyBorder="1" applyAlignment="1">
      <alignment/>
    </xf>
    <xf numFmtId="3" fontId="10" fillId="0" borderId="0" xfId="0" applyNumberFormat="1" applyFont="1" applyBorder="1" applyAlignment="1" applyProtection="1">
      <alignment horizontal="fill"/>
      <protection locked="0"/>
    </xf>
    <xf numFmtId="187" fontId="10" fillId="0" borderId="0" xfId="0" applyFont="1" applyBorder="1" applyAlignment="1">
      <alignment/>
    </xf>
    <xf numFmtId="3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15" applyNumberFormat="1" applyFont="1" applyBorder="1" applyAlignment="1" applyProtection="1">
      <alignment horizontal="center"/>
      <protection/>
    </xf>
    <xf numFmtId="187" fontId="9" fillId="0" borderId="0" xfId="0" applyFont="1" applyFill="1" applyBorder="1" applyAlignment="1">
      <alignment horizontal="center"/>
    </xf>
    <xf numFmtId="3" fontId="10" fillId="0" borderId="3" xfId="0" applyNumberFormat="1" applyFont="1" applyBorder="1" applyAlignment="1" applyProtection="1">
      <alignment/>
      <protection locked="0"/>
    </xf>
    <xf numFmtId="187" fontId="10" fillId="0" borderId="4" xfId="0" applyNumberFormat="1" applyFont="1" applyBorder="1" applyAlignment="1" applyProtection="1">
      <alignment/>
      <protection locked="0"/>
    </xf>
    <xf numFmtId="187" fontId="10" fillId="0" borderId="4" xfId="0" applyFont="1" applyBorder="1" applyAlignment="1">
      <alignment/>
    </xf>
    <xf numFmtId="187" fontId="10" fillId="0" borderId="3" xfId="0" applyNumberFormat="1" applyFont="1" applyBorder="1" applyAlignment="1" applyProtection="1">
      <alignment/>
      <protection locked="0"/>
    </xf>
    <xf numFmtId="187" fontId="10" fillId="0" borderId="3" xfId="0" applyFont="1" applyBorder="1" applyAlignment="1">
      <alignment/>
    </xf>
    <xf numFmtId="187" fontId="10" fillId="0" borderId="5" xfId="0" applyNumberFormat="1" applyFont="1" applyBorder="1" applyAlignment="1" applyProtection="1">
      <alignment/>
      <protection locked="0"/>
    </xf>
    <xf numFmtId="187" fontId="10" fillId="0" borderId="5" xfId="0" applyFont="1" applyBorder="1" applyAlignment="1">
      <alignment/>
    </xf>
    <xf numFmtId="3" fontId="9" fillId="4" borderId="1" xfId="0" applyNumberFormat="1" applyFont="1" applyFill="1" applyBorder="1" applyAlignment="1" applyProtection="1">
      <alignment horizontal="center"/>
      <protection locked="0"/>
    </xf>
    <xf numFmtId="3" fontId="9" fillId="4" borderId="1" xfId="15" applyNumberFormat="1" applyFont="1" applyFill="1" applyBorder="1" applyAlignment="1" applyProtection="1">
      <alignment horizontal="right"/>
      <protection locked="0"/>
    </xf>
    <xf numFmtId="3" fontId="9" fillId="4" borderId="1" xfId="0" applyNumberFormat="1" applyFont="1" applyFill="1" applyBorder="1" applyAlignment="1" applyProtection="1">
      <alignment horizontal="right"/>
      <protection locked="0"/>
    </xf>
    <xf numFmtId="187" fontId="9" fillId="0" borderId="0" xfId="0" applyFont="1" applyFill="1" applyBorder="1" applyAlignment="1">
      <alignment/>
    </xf>
    <xf numFmtId="3" fontId="10" fillId="0" borderId="4" xfId="0" applyNumberFormat="1" applyFont="1" applyBorder="1" applyAlignment="1" applyProtection="1">
      <alignment/>
      <protection locked="0"/>
    </xf>
    <xf numFmtId="3" fontId="10" fillId="0" borderId="5" xfId="0" applyNumberFormat="1" applyFont="1" applyBorder="1" applyAlignment="1" applyProtection="1">
      <alignment/>
      <protection locked="0"/>
    </xf>
    <xf numFmtId="3" fontId="10" fillId="0" borderId="4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3" fontId="10" fillId="0" borderId="4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187" fontId="10" fillId="0" borderId="3" xfId="0" applyNumberFormat="1" applyFont="1" applyBorder="1" applyAlignment="1" applyProtection="1">
      <alignment horizontal="right"/>
      <protection locked="0"/>
    </xf>
    <xf numFmtId="187" fontId="9" fillId="4" borderId="1" xfId="0" applyNumberFormat="1" applyFont="1" applyFill="1" applyBorder="1" applyAlignment="1" applyProtection="1">
      <alignment horizontal="right"/>
      <protection locked="0"/>
    </xf>
    <xf numFmtId="3" fontId="10" fillId="0" borderId="3" xfId="0" applyNumberFormat="1" applyFont="1" applyBorder="1" applyAlignment="1" applyProtection="1">
      <alignment horizontal="right"/>
      <protection locked="0"/>
    </xf>
    <xf numFmtId="187" fontId="11" fillId="0" borderId="0" xfId="0" applyFont="1" applyAlignment="1" applyProtection="1">
      <alignment/>
      <protection locked="0"/>
    </xf>
    <xf numFmtId="3" fontId="11" fillId="0" borderId="0" xfId="0" applyNumberFormat="1" applyFont="1" applyBorder="1" applyAlignment="1">
      <alignment/>
    </xf>
    <xf numFmtId="187" fontId="12" fillId="0" borderId="0" xfId="0" applyFont="1" applyFill="1" applyBorder="1" applyAlignment="1">
      <alignment/>
    </xf>
    <xf numFmtId="3" fontId="10" fillId="0" borderId="0" xfId="0" applyNumberFormat="1" applyFont="1" applyBorder="1" applyAlignment="1" applyProtection="1">
      <alignment horizontal="left"/>
      <protection locked="0"/>
    </xf>
    <xf numFmtId="197" fontId="9" fillId="4" borderId="1" xfId="15" applyNumberFormat="1" applyFont="1" applyFill="1" applyBorder="1" applyAlignment="1" applyProtection="1">
      <alignment horizontal="right"/>
      <protection locked="0"/>
    </xf>
    <xf numFmtId="197" fontId="10" fillId="0" borderId="3" xfId="0" applyNumberFormat="1" applyFont="1" applyBorder="1" applyAlignment="1" applyProtection="1">
      <alignment/>
      <protection locked="0"/>
    </xf>
    <xf numFmtId="197" fontId="10" fillId="0" borderId="4" xfId="0" applyNumberFormat="1" applyFont="1" applyBorder="1" applyAlignment="1" applyProtection="1">
      <alignment/>
      <protection locked="0"/>
    </xf>
    <xf numFmtId="197" fontId="10" fillId="0" borderId="0" xfId="0" applyNumberFormat="1" applyFont="1" applyFill="1" applyBorder="1" applyAlignment="1">
      <alignment/>
    </xf>
    <xf numFmtId="197" fontId="10" fillId="0" borderId="5" xfId="0" applyNumberFormat="1" applyFont="1" applyBorder="1" applyAlignment="1" applyProtection="1">
      <alignment/>
      <protection locked="0"/>
    </xf>
    <xf numFmtId="197" fontId="9" fillId="4" borderId="1" xfId="0" applyNumberFormat="1" applyFont="1" applyFill="1" applyBorder="1" applyAlignment="1" applyProtection="1">
      <alignment horizontal="center"/>
      <protection locked="0"/>
    </xf>
    <xf numFmtId="197" fontId="9" fillId="0" borderId="0" xfId="0" applyNumberFormat="1" applyFont="1" applyFill="1" applyBorder="1" applyAlignment="1">
      <alignment/>
    </xf>
    <xf numFmtId="198" fontId="10" fillId="0" borderId="0" xfId="0" applyNumberFormat="1" applyFont="1" applyFill="1" applyBorder="1" applyAlignment="1">
      <alignment/>
    </xf>
    <xf numFmtId="199" fontId="10" fillId="0" borderId="0" xfId="0" applyNumberFormat="1" applyFont="1" applyFill="1" applyBorder="1" applyAlignment="1">
      <alignment/>
    </xf>
    <xf numFmtId="199" fontId="12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Milliers [0]_AR1194" xfId="21"/>
    <cellStyle name="Milliers_AR1194" xfId="22"/>
    <cellStyle name="Mon้taire [0]_AR1194" xfId="23"/>
    <cellStyle name="Mon้taire_AR1194" xfId="24"/>
    <cellStyle name="Normal - Style1" xfId="25"/>
    <cellStyle name="Percent" xfId="26"/>
    <cellStyle name="Percent [2]" xfId="27"/>
    <cellStyle name="PERCENTAGE" xfId="28"/>
    <cellStyle name="เครื่องหมายจุลภาค [0]_PLDT" xfId="29"/>
    <cellStyle name="เครื่องหมายจุลภาค_PLDT" xfId="30"/>
    <cellStyle name="เครื่องหมายสกุลเงิน [0]_PLDT" xfId="31"/>
    <cellStyle name="เครื่องหมายสกุลเงิน_PLDT" xfId="32"/>
    <cellStyle name="ปกติ_PLD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="75" zoomScaleNormal="75" workbookViewId="0" topLeftCell="A1">
      <pane xSplit="1" ySplit="3" topLeftCell="AH4" activePane="bottomRight" state="frozen"/>
      <selection pane="topLeft" activeCell="A21" sqref="A21:IV32"/>
      <selection pane="topRight" activeCell="A21" sqref="A21:IV32"/>
      <selection pane="bottomLeft" activeCell="A21" sqref="A21:IV32"/>
      <selection pane="bottomRight" activeCell="AN15" sqref="AN15"/>
    </sheetView>
  </sheetViews>
  <sheetFormatPr defaultColWidth="8.88671875" defaultRowHeight="15"/>
  <cols>
    <col min="1" max="1" width="30.77734375" style="3" customWidth="1"/>
    <col min="2" max="23" width="12.77734375" style="3" hidden="1" customWidth="1"/>
    <col min="24" max="31" width="12.77734375" style="1" hidden="1" customWidth="1"/>
    <col min="32" max="39" width="12.77734375" style="1" customWidth="1"/>
    <col min="40" max="40" width="13.99609375" style="1" customWidth="1"/>
    <col min="41" max="16384" width="8.88671875" style="1" customWidth="1"/>
  </cols>
  <sheetData>
    <row r="1" spans="1:23" s="32" customFormat="1" ht="20.25">
      <c r="A1" s="30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1" ht="18">
      <c r="A2" s="33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"/>
    </row>
    <row r="3" spans="1:40" s="7" customFormat="1" ht="18">
      <c r="A3" s="4" t="s">
        <v>18</v>
      </c>
      <c r="B3" s="5">
        <v>1970</v>
      </c>
      <c r="C3" s="5">
        <v>1971</v>
      </c>
      <c r="D3" s="5">
        <v>1972</v>
      </c>
      <c r="E3" s="5">
        <v>1973</v>
      </c>
      <c r="F3" s="5">
        <v>1974</v>
      </c>
      <c r="G3" s="5">
        <v>1975</v>
      </c>
      <c r="H3" s="5">
        <v>1976</v>
      </c>
      <c r="I3" s="5">
        <v>1977</v>
      </c>
      <c r="J3" s="5">
        <v>1978</v>
      </c>
      <c r="K3" s="5">
        <v>1979</v>
      </c>
      <c r="L3" s="5">
        <v>1980</v>
      </c>
      <c r="M3" s="5">
        <v>1981</v>
      </c>
      <c r="N3" s="5">
        <v>1982</v>
      </c>
      <c r="O3" s="5">
        <v>1983</v>
      </c>
      <c r="P3" s="5">
        <v>1984</v>
      </c>
      <c r="Q3" s="5">
        <v>1985</v>
      </c>
      <c r="R3" s="5">
        <v>1986</v>
      </c>
      <c r="S3" s="5">
        <v>1987</v>
      </c>
      <c r="T3" s="5">
        <v>1988</v>
      </c>
      <c r="U3" s="5">
        <v>1989</v>
      </c>
      <c r="V3" s="5">
        <v>1990</v>
      </c>
      <c r="W3" s="6">
        <v>1991</v>
      </c>
      <c r="X3" s="6">
        <v>1992</v>
      </c>
      <c r="Y3" s="6">
        <v>1993</v>
      </c>
      <c r="Z3" s="6">
        <v>1994</v>
      </c>
      <c r="AA3" s="6">
        <v>1995</v>
      </c>
      <c r="AB3" s="6">
        <v>1996</v>
      </c>
      <c r="AC3" s="6">
        <v>1997</v>
      </c>
      <c r="AD3" s="6">
        <v>1998</v>
      </c>
      <c r="AE3" s="6">
        <v>1999</v>
      </c>
      <c r="AF3" s="6">
        <v>2000</v>
      </c>
      <c r="AG3" s="6">
        <v>2001</v>
      </c>
      <c r="AH3" s="6">
        <v>2002</v>
      </c>
      <c r="AI3" s="6">
        <v>2003</v>
      </c>
      <c r="AJ3" s="6">
        <v>2004</v>
      </c>
      <c r="AK3" s="6">
        <v>2005</v>
      </c>
      <c r="AL3" s="6">
        <v>2006</v>
      </c>
      <c r="AM3" s="6" t="s">
        <v>52</v>
      </c>
      <c r="AN3" s="6" t="s">
        <v>53</v>
      </c>
    </row>
    <row r="4" spans="1:40" ht="18">
      <c r="A4" s="8" t="s">
        <v>7</v>
      </c>
      <c r="B4" s="9">
        <v>25318</v>
      </c>
      <c r="C4" s="9">
        <v>27510</v>
      </c>
      <c r="D4" s="9">
        <v>29524</v>
      </c>
      <c r="E4" s="9">
        <v>30484</v>
      </c>
      <c r="F4" s="9">
        <v>31484</v>
      </c>
      <c r="G4" s="9">
        <v>33682</v>
      </c>
      <c r="H4" s="9">
        <v>37514</v>
      </c>
      <c r="I4" s="9">
        <v>41213</v>
      </c>
      <c r="J4" s="9">
        <v>45524</v>
      </c>
      <c r="K4" s="9">
        <v>49859</v>
      </c>
      <c r="L4" s="9">
        <v>56856</v>
      </c>
      <c r="M4" s="9">
        <v>64750</v>
      </c>
      <c r="N4" s="9">
        <v>73170</v>
      </c>
      <c r="O4" s="9">
        <v>80755</v>
      </c>
      <c r="P4" s="9">
        <v>89080</v>
      </c>
      <c r="Q4" s="9">
        <v>97619</v>
      </c>
      <c r="R4" s="9">
        <v>106194</v>
      </c>
      <c r="S4" s="9">
        <v>111628</v>
      </c>
      <c r="T4" s="9">
        <v>118354</v>
      </c>
      <c r="U4" s="9">
        <v>125450</v>
      </c>
      <c r="V4" s="9">
        <v>135349</v>
      </c>
      <c r="W4" s="9">
        <v>148634</v>
      </c>
      <c r="X4" s="9">
        <v>167936</v>
      </c>
      <c r="Y4" s="9">
        <v>189167</v>
      </c>
      <c r="Z4" s="10">
        <v>216214</v>
      </c>
      <c r="AA4" s="10">
        <v>241534</v>
      </c>
      <c r="AB4" s="9">
        <v>271706</v>
      </c>
      <c r="AC4" s="9">
        <v>299320</v>
      </c>
      <c r="AD4" s="10">
        <v>317600</v>
      </c>
      <c r="AE4" s="10">
        <v>340038</v>
      </c>
      <c r="AF4" s="10">
        <v>357587</v>
      </c>
      <c r="AG4" s="10">
        <v>375748</v>
      </c>
      <c r="AH4" s="9">
        <v>392364</v>
      </c>
      <c r="AI4" s="10">
        <v>406641</v>
      </c>
      <c r="AJ4" s="10">
        <v>420687</v>
      </c>
      <c r="AK4" s="10">
        <v>436336</v>
      </c>
      <c r="AL4" s="10">
        <v>453655</v>
      </c>
      <c r="AM4" s="24">
        <v>473275</v>
      </c>
      <c r="AN4" s="24">
        <v>489211</v>
      </c>
    </row>
    <row r="5" spans="1:40" ht="18">
      <c r="A5" s="8" t="s">
        <v>8</v>
      </c>
      <c r="B5" s="11">
        <v>411</v>
      </c>
      <c r="C5" s="11">
        <v>445</v>
      </c>
      <c r="D5" s="11">
        <v>461</v>
      </c>
      <c r="E5" s="11">
        <v>475</v>
      </c>
      <c r="F5" s="11">
        <v>478</v>
      </c>
      <c r="G5" s="11">
        <v>489</v>
      </c>
      <c r="H5" s="11">
        <v>520</v>
      </c>
      <c r="I5" s="11">
        <v>584</v>
      </c>
      <c r="J5" s="11">
        <v>730</v>
      </c>
      <c r="K5" s="11">
        <v>970</v>
      </c>
      <c r="L5" s="11">
        <v>1124</v>
      </c>
      <c r="M5" s="11">
        <v>1639</v>
      </c>
      <c r="N5" s="11">
        <v>1715</v>
      </c>
      <c r="O5" s="11">
        <v>2255</v>
      </c>
      <c r="P5" s="11">
        <v>2561</v>
      </c>
      <c r="Q5" s="11">
        <v>2949</v>
      </c>
      <c r="R5" s="11">
        <v>3172</v>
      </c>
      <c r="S5" s="11">
        <v>3595</v>
      </c>
      <c r="T5" s="11">
        <v>3834</v>
      </c>
      <c r="U5" s="11">
        <v>4156</v>
      </c>
      <c r="V5" s="11">
        <v>4556</v>
      </c>
      <c r="W5" s="11">
        <v>5152</v>
      </c>
      <c r="X5" s="11">
        <v>5900</v>
      </c>
      <c r="Y5" s="11">
        <v>6793</v>
      </c>
      <c r="Z5" s="12">
        <v>7874</v>
      </c>
      <c r="AA5" s="12">
        <v>9112</v>
      </c>
      <c r="AB5" s="11">
        <v>10922</v>
      </c>
      <c r="AC5" s="11">
        <v>13167</v>
      </c>
      <c r="AD5" s="12">
        <v>15371</v>
      </c>
      <c r="AE5" s="12">
        <v>16654</v>
      </c>
      <c r="AF5" s="12">
        <v>18263</v>
      </c>
      <c r="AG5" s="12">
        <v>19175</v>
      </c>
      <c r="AH5" s="11">
        <v>20191</v>
      </c>
      <c r="AI5" s="12">
        <v>21130</v>
      </c>
      <c r="AJ5" s="12">
        <v>22264</v>
      </c>
      <c r="AK5" s="12">
        <v>23397</v>
      </c>
      <c r="AL5" s="12">
        <v>24606</v>
      </c>
      <c r="AM5" s="25">
        <v>25988</v>
      </c>
      <c r="AN5" s="25">
        <v>27153</v>
      </c>
    </row>
    <row r="6" spans="1:40" ht="18">
      <c r="A6" s="8" t="s">
        <v>9</v>
      </c>
      <c r="B6" s="11">
        <v>7876</v>
      </c>
      <c r="C6" s="11">
        <v>8310</v>
      </c>
      <c r="D6" s="11">
        <v>9065</v>
      </c>
      <c r="E6" s="11">
        <v>8838</v>
      </c>
      <c r="F6" s="11">
        <v>8469</v>
      </c>
      <c r="G6" s="11">
        <v>8550</v>
      </c>
      <c r="H6" s="11">
        <v>9358</v>
      </c>
      <c r="I6" s="11">
        <v>9743</v>
      </c>
      <c r="J6" s="11">
        <v>11834</v>
      </c>
      <c r="K6" s="11">
        <v>13636</v>
      </c>
      <c r="L6" s="11">
        <v>16736</v>
      </c>
      <c r="M6" s="11">
        <v>18999</v>
      </c>
      <c r="N6" s="11">
        <v>20178</v>
      </c>
      <c r="O6" s="11">
        <v>23654</v>
      </c>
      <c r="P6" s="11">
        <v>26811</v>
      </c>
      <c r="Q6" s="11">
        <v>27046</v>
      </c>
      <c r="R6" s="11">
        <v>26991</v>
      </c>
      <c r="S6" s="11">
        <v>26729</v>
      </c>
      <c r="T6" s="11">
        <v>27018</v>
      </c>
      <c r="U6" s="11">
        <v>27981</v>
      </c>
      <c r="V6" s="11">
        <v>28558</v>
      </c>
      <c r="W6" s="11">
        <v>31290</v>
      </c>
      <c r="X6" s="11">
        <v>34935</v>
      </c>
      <c r="Y6" s="11">
        <v>38649</v>
      </c>
      <c r="Z6" s="12">
        <v>43371</v>
      </c>
      <c r="AA6" s="12">
        <v>45621</v>
      </c>
      <c r="AB6" s="11">
        <v>51260</v>
      </c>
      <c r="AC6" s="11">
        <v>65625</v>
      </c>
      <c r="AD6" s="12">
        <v>70467</v>
      </c>
      <c r="AE6" s="12">
        <v>72261</v>
      </c>
      <c r="AF6" s="12">
        <v>73904</v>
      </c>
      <c r="AG6" s="12">
        <v>75084</v>
      </c>
      <c r="AH6" s="11">
        <v>79024</v>
      </c>
      <c r="AI6" s="12">
        <v>78244</v>
      </c>
      <c r="AJ6" s="12">
        <v>79534</v>
      </c>
      <c r="AK6" s="12">
        <v>80504</v>
      </c>
      <c r="AL6" s="12">
        <v>84055</v>
      </c>
      <c r="AM6" s="25">
        <v>90366</v>
      </c>
      <c r="AN6" s="25">
        <v>95567</v>
      </c>
    </row>
    <row r="7" spans="1:40" ht="18">
      <c r="A7" s="8" t="s">
        <v>10</v>
      </c>
      <c r="B7" s="11">
        <v>3617</v>
      </c>
      <c r="C7" s="11">
        <v>3820</v>
      </c>
      <c r="D7" s="11">
        <v>4030</v>
      </c>
      <c r="E7" s="11">
        <v>4093</v>
      </c>
      <c r="F7" s="11">
        <v>3993</v>
      </c>
      <c r="G7" s="11">
        <v>3887</v>
      </c>
      <c r="H7" s="11">
        <v>4051</v>
      </c>
      <c r="I7" s="11">
        <v>4314</v>
      </c>
      <c r="J7" s="11">
        <v>4692</v>
      </c>
      <c r="K7" s="11">
        <v>5036</v>
      </c>
      <c r="L7" s="11">
        <v>5352</v>
      </c>
      <c r="M7" s="11">
        <v>5920</v>
      </c>
      <c r="N7" s="11">
        <v>6544</v>
      </c>
      <c r="O7" s="11">
        <v>6660</v>
      </c>
      <c r="P7" s="11">
        <v>6538</v>
      </c>
      <c r="Q7" s="11">
        <v>7057</v>
      </c>
      <c r="R7" s="11">
        <v>8463</v>
      </c>
      <c r="S7" s="11">
        <v>8636</v>
      </c>
      <c r="T7" s="11">
        <v>8523</v>
      </c>
      <c r="U7" s="11">
        <v>8551</v>
      </c>
      <c r="V7" s="11">
        <v>8840</v>
      </c>
      <c r="W7" s="11">
        <v>9756</v>
      </c>
      <c r="X7" s="11">
        <v>10678</v>
      </c>
      <c r="Y7" s="11">
        <v>11888</v>
      </c>
      <c r="Z7" s="12">
        <v>13353</v>
      </c>
      <c r="AA7" s="12">
        <v>15587</v>
      </c>
      <c r="AB7" s="11">
        <v>17546</v>
      </c>
      <c r="AC7" s="11">
        <v>21498</v>
      </c>
      <c r="AD7" s="12">
        <v>23350</v>
      </c>
      <c r="AE7" s="12">
        <v>24668</v>
      </c>
      <c r="AF7" s="12">
        <v>24299</v>
      </c>
      <c r="AG7" s="12">
        <v>24292</v>
      </c>
      <c r="AH7" s="11">
        <v>25472</v>
      </c>
      <c r="AI7" s="12">
        <v>25508</v>
      </c>
      <c r="AJ7" s="12">
        <v>26401</v>
      </c>
      <c r="AK7" s="12">
        <v>27988</v>
      </c>
      <c r="AL7" s="12">
        <v>29563</v>
      </c>
      <c r="AM7" s="25">
        <v>31927</v>
      </c>
      <c r="AN7" s="25">
        <v>34136</v>
      </c>
    </row>
    <row r="8" spans="1:40" ht="18">
      <c r="A8" s="8" t="s">
        <v>11</v>
      </c>
      <c r="B8" s="11">
        <v>26151</v>
      </c>
      <c r="C8" s="11">
        <v>28789</v>
      </c>
      <c r="D8" s="11">
        <v>31923</v>
      </c>
      <c r="E8" s="11">
        <v>33813</v>
      </c>
      <c r="F8" s="11">
        <v>35005</v>
      </c>
      <c r="G8" s="11">
        <v>37003</v>
      </c>
      <c r="H8" s="11">
        <v>40899</v>
      </c>
      <c r="I8" s="11">
        <v>47338</v>
      </c>
      <c r="J8" s="11">
        <v>56132</v>
      </c>
      <c r="K8" s="11">
        <v>64666</v>
      </c>
      <c r="L8" s="11">
        <v>81587</v>
      </c>
      <c r="M8" s="11">
        <v>103057</v>
      </c>
      <c r="N8" s="11">
        <v>120908</v>
      </c>
      <c r="O8" s="11">
        <v>142883</v>
      </c>
      <c r="P8" s="11">
        <v>166785</v>
      </c>
      <c r="Q8" s="11">
        <v>187182</v>
      </c>
      <c r="R8" s="11">
        <v>203856</v>
      </c>
      <c r="S8" s="11">
        <v>216240</v>
      </c>
      <c r="T8" s="11">
        <v>232508</v>
      </c>
      <c r="U8" s="11">
        <v>252415</v>
      </c>
      <c r="V8" s="11">
        <v>276812</v>
      </c>
      <c r="W8" s="11">
        <v>308475</v>
      </c>
      <c r="X8" s="11">
        <v>342821</v>
      </c>
      <c r="Y8" s="11">
        <v>384738</v>
      </c>
      <c r="Z8" s="12">
        <v>437064</v>
      </c>
      <c r="AA8" s="12">
        <v>493416</v>
      </c>
      <c r="AB8" s="11">
        <v>539140</v>
      </c>
      <c r="AC8" s="11">
        <v>592426</v>
      </c>
      <c r="AD8" s="12">
        <v>652884</v>
      </c>
      <c r="AE8" s="12">
        <v>700106</v>
      </c>
      <c r="AF8" s="12">
        <v>723026</v>
      </c>
      <c r="AG8" s="12">
        <v>744213</v>
      </c>
      <c r="AH8" s="11">
        <v>770305</v>
      </c>
      <c r="AI8" s="12">
        <v>791470</v>
      </c>
      <c r="AJ8" s="12">
        <v>818199</v>
      </c>
      <c r="AK8" s="12">
        <v>846080</v>
      </c>
      <c r="AL8" s="12">
        <v>877958</v>
      </c>
      <c r="AM8" s="25">
        <v>909669</v>
      </c>
      <c r="AN8" s="25">
        <v>935047</v>
      </c>
    </row>
    <row r="9" spans="1:40" ht="18">
      <c r="A9" s="8" t="s">
        <v>12</v>
      </c>
      <c r="B9" s="11">
        <v>81620</v>
      </c>
      <c r="C9" s="11">
        <v>87409</v>
      </c>
      <c r="D9" s="11">
        <v>93208</v>
      </c>
      <c r="E9" s="11">
        <v>99234</v>
      </c>
      <c r="F9" s="11">
        <v>103498</v>
      </c>
      <c r="G9" s="11">
        <v>109754</v>
      </c>
      <c r="H9" s="11">
        <v>117531</v>
      </c>
      <c r="I9" s="11">
        <v>128303</v>
      </c>
      <c r="J9" s="11">
        <v>138191</v>
      </c>
      <c r="K9" s="11">
        <v>152902</v>
      </c>
      <c r="L9" s="11">
        <v>170904</v>
      </c>
      <c r="M9" s="11">
        <v>188919</v>
      </c>
      <c r="N9" s="11">
        <v>200070</v>
      </c>
      <c r="O9" s="11">
        <v>214248</v>
      </c>
      <c r="P9" s="11">
        <v>227608</v>
      </c>
      <c r="Q9" s="11">
        <v>252911</v>
      </c>
      <c r="R9" s="11">
        <v>270133</v>
      </c>
      <c r="S9" s="11">
        <v>284226</v>
      </c>
      <c r="T9" s="11">
        <v>295235</v>
      </c>
      <c r="U9" s="11">
        <v>306600</v>
      </c>
      <c r="V9" s="11">
        <v>329627</v>
      </c>
      <c r="W9" s="11">
        <v>359366</v>
      </c>
      <c r="X9" s="11">
        <v>402270</v>
      </c>
      <c r="Y9" s="11">
        <v>438848</v>
      </c>
      <c r="Z9" s="12">
        <v>479506</v>
      </c>
      <c r="AA9" s="12">
        <v>533645</v>
      </c>
      <c r="AB9" s="11">
        <v>622260</v>
      </c>
      <c r="AC9" s="11">
        <v>697234</v>
      </c>
      <c r="AD9" s="12">
        <v>723534</v>
      </c>
      <c r="AE9" s="12">
        <v>763268</v>
      </c>
      <c r="AF9" s="12">
        <v>809081</v>
      </c>
      <c r="AG9" s="12">
        <v>843467</v>
      </c>
      <c r="AH9" s="11">
        <v>866399</v>
      </c>
      <c r="AI9" s="12">
        <v>893521</v>
      </c>
      <c r="AJ9" s="12">
        <v>910050</v>
      </c>
      <c r="AK9" s="12">
        <v>938904</v>
      </c>
      <c r="AL9" s="12">
        <v>964230</v>
      </c>
      <c r="AM9" s="25">
        <v>993891</v>
      </c>
      <c r="AN9" s="25">
        <v>1011332</v>
      </c>
    </row>
    <row r="10" spans="1:40" ht="18">
      <c r="A10" s="8" t="s">
        <v>13</v>
      </c>
      <c r="B10" s="11">
        <v>596</v>
      </c>
      <c r="C10" s="11">
        <v>669</v>
      </c>
      <c r="D10" s="11">
        <v>744</v>
      </c>
      <c r="E10" s="11">
        <v>817</v>
      </c>
      <c r="F10" s="11">
        <v>926</v>
      </c>
      <c r="G10" s="11">
        <v>1086</v>
      </c>
      <c r="H10" s="11">
        <v>1238</v>
      </c>
      <c r="I10" s="11">
        <v>1441</v>
      </c>
      <c r="J10" s="11">
        <v>1584</v>
      </c>
      <c r="K10" s="11">
        <v>1749</v>
      </c>
      <c r="L10" s="11">
        <v>2250</v>
      </c>
      <c r="M10" s="11">
        <v>2303</v>
      </c>
      <c r="N10" s="11">
        <v>2339</v>
      </c>
      <c r="O10" s="11">
        <v>2384</v>
      </c>
      <c r="P10" s="11">
        <v>2455</v>
      </c>
      <c r="Q10" s="11">
        <v>2499</v>
      </c>
      <c r="R10" s="11">
        <v>2540</v>
      </c>
      <c r="S10" s="11">
        <v>2553</v>
      </c>
      <c r="T10" s="11">
        <v>2558</v>
      </c>
      <c r="U10" s="11">
        <v>2581</v>
      </c>
      <c r="V10" s="11">
        <v>2631</v>
      </c>
      <c r="W10" s="11">
        <v>2732</v>
      </c>
      <c r="X10" s="11">
        <v>2855</v>
      </c>
      <c r="Y10" s="11">
        <v>3014</v>
      </c>
      <c r="Z10" s="12">
        <v>3224</v>
      </c>
      <c r="AA10" s="12">
        <v>4024</v>
      </c>
      <c r="AB10" s="11">
        <v>5277</v>
      </c>
      <c r="AC10" s="11">
        <v>6282</v>
      </c>
      <c r="AD10" s="12">
        <v>6553</v>
      </c>
      <c r="AE10" s="12">
        <v>6641</v>
      </c>
      <c r="AF10" s="12">
        <v>6688</v>
      </c>
      <c r="AG10" s="12">
        <v>6722</v>
      </c>
      <c r="AH10" s="11">
        <v>6720</v>
      </c>
      <c r="AI10" s="12">
        <v>6763</v>
      </c>
      <c r="AJ10" s="12">
        <v>6863</v>
      </c>
      <c r="AK10" s="12">
        <v>6971</v>
      </c>
      <c r="AL10" s="12">
        <v>7102</v>
      </c>
      <c r="AM10" s="25">
        <v>7288</v>
      </c>
      <c r="AN10" s="25">
        <v>7435</v>
      </c>
    </row>
    <row r="11" spans="1:40" ht="18">
      <c r="A11" s="8" t="s">
        <v>14</v>
      </c>
      <c r="B11" s="11">
        <v>1125</v>
      </c>
      <c r="C11" s="11">
        <v>1206</v>
      </c>
      <c r="D11" s="11">
        <v>1327</v>
      </c>
      <c r="E11" s="11">
        <v>1340</v>
      </c>
      <c r="F11" s="11">
        <v>1335</v>
      </c>
      <c r="G11" s="11">
        <v>1377</v>
      </c>
      <c r="H11" s="11">
        <v>1508</v>
      </c>
      <c r="I11" s="11">
        <v>1625</v>
      </c>
      <c r="J11" s="11">
        <v>1936</v>
      </c>
      <c r="K11" s="11">
        <v>2224</v>
      </c>
      <c r="L11" s="11">
        <v>2770</v>
      </c>
      <c r="M11" s="11">
        <v>3306</v>
      </c>
      <c r="N11" s="11">
        <v>3721</v>
      </c>
      <c r="O11" s="11">
        <v>4357</v>
      </c>
      <c r="P11" s="11">
        <v>5020</v>
      </c>
      <c r="Q11" s="11">
        <v>5348</v>
      </c>
      <c r="R11" s="11">
        <v>5585</v>
      </c>
      <c r="S11" s="11">
        <v>5764</v>
      </c>
      <c r="T11" s="11">
        <v>6030</v>
      </c>
      <c r="U11" s="11">
        <v>6417</v>
      </c>
      <c r="V11" s="11">
        <v>6836</v>
      </c>
      <c r="W11" s="11">
        <v>7576</v>
      </c>
      <c r="X11" s="11">
        <v>8454</v>
      </c>
      <c r="Y11" s="11">
        <v>9448</v>
      </c>
      <c r="Z11" s="12">
        <v>10699</v>
      </c>
      <c r="AA11" s="12">
        <v>12653</v>
      </c>
      <c r="AB11" s="11">
        <v>15680</v>
      </c>
      <c r="AC11" s="11">
        <v>18795</v>
      </c>
      <c r="AD11" s="12">
        <v>19051</v>
      </c>
      <c r="AE11" s="12">
        <v>19700</v>
      </c>
      <c r="AF11" s="12">
        <v>19635</v>
      </c>
      <c r="AG11" s="12">
        <v>19742</v>
      </c>
      <c r="AH11" s="11">
        <v>20501</v>
      </c>
      <c r="AI11" s="12">
        <v>20099</v>
      </c>
      <c r="AJ11" s="12">
        <v>21528</v>
      </c>
      <c r="AK11" s="12">
        <v>22058</v>
      </c>
      <c r="AL11" s="12">
        <v>22930</v>
      </c>
      <c r="AM11" s="25">
        <v>24140</v>
      </c>
      <c r="AN11" s="25">
        <v>25134</v>
      </c>
    </row>
    <row r="12" spans="1:40" ht="18">
      <c r="A12" s="8" t="s">
        <v>15</v>
      </c>
      <c r="B12" s="11">
        <v>5129</v>
      </c>
      <c r="C12" s="11">
        <v>5674</v>
      </c>
      <c r="D12" s="11">
        <v>6211</v>
      </c>
      <c r="E12" s="11">
        <v>6677</v>
      </c>
      <c r="F12" s="11">
        <v>6820</v>
      </c>
      <c r="G12" s="11">
        <v>7279</v>
      </c>
      <c r="H12" s="11">
        <v>8263</v>
      </c>
      <c r="I12" s="11">
        <v>9568</v>
      </c>
      <c r="J12" s="11">
        <v>12043</v>
      </c>
      <c r="K12" s="11">
        <v>14789</v>
      </c>
      <c r="L12" s="11">
        <v>16732</v>
      </c>
      <c r="M12" s="11">
        <v>19423</v>
      </c>
      <c r="N12" s="11">
        <v>22304</v>
      </c>
      <c r="O12" s="11">
        <v>24975</v>
      </c>
      <c r="P12" s="11">
        <v>27914</v>
      </c>
      <c r="Q12" s="11">
        <v>30834</v>
      </c>
      <c r="R12" s="11">
        <v>33322</v>
      </c>
      <c r="S12" s="11">
        <v>35419</v>
      </c>
      <c r="T12" s="11">
        <v>37816</v>
      </c>
      <c r="U12" s="11">
        <v>40361</v>
      </c>
      <c r="V12" s="11">
        <v>43782</v>
      </c>
      <c r="W12" s="11">
        <v>48239</v>
      </c>
      <c r="X12" s="11">
        <v>54543</v>
      </c>
      <c r="Y12" s="11">
        <v>61531</v>
      </c>
      <c r="Z12" s="12">
        <v>70422</v>
      </c>
      <c r="AA12" s="12">
        <v>81227</v>
      </c>
      <c r="AB12" s="11">
        <v>95021</v>
      </c>
      <c r="AC12" s="11">
        <v>112743</v>
      </c>
      <c r="AD12" s="12">
        <v>127086</v>
      </c>
      <c r="AE12" s="12">
        <v>139060</v>
      </c>
      <c r="AF12" s="12">
        <v>149277</v>
      </c>
      <c r="AG12" s="12">
        <v>158396</v>
      </c>
      <c r="AH12" s="11">
        <v>166949</v>
      </c>
      <c r="AI12" s="12">
        <v>174418</v>
      </c>
      <c r="AJ12" s="12">
        <v>181789</v>
      </c>
      <c r="AK12" s="12">
        <v>189795</v>
      </c>
      <c r="AL12" s="12">
        <v>198202</v>
      </c>
      <c r="AM12" s="25">
        <v>207460</v>
      </c>
      <c r="AN12" s="25">
        <v>215316</v>
      </c>
    </row>
    <row r="13" spans="1:40" ht="18">
      <c r="A13" s="8" t="s">
        <v>16</v>
      </c>
      <c r="B13" s="11">
        <v>15585</v>
      </c>
      <c r="C13" s="11">
        <v>16470</v>
      </c>
      <c r="D13" s="11">
        <v>17387</v>
      </c>
      <c r="E13" s="11">
        <v>17933</v>
      </c>
      <c r="F13" s="11">
        <v>18003</v>
      </c>
      <c r="G13" s="11">
        <v>18444</v>
      </c>
      <c r="H13" s="11">
        <v>19370</v>
      </c>
      <c r="I13" s="11">
        <v>20752</v>
      </c>
      <c r="J13" s="11">
        <v>22460</v>
      </c>
      <c r="K13" s="11">
        <v>24646</v>
      </c>
      <c r="L13" s="11">
        <v>26960</v>
      </c>
      <c r="M13" s="11">
        <v>29031</v>
      </c>
      <c r="N13" s="11">
        <v>33742</v>
      </c>
      <c r="O13" s="11">
        <v>39254</v>
      </c>
      <c r="P13" s="11">
        <v>43636</v>
      </c>
      <c r="Q13" s="11">
        <v>48261</v>
      </c>
      <c r="R13" s="11">
        <v>52233</v>
      </c>
      <c r="S13" s="11">
        <v>55162</v>
      </c>
      <c r="T13" s="11">
        <v>57849</v>
      </c>
      <c r="U13" s="11">
        <v>60805</v>
      </c>
      <c r="V13" s="11">
        <v>65114</v>
      </c>
      <c r="W13" s="11">
        <v>71386</v>
      </c>
      <c r="X13" s="11">
        <v>80884</v>
      </c>
      <c r="Y13" s="11">
        <v>91852</v>
      </c>
      <c r="Z13" s="12">
        <v>105182</v>
      </c>
      <c r="AA13" s="12">
        <v>114099</v>
      </c>
      <c r="AB13" s="11">
        <v>129637</v>
      </c>
      <c r="AC13" s="11">
        <v>149251</v>
      </c>
      <c r="AD13" s="12">
        <v>160060</v>
      </c>
      <c r="AE13" s="12">
        <v>164035</v>
      </c>
      <c r="AF13" s="12">
        <v>168136</v>
      </c>
      <c r="AG13" s="12">
        <v>170016</v>
      </c>
      <c r="AH13" s="11">
        <v>170647</v>
      </c>
      <c r="AI13" s="12">
        <v>172877</v>
      </c>
      <c r="AJ13" s="12">
        <v>176792</v>
      </c>
      <c r="AK13" s="12">
        <v>182186</v>
      </c>
      <c r="AL13" s="12">
        <v>187756</v>
      </c>
      <c r="AM13" s="25">
        <v>195507</v>
      </c>
      <c r="AN13" s="25">
        <v>202195</v>
      </c>
    </row>
    <row r="14" spans="1:40" ht="18">
      <c r="A14" s="8" t="s">
        <v>17</v>
      </c>
      <c r="B14" s="13">
        <v>28150</v>
      </c>
      <c r="C14" s="13">
        <v>30189</v>
      </c>
      <c r="D14" s="13">
        <v>31791</v>
      </c>
      <c r="E14" s="13">
        <v>33408</v>
      </c>
      <c r="F14" s="13">
        <v>34943</v>
      </c>
      <c r="G14" s="13">
        <v>38055</v>
      </c>
      <c r="H14" s="13">
        <v>44349</v>
      </c>
      <c r="I14" s="13">
        <v>52157</v>
      </c>
      <c r="J14" s="13">
        <v>61246</v>
      </c>
      <c r="K14" s="13">
        <v>69317</v>
      </c>
      <c r="L14" s="13">
        <v>77912</v>
      </c>
      <c r="M14" s="13">
        <v>84413</v>
      </c>
      <c r="N14" s="13">
        <v>89204</v>
      </c>
      <c r="O14" s="13">
        <v>89468</v>
      </c>
      <c r="P14" s="13">
        <v>96698</v>
      </c>
      <c r="Q14" s="13">
        <v>101864</v>
      </c>
      <c r="R14" s="13">
        <v>104603</v>
      </c>
      <c r="S14" s="13">
        <v>110201</v>
      </c>
      <c r="T14" s="13">
        <v>112775</v>
      </c>
      <c r="U14" s="13">
        <v>115699</v>
      </c>
      <c r="V14" s="13">
        <v>121563</v>
      </c>
      <c r="W14" s="13">
        <v>130388</v>
      </c>
      <c r="X14" s="13">
        <v>142165</v>
      </c>
      <c r="Y14" s="13">
        <v>155527</v>
      </c>
      <c r="Z14" s="14">
        <v>173463</v>
      </c>
      <c r="AA14" s="14">
        <v>191088</v>
      </c>
      <c r="AB14" s="13">
        <v>223334</v>
      </c>
      <c r="AC14" s="13">
        <v>266223</v>
      </c>
      <c r="AD14" s="14">
        <v>281657</v>
      </c>
      <c r="AE14" s="14">
        <v>292817</v>
      </c>
      <c r="AF14" s="14">
        <v>299267</v>
      </c>
      <c r="AG14" s="14">
        <v>303094</v>
      </c>
      <c r="AH14" s="13">
        <v>306291</v>
      </c>
      <c r="AI14" s="14">
        <v>309955</v>
      </c>
      <c r="AJ14" s="14">
        <v>314852</v>
      </c>
      <c r="AK14" s="14">
        <v>321450</v>
      </c>
      <c r="AL14" s="14">
        <v>328717</v>
      </c>
      <c r="AM14" s="26">
        <v>338688</v>
      </c>
      <c r="AN14" s="26">
        <v>346792</v>
      </c>
    </row>
    <row r="15" spans="1:40" s="18" customFormat="1" ht="18">
      <c r="A15" s="15" t="s">
        <v>0</v>
      </c>
      <c r="B15" s="16">
        <v>195578</v>
      </c>
      <c r="C15" s="16">
        <v>210491</v>
      </c>
      <c r="D15" s="16">
        <v>225671</v>
      </c>
      <c r="E15" s="16">
        <v>237112</v>
      </c>
      <c r="F15" s="16">
        <v>244954</v>
      </c>
      <c r="G15" s="16">
        <v>259606</v>
      </c>
      <c r="H15" s="16">
        <v>284601</v>
      </c>
      <c r="I15" s="16">
        <v>317038</v>
      </c>
      <c r="J15" s="16">
        <v>356372</v>
      </c>
      <c r="K15" s="16">
        <v>399794</v>
      </c>
      <c r="L15" s="16">
        <v>459183</v>
      </c>
      <c r="M15" s="16">
        <v>521760</v>
      </c>
      <c r="N15" s="16">
        <v>573895</v>
      </c>
      <c r="O15" s="16">
        <v>630893</v>
      </c>
      <c r="P15" s="16">
        <v>695106</v>
      </c>
      <c r="Q15" s="16">
        <f aca="true" t="shared" si="0" ref="Q15:AD15">SUM(Q4:Q14)</f>
        <v>763570</v>
      </c>
      <c r="R15" s="16">
        <f t="shared" si="0"/>
        <v>817092</v>
      </c>
      <c r="S15" s="16">
        <f t="shared" si="0"/>
        <v>860153</v>
      </c>
      <c r="T15" s="16">
        <f t="shared" si="0"/>
        <v>902500</v>
      </c>
      <c r="U15" s="16">
        <f t="shared" si="0"/>
        <v>951016</v>
      </c>
      <c r="V15" s="16">
        <f t="shared" si="0"/>
        <v>1023668</v>
      </c>
      <c r="W15" s="17">
        <f t="shared" si="0"/>
        <v>1122994</v>
      </c>
      <c r="X15" s="17">
        <f t="shared" si="0"/>
        <v>1253441</v>
      </c>
      <c r="Y15" s="17">
        <f t="shared" si="0"/>
        <v>1391455</v>
      </c>
      <c r="Z15" s="17">
        <f t="shared" si="0"/>
        <v>1560372</v>
      </c>
      <c r="AA15" s="17">
        <f t="shared" si="0"/>
        <v>1742006</v>
      </c>
      <c r="AB15" s="17">
        <f t="shared" si="0"/>
        <v>1981783</v>
      </c>
      <c r="AC15" s="17">
        <f t="shared" si="0"/>
        <v>2242564</v>
      </c>
      <c r="AD15" s="17">
        <f t="shared" si="0"/>
        <v>2397613</v>
      </c>
      <c r="AE15" s="17">
        <v>2539248</v>
      </c>
      <c r="AF15" s="17">
        <v>2649163</v>
      </c>
      <c r="AG15" s="17">
        <v>2739949</v>
      </c>
      <c r="AH15" s="17">
        <v>2824863</v>
      </c>
      <c r="AI15" s="17">
        <f aca="true" t="shared" si="1" ref="AI15:AN15">SUM(AI4:AI14)</f>
        <v>2900626</v>
      </c>
      <c r="AJ15" s="17">
        <f t="shared" si="1"/>
        <v>2978959</v>
      </c>
      <c r="AK15" s="17">
        <f t="shared" si="1"/>
        <v>3075669</v>
      </c>
      <c r="AL15" s="17">
        <f t="shared" si="1"/>
        <v>3178774</v>
      </c>
      <c r="AM15" s="17">
        <f t="shared" si="1"/>
        <v>3298199</v>
      </c>
      <c r="AN15" s="17">
        <f t="shared" si="1"/>
        <v>3389318</v>
      </c>
    </row>
    <row r="18" spans="1:23" s="32" customFormat="1" ht="20.25">
      <c r="A18" s="30" t="s">
        <v>44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1" ht="18">
      <c r="A19" s="33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U19" s="2"/>
    </row>
    <row r="20" spans="1:40" s="7" customFormat="1" ht="18">
      <c r="A20" s="4" t="s">
        <v>18</v>
      </c>
      <c r="B20" s="5">
        <v>1970</v>
      </c>
      <c r="C20" s="5">
        <v>1971</v>
      </c>
      <c r="D20" s="5">
        <v>1972</v>
      </c>
      <c r="E20" s="5">
        <v>1973</v>
      </c>
      <c r="F20" s="5">
        <v>1974</v>
      </c>
      <c r="G20" s="5">
        <v>1975</v>
      </c>
      <c r="H20" s="5">
        <v>1976</v>
      </c>
      <c r="I20" s="5">
        <v>1977</v>
      </c>
      <c r="J20" s="5">
        <v>1978</v>
      </c>
      <c r="K20" s="5">
        <v>1979</v>
      </c>
      <c r="L20" s="5">
        <v>1980</v>
      </c>
      <c r="M20" s="5">
        <v>1981</v>
      </c>
      <c r="N20" s="5">
        <v>1982</v>
      </c>
      <c r="O20" s="5">
        <v>1983</v>
      </c>
      <c r="P20" s="5">
        <v>1984</v>
      </c>
      <c r="Q20" s="5">
        <v>1985</v>
      </c>
      <c r="R20" s="5">
        <v>1986</v>
      </c>
      <c r="S20" s="5">
        <v>1987</v>
      </c>
      <c r="T20" s="5">
        <v>1988</v>
      </c>
      <c r="U20" s="5">
        <v>1989</v>
      </c>
      <c r="V20" s="5">
        <v>1990</v>
      </c>
      <c r="W20" s="6">
        <v>1991</v>
      </c>
      <c r="X20" s="6">
        <v>1992</v>
      </c>
      <c r="Y20" s="6">
        <v>1993</v>
      </c>
      <c r="Z20" s="6">
        <v>1994</v>
      </c>
      <c r="AA20" s="6">
        <v>1995</v>
      </c>
      <c r="AB20" s="6">
        <v>1996</v>
      </c>
      <c r="AC20" s="6">
        <v>1997</v>
      </c>
      <c r="AD20" s="6">
        <v>1998</v>
      </c>
      <c r="AE20" s="6">
        <v>1999</v>
      </c>
      <c r="AF20" s="6">
        <v>2000</v>
      </c>
      <c r="AG20" s="6">
        <v>2001</v>
      </c>
      <c r="AH20" s="6">
        <v>2002</v>
      </c>
      <c r="AI20" s="6">
        <v>2003</v>
      </c>
      <c r="AJ20" s="6">
        <v>2004</v>
      </c>
      <c r="AK20" s="6">
        <v>2005</v>
      </c>
      <c r="AL20" s="6">
        <v>2006</v>
      </c>
      <c r="AM20" s="6" t="s">
        <v>52</v>
      </c>
      <c r="AN20" s="6" t="s">
        <v>53</v>
      </c>
    </row>
    <row r="21" spans="1:40" s="37" customFormat="1" ht="18">
      <c r="A21" s="35" t="s">
        <v>7</v>
      </c>
      <c r="B21" s="36"/>
      <c r="C21" s="36">
        <f aca="true" t="shared" si="2" ref="C21:C32">+(C4-B4)*100/B4</f>
        <v>8.657871869815942</v>
      </c>
      <c r="D21" s="36">
        <f aca="true" t="shared" si="3" ref="D21:AM28">+(D4-C4)*100/C4</f>
        <v>7.320974191203199</v>
      </c>
      <c r="E21" s="36">
        <f t="shared" si="3"/>
        <v>3.251591925213386</v>
      </c>
      <c r="F21" s="36">
        <f t="shared" si="3"/>
        <v>3.2804093950925077</v>
      </c>
      <c r="G21" s="36">
        <f t="shared" si="3"/>
        <v>6.981323847033414</v>
      </c>
      <c r="H21" s="36">
        <f t="shared" si="3"/>
        <v>11.376996615402886</v>
      </c>
      <c r="I21" s="36">
        <f t="shared" si="3"/>
        <v>9.860318814309325</v>
      </c>
      <c r="J21" s="36">
        <f t="shared" si="3"/>
        <v>10.46029165554558</v>
      </c>
      <c r="K21" s="36">
        <f t="shared" si="3"/>
        <v>9.522449696863193</v>
      </c>
      <c r="L21" s="36">
        <f t="shared" si="3"/>
        <v>14.03357468059929</v>
      </c>
      <c r="M21" s="36">
        <f t="shared" si="3"/>
        <v>13.884198677360349</v>
      </c>
      <c r="N21" s="36">
        <f t="shared" si="3"/>
        <v>13.003861003861005</v>
      </c>
      <c r="O21" s="36">
        <f t="shared" si="3"/>
        <v>10.36627032936996</v>
      </c>
      <c r="P21" s="36">
        <f t="shared" si="3"/>
        <v>10.308959197572905</v>
      </c>
      <c r="Q21" s="36">
        <f t="shared" si="3"/>
        <v>9.585765603951504</v>
      </c>
      <c r="R21" s="36">
        <f t="shared" si="3"/>
        <v>8.78415062641494</v>
      </c>
      <c r="S21" s="36">
        <f t="shared" si="3"/>
        <v>5.117049927491196</v>
      </c>
      <c r="T21" s="36">
        <f t="shared" si="3"/>
        <v>6.025369978858351</v>
      </c>
      <c r="U21" s="36">
        <f t="shared" si="3"/>
        <v>5.995572604221235</v>
      </c>
      <c r="V21" s="36">
        <f t="shared" si="3"/>
        <v>7.890793144679155</v>
      </c>
      <c r="W21" s="36">
        <f t="shared" si="3"/>
        <v>9.815366201449585</v>
      </c>
      <c r="X21" s="36">
        <f t="shared" si="3"/>
        <v>12.986261555229625</v>
      </c>
      <c r="Y21" s="36">
        <f t="shared" si="3"/>
        <v>12.642316120426829</v>
      </c>
      <c r="Z21" s="36">
        <f t="shared" si="3"/>
        <v>14.297948373659253</v>
      </c>
      <c r="AA21" s="36">
        <f t="shared" si="3"/>
        <v>11.710620033855347</v>
      </c>
      <c r="AB21" s="36">
        <f t="shared" si="3"/>
        <v>12.491823097369315</v>
      </c>
      <c r="AC21" s="36">
        <f t="shared" si="3"/>
        <v>10.163191096258457</v>
      </c>
      <c r="AD21" s="36">
        <f t="shared" si="3"/>
        <v>6.107176266203394</v>
      </c>
      <c r="AE21" s="36">
        <f t="shared" si="3"/>
        <v>7.064861460957179</v>
      </c>
      <c r="AF21" s="36">
        <f t="shared" si="3"/>
        <v>5.160893782459607</v>
      </c>
      <c r="AG21" s="36">
        <f t="shared" si="3"/>
        <v>5.078764049028628</v>
      </c>
      <c r="AH21" s="36">
        <f t="shared" si="3"/>
        <v>4.422112692549262</v>
      </c>
      <c r="AI21" s="36">
        <f t="shared" si="3"/>
        <v>3.6387130317766156</v>
      </c>
      <c r="AJ21" s="36">
        <f t="shared" si="3"/>
        <v>3.4541524342110117</v>
      </c>
      <c r="AK21" s="36">
        <f t="shared" si="3"/>
        <v>3.719867740148852</v>
      </c>
      <c r="AL21" s="36">
        <f t="shared" si="3"/>
        <v>3.9691888819625243</v>
      </c>
      <c r="AM21" s="36">
        <f t="shared" si="3"/>
        <v>4.324872425080733</v>
      </c>
      <c r="AN21" s="36">
        <f aca="true" t="shared" si="4" ref="AN21:AN27">+(AN4-AM4)*100/AM4</f>
        <v>3.367175532195869</v>
      </c>
    </row>
    <row r="22" spans="1:40" s="37" customFormat="1" ht="18">
      <c r="A22" s="35" t="s">
        <v>8</v>
      </c>
      <c r="B22" s="35"/>
      <c r="C22" s="35">
        <f t="shared" si="2"/>
        <v>8.27250608272506</v>
      </c>
      <c r="D22" s="35">
        <f aca="true" t="shared" si="5" ref="D22:R22">+(D5-C5)*100/C5</f>
        <v>3.595505617977528</v>
      </c>
      <c r="E22" s="35">
        <f t="shared" si="5"/>
        <v>3.036876355748373</v>
      </c>
      <c r="F22" s="35">
        <f t="shared" si="5"/>
        <v>0.631578947368421</v>
      </c>
      <c r="G22" s="35">
        <f t="shared" si="5"/>
        <v>2.301255230125523</v>
      </c>
      <c r="H22" s="35">
        <f t="shared" si="5"/>
        <v>6.339468302658487</v>
      </c>
      <c r="I22" s="35">
        <f t="shared" si="5"/>
        <v>12.307692307692308</v>
      </c>
      <c r="J22" s="35">
        <f t="shared" si="5"/>
        <v>25</v>
      </c>
      <c r="K22" s="35">
        <f t="shared" si="5"/>
        <v>32.87671232876713</v>
      </c>
      <c r="L22" s="35">
        <f t="shared" si="5"/>
        <v>15.876288659793815</v>
      </c>
      <c r="M22" s="35">
        <f t="shared" si="5"/>
        <v>45.81850533807829</v>
      </c>
      <c r="N22" s="35">
        <f t="shared" si="5"/>
        <v>4.636973764490543</v>
      </c>
      <c r="O22" s="35">
        <f t="shared" si="5"/>
        <v>31.486880466472304</v>
      </c>
      <c r="P22" s="35">
        <f t="shared" si="5"/>
        <v>13.569844789356985</v>
      </c>
      <c r="Q22" s="35">
        <f t="shared" si="5"/>
        <v>15.150331901600937</v>
      </c>
      <c r="R22" s="35">
        <f t="shared" si="5"/>
        <v>7.561885384876229</v>
      </c>
      <c r="S22" s="35">
        <f t="shared" si="3"/>
        <v>13.335435056746531</v>
      </c>
      <c r="T22" s="35">
        <f t="shared" si="3"/>
        <v>6.6481223922114046</v>
      </c>
      <c r="U22" s="35">
        <f t="shared" si="3"/>
        <v>8.398539384454878</v>
      </c>
      <c r="V22" s="35">
        <f t="shared" si="3"/>
        <v>9.624639076034649</v>
      </c>
      <c r="W22" s="35">
        <f t="shared" si="3"/>
        <v>13.081650570676032</v>
      </c>
      <c r="X22" s="35">
        <f t="shared" si="3"/>
        <v>14.51863354037267</v>
      </c>
      <c r="Y22" s="35">
        <f t="shared" si="3"/>
        <v>15.135593220338983</v>
      </c>
      <c r="Z22" s="35">
        <f t="shared" si="3"/>
        <v>15.913440306197556</v>
      </c>
      <c r="AA22" s="35">
        <f t="shared" si="3"/>
        <v>15.722631445262891</v>
      </c>
      <c r="AB22" s="35">
        <f t="shared" si="3"/>
        <v>19.863915715539946</v>
      </c>
      <c r="AC22" s="35">
        <f t="shared" si="3"/>
        <v>20.554843435268268</v>
      </c>
      <c r="AD22" s="35">
        <f t="shared" si="3"/>
        <v>16.738816738816737</v>
      </c>
      <c r="AE22" s="35">
        <f t="shared" si="3"/>
        <v>8.346886994990566</v>
      </c>
      <c r="AF22" s="35">
        <f t="shared" si="3"/>
        <v>9.661342620391498</v>
      </c>
      <c r="AG22" s="35">
        <f t="shared" si="3"/>
        <v>4.993703115588896</v>
      </c>
      <c r="AH22" s="35">
        <f t="shared" si="3"/>
        <v>5.298565840938722</v>
      </c>
      <c r="AI22" s="35">
        <f t="shared" si="3"/>
        <v>4.650586895151305</v>
      </c>
      <c r="AJ22" s="35">
        <f t="shared" si="3"/>
        <v>5.366777094178892</v>
      </c>
      <c r="AK22" s="35">
        <f t="shared" si="3"/>
        <v>5.08893280632411</v>
      </c>
      <c r="AL22" s="35">
        <f t="shared" si="3"/>
        <v>5.1673291447621486</v>
      </c>
      <c r="AM22" s="35">
        <f t="shared" si="3"/>
        <v>5.61651629683817</v>
      </c>
      <c r="AN22" s="35">
        <f t="shared" si="4"/>
        <v>4.48283823303063</v>
      </c>
    </row>
    <row r="23" spans="1:40" s="37" customFormat="1" ht="18">
      <c r="A23" s="35" t="s">
        <v>9</v>
      </c>
      <c r="B23" s="35"/>
      <c r="C23" s="35">
        <f t="shared" si="2"/>
        <v>5.510411376333164</v>
      </c>
      <c r="D23" s="35">
        <f t="shared" si="3"/>
        <v>9.085439229843562</v>
      </c>
      <c r="E23" s="35">
        <f t="shared" si="3"/>
        <v>-2.5041367898510756</v>
      </c>
      <c r="F23" s="35">
        <f t="shared" si="3"/>
        <v>-4.175152749490835</v>
      </c>
      <c r="G23" s="35">
        <f t="shared" si="3"/>
        <v>0.9564293304994687</v>
      </c>
      <c r="H23" s="35">
        <f t="shared" si="3"/>
        <v>9.450292397660819</v>
      </c>
      <c r="I23" s="35">
        <f t="shared" si="3"/>
        <v>4.114126950203035</v>
      </c>
      <c r="J23" s="35">
        <f t="shared" si="3"/>
        <v>21.461562147182594</v>
      </c>
      <c r="K23" s="35">
        <f t="shared" si="3"/>
        <v>15.22731113740071</v>
      </c>
      <c r="L23" s="35">
        <f t="shared" si="3"/>
        <v>22.733939571721912</v>
      </c>
      <c r="M23" s="35">
        <f t="shared" si="3"/>
        <v>13.521749521988527</v>
      </c>
      <c r="N23" s="35">
        <f t="shared" si="3"/>
        <v>6.20558976788252</v>
      </c>
      <c r="O23" s="35">
        <f t="shared" si="3"/>
        <v>17.226682525522847</v>
      </c>
      <c r="P23" s="35">
        <f t="shared" si="3"/>
        <v>13.346579859643189</v>
      </c>
      <c r="Q23" s="35">
        <f t="shared" si="3"/>
        <v>0.8765059117526388</v>
      </c>
      <c r="R23" s="35">
        <f t="shared" si="3"/>
        <v>-0.20335724321526288</v>
      </c>
      <c r="S23" s="35">
        <f t="shared" si="3"/>
        <v>-0.9706939350153755</v>
      </c>
      <c r="T23" s="35">
        <f t="shared" si="3"/>
        <v>1.0812226420741518</v>
      </c>
      <c r="U23" s="35">
        <f t="shared" si="3"/>
        <v>3.564290473017988</v>
      </c>
      <c r="V23" s="35">
        <f t="shared" si="3"/>
        <v>2.062113577070155</v>
      </c>
      <c r="W23" s="35">
        <f t="shared" si="3"/>
        <v>9.566496253239022</v>
      </c>
      <c r="X23" s="35">
        <f t="shared" si="3"/>
        <v>11.64908916586769</v>
      </c>
      <c r="Y23" s="35">
        <f t="shared" si="3"/>
        <v>10.631172176899957</v>
      </c>
      <c r="Z23" s="35">
        <f t="shared" si="3"/>
        <v>12.217651168206164</v>
      </c>
      <c r="AA23" s="35">
        <f t="shared" si="3"/>
        <v>5.187798298402158</v>
      </c>
      <c r="AB23" s="35">
        <f t="shared" si="3"/>
        <v>12.360535718199952</v>
      </c>
      <c r="AC23" s="35">
        <f t="shared" si="3"/>
        <v>28.023800234100662</v>
      </c>
      <c r="AD23" s="35">
        <f t="shared" si="3"/>
        <v>7.378285714285714</v>
      </c>
      <c r="AE23" s="35">
        <f t="shared" si="3"/>
        <v>2.5458725360807186</v>
      </c>
      <c r="AF23" s="35">
        <f t="shared" si="3"/>
        <v>2.273702273702274</v>
      </c>
      <c r="AG23" s="35">
        <f t="shared" si="3"/>
        <v>1.5966659450097425</v>
      </c>
      <c r="AH23" s="35">
        <f t="shared" si="3"/>
        <v>5.247456182409035</v>
      </c>
      <c r="AI23" s="35">
        <f t="shared" si="3"/>
        <v>-0.9870419113180806</v>
      </c>
      <c r="AJ23" s="35">
        <f t="shared" si="3"/>
        <v>1.648688717345739</v>
      </c>
      <c r="AK23" s="35">
        <f t="shared" si="3"/>
        <v>1.2196041944325697</v>
      </c>
      <c r="AL23" s="35">
        <f t="shared" si="3"/>
        <v>4.410960946039948</v>
      </c>
      <c r="AM23" s="35">
        <f t="shared" si="3"/>
        <v>7.508179168401642</v>
      </c>
      <c r="AN23" s="35">
        <f t="shared" si="4"/>
        <v>5.755483256977182</v>
      </c>
    </row>
    <row r="24" spans="1:40" s="37" customFormat="1" ht="18">
      <c r="A24" s="35" t="s">
        <v>10</v>
      </c>
      <c r="B24" s="35"/>
      <c r="C24" s="35">
        <f t="shared" si="2"/>
        <v>5.612385955211502</v>
      </c>
      <c r="D24" s="35">
        <f t="shared" si="3"/>
        <v>5.49738219895288</v>
      </c>
      <c r="E24" s="35">
        <f t="shared" si="3"/>
        <v>1.5632754342431763</v>
      </c>
      <c r="F24" s="35">
        <f t="shared" si="3"/>
        <v>-2.443195699975568</v>
      </c>
      <c r="G24" s="35">
        <f t="shared" si="3"/>
        <v>-2.6546456298522414</v>
      </c>
      <c r="H24" s="35">
        <f t="shared" si="3"/>
        <v>4.2191921790584</v>
      </c>
      <c r="I24" s="35">
        <f t="shared" si="3"/>
        <v>6.492224142187114</v>
      </c>
      <c r="J24" s="35">
        <f t="shared" si="3"/>
        <v>8.762169680111265</v>
      </c>
      <c r="K24" s="35">
        <f t="shared" si="3"/>
        <v>7.331628303495311</v>
      </c>
      <c r="L24" s="35">
        <f t="shared" si="3"/>
        <v>6.274821286735504</v>
      </c>
      <c r="M24" s="35">
        <f t="shared" si="3"/>
        <v>10.612855007473842</v>
      </c>
      <c r="N24" s="35">
        <f t="shared" si="3"/>
        <v>10.54054054054054</v>
      </c>
      <c r="O24" s="35">
        <f t="shared" si="3"/>
        <v>1.7726161369193154</v>
      </c>
      <c r="P24" s="35">
        <f t="shared" si="3"/>
        <v>-1.8318318318318318</v>
      </c>
      <c r="Q24" s="35">
        <f t="shared" si="3"/>
        <v>7.938207402875497</v>
      </c>
      <c r="R24" s="35">
        <f t="shared" si="3"/>
        <v>19.92348023239337</v>
      </c>
      <c r="S24" s="35">
        <f t="shared" si="3"/>
        <v>2.0441923667730117</v>
      </c>
      <c r="T24" s="35">
        <f t="shared" si="3"/>
        <v>-1.3084761463640575</v>
      </c>
      <c r="U24" s="35">
        <f t="shared" si="3"/>
        <v>0.32852282060307403</v>
      </c>
      <c r="V24" s="35">
        <f t="shared" si="3"/>
        <v>3.3797216699801194</v>
      </c>
      <c r="W24" s="35">
        <f t="shared" si="3"/>
        <v>10.361990950226245</v>
      </c>
      <c r="X24" s="35">
        <f t="shared" si="3"/>
        <v>9.450594505945059</v>
      </c>
      <c r="Y24" s="35">
        <f t="shared" si="3"/>
        <v>11.331710058063308</v>
      </c>
      <c r="Z24" s="35">
        <f t="shared" si="3"/>
        <v>12.323351278600269</v>
      </c>
      <c r="AA24" s="35">
        <f t="shared" si="3"/>
        <v>16.730322773908483</v>
      </c>
      <c r="AB24" s="35">
        <f t="shared" si="3"/>
        <v>12.568165779174954</v>
      </c>
      <c r="AC24" s="35">
        <f t="shared" si="3"/>
        <v>22.523652114442037</v>
      </c>
      <c r="AD24" s="35">
        <f t="shared" si="3"/>
        <v>8.614754860917294</v>
      </c>
      <c r="AE24" s="35">
        <f t="shared" si="3"/>
        <v>5.644539614561028</v>
      </c>
      <c r="AF24" s="35">
        <f t="shared" si="3"/>
        <v>-1.4958650883736013</v>
      </c>
      <c r="AG24" s="35">
        <f t="shared" si="3"/>
        <v>-0.02880776986707272</v>
      </c>
      <c r="AH24" s="35">
        <f t="shared" si="3"/>
        <v>4.85756627696361</v>
      </c>
      <c r="AI24" s="35">
        <f t="shared" si="3"/>
        <v>0.14133165829145727</v>
      </c>
      <c r="AJ24" s="35">
        <f t="shared" si="3"/>
        <v>3.5008624745177985</v>
      </c>
      <c r="AK24" s="35">
        <f t="shared" si="3"/>
        <v>6.011135941820386</v>
      </c>
      <c r="AL24" s="35">
        <f t="shared" si="3"/>
        <v>5.627411747891954</v>
      </c>
      <c r="AM24" s="35">
        <f t="shared" si="3"/>
        <v>7.996482089097859</v>
      </c>
      <c r="AN24" s="35">
        <f t="shared" si="4"/>
        <v>6.918908760610142</v>
      </c>
    </row>
    <row r="25" spans="1:40" s="37" customFormat="1" ht="18">
      <c r="A25" s="35" t="s">
        <v>11</v>
      </c>
      <c r="B25" s="35"/>
      <c r="C25" s="35">
        <f t="shared" si="2"/>
        <v>10.087568353026652</v>
      </c>
      <c r="D25" s="35">
        <f t="shared" si="3"/>
        <v>10.886102330751328</v>
      </c>
      <c r="E25" s="35">
        <f t="shared" si="3"/>
        <v>5.920496193966732</v>
      </c>
      <c r="F25" s="35">
        <f t="shared" si="3"/>
        <v>3.5252713453405495</v>
      </c>
      <c r="G25" s="35">
        <f t="shared" si="3"/>
        <v>5.707756034852164</v>
      </c>
      <c r="H25" s="35">
        <f t="shared" si="3"/>
        <v>10.528876037078074</v>
      </c>
      <c r="I25" s="35">
        <f t="shared" si="3"/>
        <v>15.743661214210617</v>
      </c>
      <c r="J25" s="35">
        <f t="shared" si="3"/>
        <v>18.577041700114073</v>
      </c>
      <c r="K25" s="35">
        <f t="shared" si="3"/>
        <v>15.20344901304069</v>
      </c>
      <c r="L25" s="35">
        <f t="shared" si="3"/>
        <v>26.166764605820678</v>
      </c>
      <c r="M25" s="35">
        <f t="shared" si="3"/>
        <v>26.31546692487774</v>
      </c>
      <c r="N25" s="35">
        <f t="shared" si="3"/>
        <v>17.321482286501645</v>
      </c>
      <c r="O25" s="35">
        <f t="shared" si="3"/>
        <v>18.174976014821187</v>
      </c>
      <c r="P25" s="35">
        <f t="shared" si="3"/>
        <v>16.728372164638202</v>
      </c>
      <c r="Q25" s="35">
        <f t="shared" si="3"/>
        <v>12.229517042899541</v>
      </c>
      <c r="R25" s="35">
        <f t="shared" si="3"/>
        <v>8.907907811648556</v>
      </c>
      <c r="S25" s="35">
        <f t="shared" si="3"/>
        <v>6.074876383329409</v>
      </c>
      <c r="T25" s="35">
        <f t="shared" si="3"/>
        <v>7.523122456529782</v>
      </c>
      <c r="U25" s="35">
        <f t="shared" si="3"/>
        <v>8.561855936139832</v>
      </c>
      <c r="V25" s="35">
        <f t="shared" si="3"/>
        <v>9.665431927579581</v>
      </c>
      <c r="W25" s="35">
        <f t="shared" si="3"/>
        <v>11.438449200179184</v>
      </c>
      <c r="X25" s="35">
        <f t="shared" si="3"/>
        <v>11.134127563011589</v>
      </c>
      <c r="Y25" s="35">
        <f t="shared" si="3"/>
        <v>12.227080604747083</v>
      </c>
      <c r="Z25" s="35">
        <f t="shared" si="3"/>
        <v>13.600424184769896</v>
      </c>
      <c r="AA25" s="35">
        <f t="shared" si="3"/>
        <v>12.893306243479216</v>
      </c>
      <c r="AB25" s="35">
        <f t="shared" si="3"/>
        <v>9.26682555896039</v>
      </c>
      <c r="AC25" s="35">
        <f t="shared" si="3"/>
        <v>9.883518195644916</v>
      </c>
      <c r="AD25" s="35">
        <f t="shared" si="3"/>
        <v>10.205156424599865</v>
      </c>
      <c r="AE25" s="35">
        <f t="shared" si="3"/>
        <v>7.232831559664504</v>
      </c>
      <c r="AF25" s="35">
        <f t="shared" si="3"/>
        <v>3.2737899689475594</v>
      </c>
      <c r="AG25" s="35">
        <f t="shared" si="3"/>
        <v>2.93032339086008</v>
      </c>
      <c r="AH25" s="35">
        <f t="shared" si="3"/>
        <v>3.505985517587035</v>
      </c>
      <c r="AI25" s="35">
        <f t="shared" si="3"/>
        <v>2.74761295850345</v>
      </c>
      <c r="AJ25" s="35">
        <f t="shared" si="3"/>
        <v>3.377133687947743</v>
      </c>
      <c r="AK25" s="35">
        <f t="shared" si="3"/>
        <v>3.407606218047199</v>
      </c>
      <c r="AL25" s="35">
        <f t="shared" si="3"/>
        <v>3.7677288199697427</v>
      </c>
      <c r="AM25" s="35">
        <f t="shared" si="3"/>
        <v>3.611903986295472</v>
      </c>
      <c r="AN25" s="35">
        <f t="shared" si="4"/>
        <v>2.789805962388517</v>
      </c>
    </row>
    <row r="26" spans="1:40" s="37" customFormat="1" ht="18">
      <c r="A26" s="35" t="s">
        <v>12</v>
      </c>
      <c r="B26" s="35"/>
      <c r="C26" s="35">
        <f t="shared" si="2"/>
        <v>7.0926243567753</v>
      </c>
      <c r="D26" s="35">
        <f t="shared" si="3"/>
        <v>6.634328272832317</v>
      </c>
      <c r="E26" s="35">
        <f t="shared" si="3"/>
        <v>6.465110290962149</v>
      </c>
      <c r="F26" s="35">
        <f t="shared" si="3"/>
        <v>4.296914364028458</v>
      </c>
      <c r="G26" s="35">
        <f t="shared" si="3"/>
        <v>6.044561247560339</v>
      </c>
      <c r="H26" s="35">
        <f t="shared" si="3"/>
        <v>7.0858465295114526</v>
      </c>
      <c r="I26" s="35">
        <f t="shared" si="3"/>
        <v>9.165241510750356</v>
      </c>
      <c r="J26" s="35">
        <f t="shared" si="3"/>
        <v>7.706756661964256</v>
      </c>
      <c r="K26" s="35">
        <f t="shared" si="3"/>
        <v>10.645411061501834</v>
      </c>
      <c r="L26" s="35">
        <f t="shared" si="3"/>
        <v>11.773554302756013</v>
      </c>
      <c r="M26" s="35">
        <f t="shared" si="3"/>
        <v>10.541005476758881</v>
      </c>
      <c r="N26" s="35">
        <f t="shared" si="3"/>
        <v>5.9025296555666715</v>
      </c>
      <c r="O26" s="35">
        <f t="shared" si="3"/>
        <v>7.086519718098666</v>
      </c>
      <c r="P26" s="35">
        <f t="shared" si="3"/>
        <v>6.235764161159031</v>
      </c>
      <c r="Q26" s="35">
        <f t="shared" si="3"/>
        <v>11.116920319145198</v>
      </c>
      <c r="R26" s="35">
        <f t="shared" si="3"/>
        <v>6.809510064805406</v>
      </c>
      <c r="S26" s="35">
        <f t="shared" si="3"/>
        <v>5.217059744644305</v>
      </c>
      <c r="T26" s="35">
        <f t="shared" si="3"/>
        <v>3.8733261559463243</v>
      </c>
      <c r="U26" s="35">
        <f t="shared" si="3"/>
        <v>3.849475841278981</v>
      </c>
      <c r="V26" s="35">
        <f t="shared" si="3"/>
        <v>7.510437051532942</v>
      </c>
      <c r="W26" s="35">
        <f t="shared" si="3"/>
        <v>9.02201579360914</v>
      </c>
      <c r="X26" s="35">
        <f t="shared" si="3"/>
        <v>11.938803336987917</v>
      </c>
      <c r="Y26" s="35">
        <f t="shared" si="3"/>
        <v>9.09289780495687</v>
      </c>
      <c r="Z26" s="35">
        <f t="shared" si="3"/>
        <v>9.26471124398425</v>
      </c>
      <c r="AA26" s="35">
        <f t="shared" si="3"/>
        <v>11.290578220084837</v>
      </c>
      <c r="AB26" s="35">
        <f t="shared" si="3"/>
        <v>16.60560859747585</v>
      </c>
      <c r="AC26" s="35">
        <f t="shared" si="3"/>
        <v>12.048661331276316</v>
      </c>
      <c r="AD26" s="35">
        <f t="shared" si="3"/>
        <v>3.7720478347298037</v>
      </c>
      <c r="AE26" s="35">
        <f t="shared" si="3"/>
        <v>5.491656231773489</v>
      </c>
      <c r="AF26" s="35">
        <f t="shared" si="3"/>
        <v>6.002216783619908</v>
      </c>
      <c r="AG26" s="35">
        <f t="shared" si="3"/>
        <v>4.250007106828612</v>
      </c>
      <c r="AH26" s="35">
        <f t="shared" si="3"/>
        <v>2.718778565136514</v>
      </c>
      <c r="AI26" s="35">
        <f t="shared" si="3"/>
        <v>3.1304283592201747</v>
      </c>
      <c r="AJ26" s="35">
        <f t="shared" si="3"/>
        <v>1.8498725827372833</v>
      </c>
      <c r="AK26" s="35">
        <f t="shared" si="3"/>
        <v>3.1705950222515247</v>
      </c>
      <c r="AL26" s="35">
        <f t="shared" si="3"/>
        <v>2.697400373201094</v>
      </c>
      <c r="AM26" s="35">
        <f t="shared" si="3"/>
        <v>3.076133287701067</v>
      </c>
      <c r="AN26" s="35">
        <f t="shared" si="4"/>
        <v>1.7548201965809127</v>
      </c>
    </row>
    <row r="27" spans="1:40" s="37" customFormat="1" ht="18">
      <c r="A27" s="35" t="s">
        <v>13</v>
      </c>
      <c r="B27" s="35"/>
      <c r="C27" s="35">
        <f t="shared" si="2"/>
        <v>12.248322147651006</v>
      </c>
      <c r="D27" s="35">
        <f t="shared" si="3"/>
        <v>11.210762331838565</v>
      </c>
      <c r="E27" s="35">
        <f t="shared" si="3"/>
        <v>9.811827956989248</v>
      </c>
      <c r="F27" s="35">
        <f t="shared" si="3"/>
        <v>13.341493268053856</v>
      </c>
      <c r="G27" s="35">
        <f t="shared" si="3"/>
        <v>17.278617710583152</v>
      </c>
      <c r="H27" s="35">
        <f t="shared" si="3"/>
        <v>13.996316758747698</v>
      </c>
      <c r="I27" s="35">
        <f t="shared" si="3"/>
        <v>16.397415185783522</v>
      </c>
      <c r="J27" s="35">
        <f t="shared" si="3"/>
        <v>9.923664122137405</v>
      </c>
      <c r="K27" s="35">
        <f t="shared" si="3"/>
        <v>10.416666666666666</v>
      </c>
      <c r="L27" s="35">
        <f t="shared" si="3"/>
        <v>28.644939965694682</v>
      </c>
      <c r="M27" s="35">
        <f t="shared" si="3"/>
        <v>2.3555555555555556</v>
      </c>
      <c r="N27" s="35">
        <f t="shared" si="3"/>
        <v>1.5631784628745116</v>
      </c>
      <c r="O27" s="35">
        <f t="shared" si="3"/>
        <v>1.923899102180419</v>
      </c>
      <c r="P27" s="35">
        <f t="shared" si="3"/>
        <v>2.978187919463087</v>
      </c>
      <c r="Q27" s="35">
        <f t="shared" si="3"/>
        <v>1.7922606924643585</v>
      </c>
      <c r="R27" s="35">
        <f t="shared" si="3"/>
        <v>1.640656262505002</v>
      </c>
      <c r="S27" s="35">
        <f t="shared" si="3"/>
        <v>0.5118110236220472</v>
      </c>
      <c r="T27" s="35">
        <f t="shared" si="3"/>
        <v>0.19584802193497847</v>
      </c>
      <c r="U27" s="35">
        <f t="shared" si="3"/>
        <v>0.8991399530883503</v>
      </c>
      <c r="V27" s="35">
        <f t="shared" si="3"/>
        <v>1.9372336303758233</v>
      </c>
      <c r="W27" s="35">
        <f t="shared" si="3"/>
        <v>3.838844545800076</v>
      </c>
      <c r="X27" s="35">
        <f t="shared" si="3"/>
        <v>4.502196193265007</v>
      </c>
      <c r="Y27" s="35">
        <f t="shared" si="3"/>
        <v>5.5691768826619965</v>
      </c>
      <c r="Z27" s="35">
        <f t="shared" si="3"/>
        <v>6.967485069674851</v>
      </c>
      <c r="AA27" s="35">
        <f t="shared" si="3"/>
        <v>24.81389578163772</v>
      </c>
      <c r="AB27" s="35">
        <f t="shared" si="3"/>
        <v>31.13817097415507</v>
      </c>
      <c r="AC27" s="35">
        <f t="shared" si="3"/>
        <v>19.044911881750995</v>
      </c>
      <c r="AD27" s="35">
        <f t="shared" si="3"/>
        <v>4.31391276663483</v>
      </c>
      <c r="AE27" s="35">
        <f t="shared" si="3"/>
        <v>1.3428963833358767</v>
      </c>
      <c r="AF27" s="35">
        <f t="shared" si="3"/>
        <v>0.7077247402499623</v>
      </c>
      <c r="AG27" s="35">
        <f t="shared" si="3"/>
        <v>0.5083732057416268</v>
      </c>
      <c r="AH27" s="35">
        <f t="shared" si="3"/>
        <v>-0.02975304968759298</v>
      </c>
      <c r="AI27" s="35">
        <f t="shared" si="3"/>
        <v>0.6398809523809523</v>
      </c>
      <c r="AJ27" s="35">
        <f t="shared" si="3"/>
        <v>1.478633742422002</v>
      </c>
      <c r="AK27" s="35">
        <f t="shared" si="3"/>
        <v>1.5736558356403905</v>
      </c>
      <c r="AL27" s="35">
        <f t="shared" si="3"/>
        <v>1.8792138860995553</v>
      </c>
      <c r="AM27" s="35">
        <f t="shared" si="3"/>
        <v>2.618980568853844</v>
      </c>
      <c r="AN27" s="35">
        <f t="shared" si="4"/>
        <v>2.0170142700329308</v>
      </c>
    </row>
    <row r="28" spans="1:40" s="37" customFormat="1" ht="18">
      <c r="A28" s="35" t="s">
        <v>14</v>
      </c>
      <c r="B28" s="35"/>
      <c r="C28" s="35">
        <f t="shared" si="2"/>
        <v>7.2</v>
      </c>
      <c r="D28" s="35">
        <f t="shared" si="3"/>
        <v>10.033167495854062</v>
      </c>
      <c r="E28" s="35">
        <f t="shared" si="3"/>
        <v>0.9796533534287868</v>
      </c>
      <c r="F28" s="35">
        <f t="shared" si="3"/>
        <v>-0.373134328358209</v>
      </c>
      <c r="G28" s="35">
        <f t="shared" si="3"/>
        <v>3.146067415730337</v>
      </c>
      <c r="H28" s="35">
        <f t="shared" si="3"/>
        <v>9.513435003631082</v>
      </c>
      <c r="I28" s="35">
        <f t="shared" si="3"/>
        <v>7.758620689655173</v>
      </c>
      <c r="J28" s="35">
        <f t="shared" si="3"/>
        <v>19.138461538461538</v>
      </c>
      <c r="K28" s="35">
        <f t="shared" si="3"/>
        <v>14.87603305785124</v>
      </c>
      <c r="L28" s="35">
        <f t="shared" si="3"/>
        <v>24.550359712230215</v>
      </c>
      <c r="M28" s="35">
        <f t="shared" si="3"/>
        <v>19.350180505415164</v>
      </c>
      <c r="N28" s="35">
        <f t="shared" si="3"/>
        <v>12.552934059286146</v>
      </c>
      <c r="O28" s="35">
        <f t="shared" si="3"/>
        <v>17.09217952163397</v>
      </c>
      <c r="P28" s="35">
        <f t="shared" si="3"/>
        <v>15.216892357126463</v>
      </c>
      <c r="Q28" s="35">
        <f t="shared" si="3"/>
        <v>6.53386454183267</v>
      </c>
      <c r="R28" s="35">
        <f t="shared" si="3"/>
        <v>4.431563201196709</v>
      </c>
      <c r="S28" s="35">
        <f t="shared" si="3"/>
        <v>3.2050134288272156</v>
      </c>
      <c r="T28" s="35">
        <f t="shared" si="3"/>
        <v>4.614850798056905</v>
      </c>
      <c r="U28" s="35">
        <f t="shared" si="3"/>
        <v>6.417910447761194</v>
      </c>
      <c r="V28" s="35">
        <f aca="true" t="shared" si="6" ref="D28:AN32">+(V11-U11)*100/U11</f>
        <v>6.529530933458002</v>
      </c>
      <c r="W28" s="35">
        <f t="shared" si="6"/>
        <v>10.825043885313049</v>
      </c>
      <c r="X28" s="35">
        <f t="shared" si="6"/>
        <v>11.589229144667371</v>
      </c>
      <c r="Y28" s="35">
        <f t="shared" si="6"/>
        <v>11.757747811686775</v>
      </c>
      <c r="Z28" s="35">
        <f t="shared" si="6"/>
        <v>13.240897544453853</v>
      </c>
      <c r="AA28" s="35">
        <f t="shared" si="6"/>
        <v>18.263389101785215</v>
      </c>
      <c r="AB28" s="35">
        <f t="shared" si="6"/>
        <v>23.923180273452935</v>
      </c>
      <c r="AC28" s="35">
        <f t="shared" si="6"/>
        <v>19.866071428571427</v>
      </c>
      <c r="AD28" s="35">
        <f t="shared" si="6"/>
        <v>1.3620643788241553</v>
      </c>
      <c r="AE28" s="35">
        <f t="shared" si="6"/>
        <v>3.406645320455619</v>
      </c>
      <c r="AF28" s="35">
        <f t="shared" si="6"/>
        <v>-0.3299492385786802</v>
      </c>
      <c r="AG28" s="35">
        <f t="shared" si="6"/>
        <v>0.5449452508276038</v>
      </c>
      <c r="AH28" s="35">
        <f t="shared" si="6"/>
        <v>3.8445952791003952</v>
      </c>
      <c r="AI28" s="35">
        <f t="shared" si="6"/>
        <v>-1.9608799570752646</v>
      </c>
      <c r="AJ28" s="35">
        <f t="shared" si="6"/>
        <v>7.109806458032738</v>
      </c>
      <c r="AK28" s="35">
        <f t="shared" si="6"/>
        <v>2.4619100706057226</v>
      </c>
      <c r="AL28" s="35">
        <f t="shared" si="6"/>
        <v>3.9532142533321246</v>
      </c>
      <c r="AM28" s="35">
        <f t="shared" si="6"/>
        <v>5.276929786306149</v>
      </c>
      <c r="AN28" s="35">
        <f t="shared" si="6"/>
        <v>4.117647058823529</v>
      </c>
    </row>
    <row r="29" spans="1:40" s="37" customFormat="1" ht="18">
      <c r="A29" s="35" t="s">
        <v>15</v>
      </c>
      <c r="B29" s="35"/>
      <c r="C29" s="35">
        <f t="shared" si="2"/>
        <v>10.625852992786118</v>
      </c>
      <c r="D29" s="35">
        <f t="shared" si="6"/>
        <v>9.464222770532253</v>
      </c>
      <c r="E29" s="35">
        <f t="shared" si="6"/>
        <v>7.50281758170987</v>
      </c>
      <c r="F29" s="35">
        <f t="shared" si="6"/>
        <v>2.1416803953871497</v>
      </c>
      <c r="G29" s="35">
        <f t="shared" si="6"/>
        <v>6.730205278592376</v>
      </c>
      <c r="H29" s="35">
        <f t="shared" si="6"/>
        <v>13.518340431377936</v>
      </c>
      <c r="I29" s="35">
        <f t="shared" si="6"/>
        <v>15.793295413288153</v>
      </c>
      <c r="J29" s="35">
        <f t="shared" si="6"/>
        <v>25.86747491638796</v>
      </c>
      <c r="K29" s="35">
        <f t="shared" si="6"/>
        <v>22.801627501453126</v>
      </c>
      <c r="L29" s="35">
        <f t="shared" si="6"/>
        <v>13.138143214551356</v>
      </c>
      <c r="M29" s="35">
        <f t="shared" si="6"/>
        <v>16.082954817116903</v>
      </c>
      <c r="N29" s="35">
        <f t="shared" si="6"/>
        <v>14.832930031406065</v>
      </c>
      <c r="O29" s="35">
        <f t="shared" si="6"/>
        <v>11.975430416068866</v>
      </c>
      <c r="P29" s="35">
        <f t="shared" si="6"/>
        <v>11.767767767767769</v>
      </c>
      <c r="Q29" s="35">
        <f t="shared" si="6"/>
        <v>10.460700723651215</v>
      </c>
      <c r="R29" s="35">
        <f t="shared" si="6"/>
        <v>8.069014724005967</v>
      </c>
      <c r="S29" s="35">
        <f t="shared" si="6"/>
        <v>6.293139667486946</v>
      </c>
      <c r="T29" s="35">
        <f t="shared" si="6"/>
        <v>6.767554137609758</v>
      </c>
      <c r="U29" s="35">
        <f t="shared" si="6"/>
        <v>6.729955574360059</v>
      </c>
      <c r="V29" s="35">
        <f t="shared" si="6"/>
        <v>8.47600406332846</v>
      </c>
      <c r="W29" s="35">
        <f t="shared" si="6"/>
        <v>10.1799826412681</v>
      </c>
      <c r="X29" s="35">
        <f t="shared" si="6"/>
        <v>13.0682642675014</v>
      </c>
      <c r="Y29" s="35">
        <f t="shared" si="6"/>
        <v>12.81190986927745</v>
      </c>
      <c r="Z29" s="35">
        <f t="shared" si="6"/>
        <v>14.449627017275844</v>
      </c>
      <c r="AA29" s="35">
        <f t="shared" si="6"/>
        <v>15.343216608446225</v>
      </c>
      <c r="AB29" s="35">
        <f t="shared" si="6"/>
        <v>16.982037992293204</v>
      </c>
      <c r="AC29" s="35">
        <f t="shared" si="6"/>
        <v>18.65061407478347</v>
      </c>
      <c r="AD29" s="35">
        <f t="shared" si="6"/>
        <v>12.721854128415956</v>
      </c>
      <c r="AE29" s="35">
        <f t="shared" si="6"/>
        <v>9.421966227593913</v>
      </c>
      <c r="AF29" s="35">
        <f t="shared" si="6"/>
        <v>7.34718826405868</v>
      </c>
      <c r="AG29" s="35">
        <f t="shared" si="6"/>
        <v>6.10877764156568</v>
      </c>
      <c r="AH29" s="35">
        <f t="shared" si="6"/>
        <v>5.399757569635597</v>
      </c>
      <c r="AI29" s="35">
        <f t="shared" si="6"/>
        <v>4.473821346638794</v>
      </c>
      <c r="AJ29" s="35">
        <f t="shared" si="6"/>
        <v>4.226054650322788</v>
      </c>
      <c r="AK29" s="35">
        <f t="shared" si="6"/>
        <v>4.404006843098317</v>
      </c>
      <c r="AL29" s="35">
        <f t="shared" si="6"/>
        <v>4.429516056798124</v>
      </c>
      <c r="AM29" s="35">
        <f t="shared" si="6"/>
        <v>4.6709922200583245</v>
      </c>
      <c r="AN29" s="35">
        <f t="shared" si="6"/>
        <v>3.7867540730743277</v>
      </c>
    </row>
    <row r="30" spans="1:40" s="37" customFormat="1" ht="18">
      <c r="A30" s="35" t="s">
        <v>16</v>
      </c>
      <c r="B30" s="35"/>
      <c r="C30" s="35">
        <f t="shared" si="2"/>
        <v>5.678537054860443</v>
      </c>
      <c r="D30" s="35">
        <f t="shared" si="6"/>
        <v>5.567698846387371</v>
      </c>
      <c r="E30" s="35">
        <f t="shared" si="6"/>
        <v>3.1402772186116064</v>
      </c>
      <c r="F30" s="35">
        <f t="shared" si="6"/>
        <v>0.390341827915017</v>
      </c>
      <c r="G30" s="35">
        <f t="shared" si="6"/>
        <v>2.4495917347108813</v>
      </c>
      <c r="H30" s="35">
        <f t="shared" si="6"/>
        <v>5.020602906094123</v>
      </c>
      <c r="I30" s="35">
        <f t="shared" si="6"/>
        <v>7.134744450180691</v>
      </c>
      <c r="J30" s="35">
        <f t="shared" si="6"/>
        <v>8.23053199691596</v>
      </c>
      <c r="K30" s="35">
        <f t="shared" si="6"/>
        <v>9.732858414959928</v>
      </c>
      <c r="L30" s="35">
        <f t="shared" si="6"/>
        <v>9.388947496551165</v>
      </c>
      <c r="M30" s="35">
        <f t="shared" si="6"/>
        <v>7.681750741839763</v>
      </c>
      <c r="N30" s="35">
        <f t="shared" si="6"/>
        <v>16.22748096861975</v>
      </c>
      <c r="O30" s="35">
        <f t="shared" si="6"/>
        <v>16.33572402347223</v>
      </c>
      <c r="P30" s="35">
        <f t="shared" si="6"/>
        <v>11.163193559891985</v>
      </c>
      <c r="Q30" s="35">
        <f t="shared" si="6"/>
        <v>10.599046658722155</v>
      </c>
      <c r="R30" s="35">
        <f t="shared" si="6"/>
        <v>8.230248026356685</v>
      </c>
      <c r="S30" s="35">
        <f t="shared" si="6"/>
        <v>5.607566098060613</v>
      </c>
      <c r="T30" s="35">
        <f t="shared" si="6"/>
        <v>4.87110692143142</v>
      </c>
      <c r="U30" s="35">
        <f t="shared" si="6"/>
        <v>5.1098549672423035</v>
      </c>
      <c r="V30" s="35">
        <f t="shared" si="6"/>
        <v>7.086588273990626</v>
      </c>
      <c r="W30" s="35">
        <f t="shared" si="6"/>
        <v>9.632337131799613</v>
      </c>
      <c r="X30" s="35">
        <f t="shared" si="6"/>
        <v>13.305129857395007</v>
      </c>
      <c r="Y30" s="35">
        <f t="shared" si="6"/>
        <v>13.560160229464419</v>
      </c>
      <c r="Z30" s="35">
        <f t="shared" si="6"/>
        <v>14.51247659277969</v>
      </c>
      <c r="AA30" s="35">
        <f t="shared" si="6"/>
        <v>8.47768629613432</v>
      </c>
      <c r="AB30" s="35">
        <f t="shared" si="6"/>
        <v>13.617998404893996</v>
      </c>
      <c r="AC30" s="35">
        <f t="shared" si="6"/>
        <v>15.129939754853938</v>
      </c>
      <c r="AD30" s="35">
        <f t="shared" si="6"/>
        <v>7.242162531574328</v>
      </c>
      <c r="AE30" s="35">
        <f t="shared" si="6"/>
        <v>2.4834437086092715</v>
      </c>
      <c r="AF30" s="35">
        <f t="shared" si="6"/>
        <v>2.5000762032493067</v>
      </c>
      <c r="AG30" s="35">
        <f t="shared" si="6"/>
        <v>1.118142456106961</v>
      </c>
      <c r="AH30" s="35">
        <f t="shared" si="6"/>
        <v>0.3711415396198005</v>
      </c>
      <c r="AI30" s="35">
        <f t="shared" si="6"/>
        <v>1.3067912122686012</v>
      </c>
      <c r="AJ30" s="35">
        <f t="shared" si="6"/>
        <v>2.264615882968816</v>
      </c>
      <c r="AK30" s="35">
        <f t="shared" si="6"/>
        <v>3.051043033621431</v>
      </c>
      <c r="AL30" s="35">
        <f t="shared" si="6"/>
        <v>3.057315051650511</v>
      </c>
      <c r="AM30" s="35">
        <f t="shared" si="6"/>
        <v>4.128230256290078</v>
      </c>
      <c r="AN30" s="35">
        <f t="shared" si="6"/>
        <v>3.4208493813520744</v>
      </c>
    </row>
    <row r="31" spans="1:40" s="37" customFormat="1" ht="18">
      <c r="A31" s="35" t="s">
        <v>17</v>
      </c>
      <c r="B31" s="38"/>
      <c r="C31" s="38">
        <f t="shared" si="2"/>
        <v>7.243339253996448</v>
      </c>
      <c r="D31" s="38">
        <f t="shared" si="6"/>
        <v>5.306568617708437</v>
      </c>
      <c r="E31" s="38">
        <f t="shared" si="6"/>
        <v>5.086345192035481</v>
      </c>
      <c r="F31" s="38">
        <f t="shared" si="6"/>
        <v>4.59470785440613</v>
      </c>
      <c r="G31" s="38">
        <f t="shared" si="6"/>
        <v>8.905932518673268</v>
      </c>
      <c r="H31" s="38">
        <f t="shared" si="6"/>
        <v>16.539219550650376</v>
      </c>
      <c r="I31" s="38">
        <f t="shared" si="6"/>
        <v>17.605808473697266</v>
      </c>
      <c r="J31" s="38">
        <f t="shared" si="6"/>
        <v>17.426232336982572</v>
      </c>
      <c r="K31" s="38">
        <f t="shared" si="6"/>
        <v>13.178003461450544</v>
      </c>
      <c r="L31" s="38">
        <f t="shared" si="6"/>
        <v>12.399555664555592</v>
      </c>
      <c r="M31" s="38">
        <f t="shared" si="6"/>
        <v>8.344029161104837</v>
      </c>
      <c r="N31" s="38">
        <f t="shared" si="6"/>
        <v>5.675666070392001</v>
      </c>
      <c r="O31" s="38">
        <f t="shared" si="6"/>
        <v>0.2959508542217838</v>
      </c>
      <c r="P31" s="38">
        <f t="shared" si="6"/>
        <v>8.081101622926633</v>
      </c>
      <c r="Q31" s="38">
        <f t="shared" si="6"/>
        <v>5.342406254524396</v>
      </c>
      <c r="R31" s="38">
        <f t="shared" si="6"/>
        <v>2.6888792900337704</v>
      </c>
      <c r="S31" s="38">
        <f t="shared" si="6"/>
        <v>5.351662954217375</v>
      </c>
      <c r="T31" s="38">
        <f t="shared" si="6"/>
        <v>2.335731980653533</v>
      </c>
      <c r="U31" s="38">
        <f t="shared" si="6"/>
        <v>2.592773221015296</v>
      </c>
      <c r="V31" s="38">
        <f t="shared" si="6"/>
        <v>5.06832384030977</v>
      </c>
      <c r="W31" s="38">
        <f t="shared" si="6"/>
        <v>7.259610243248357</v>
      </c>
      <c r="X31" s="38">
        <f t="shared" si="6"/>
        <v>9.032272908549867</v>
      </c>
      <c r="Y31" s="38">
        <f t="shared" si="6"/>
        <v>9.398937853902156</v>
      </c>
      <c r="Z31" s="38">
        <f t="shared" si="6"/>
        <v>11.532402733930443</v>
      </c>
      <c r="AA31" s="38">
        <f t="shared" si="6"/>
        <v>10.160668269313916</v>
      </c>
      <c r="AB31" s="38">
        <f t="shared" si="6"/>
        <v>16.874947668090094</v>
      </c>
      <c r="AC31" s="38">
        <f t="shared" si="6"/>
        <v>19.203972525455146</v>
      </c>
      <c r="AD31" s="38">
        <f t="shared" si="6"/>
        <v>5.797395416624409</v>
      </c>
      <c r="AE31" s="38">
        <f t="shared" si="6"/>
        <v>3.962266160613796</v>
      </c>
      <c r="AF31" s="38">
        <f t="shared" si="6"/>
        <v>2.2027409610780793</v>
      </c>
      <c r="AG31" s="38">
        <f t="shared" si="6"/>
        <v>1.2787911797826021</v>
      </c>
      <c r="AH31" s="38">
        <f t="shared" si="6"/>
        <v>1.0547882835028077</v>
      </c>
      <c r="AI31" s="38">
        <f t="shared" si="6"/>
        <v>1.1962480125109782</v>
      </c>
      <c r="AJ31" s="38">
        <f t="shared" si="6"/>
        <v>1.5799067606588053</v>
      </c>
      <c r="AK31" s="38">
        <f t="shared" si="6"/>
        <v>2.0955877682212596</v>
      </c>
      <c r="AL31" s="38">
        <f t="shared" si="6"/>
        <v>2.260693731529009</v>
      </c>
      <c r="AM31" s="38">
        <f t="shared" si="6"/>
        <v>3.033308286459173</v>
      </c>
      <c r="AN31" s="38">
        <f t="shared" si="6"/>
        <v>2.3927626606198036</v>
      </c>
    </row>
    <row r="32" spans="1:40" s="40" customFormat="1" ht="18">
      <c r="A32" s="39" t="s">
        <v>0</v>
      </c>
      <c r="B32" s="34"/>
      <c r="C32" s="34">
        <f t="shared" si="2"/>
        <v>7.625090756629069</v>
      </c>
      <c r="D32" s="34">
        <f t="shared" si="6"/>
        <v>7.211709764312963</v>
      </c>
      <c r="E32" s="34">
        <f t="shared" si="6"/>
        <v>5.069769709001156</v>
      </c>
      <c r="F32" s="34">
        <f t="shared" si="6"/>
        <v>3.307297817065353</v>
      </c>
      <c r="G32" s="34">
        <f t="shared" si="6"/>
        <v>5.981531226271055</v>
      </c>
      <c r="H32" s="34">
        <f t="shared" si="6"/>
        <v>9.628051739944377</v>
      </c>
      <c r="I32" s="34">
        <f t="shared" si="6"/>
        <v>11.397359812509443</v>
      </c>
      <c r="J32" s="34">
        <f t="shared" si="6"/>
        <v>12.406714652502224</v>
      </c>
      <c r="K32" s="34">
        <f t="shared" si="6"/>
        <v>12.184458936167825</v>
      </c>
      <c r="L32" s="34">
        <f t="shared" si="6"/>
        <v>14.854900273640926</v>
      </c>
      <c r="M32" s="34">
        <f t="shared" si="6"/>
        <v>13.627899987586648</v>
      </c>
      <c r="N32" s="34">
        <f t="shared" si="6"/>
        <v>9.992141980987427</v>
      </c>
      <c r="O32" s="34">
        <f t="shared" si="6"/>
        <v>9.931781946174823</v>
      </c>
      <c r="P32" s="34">
        <f t="shared" si="6"/>
        <v>10.178112611805805</v>
      </c>
      <c r="Q32" s="34">
        <f t="shared" si="6"/>
        <v>9.849433036112478</v>
      </c>
      <c r="R32" s="34">
        <f t="shared" si="6"/>
        <v>7.009442487263774</v>
      </c>
      <c r="S32" s="34">
        <f t="shared" si="6"/>
        <v>5.2700307921262235</v>
      </c>
      <c r="T32" s="34">
        <f t="shared" si="6"/>
        <v>4.923193896899738</v>
      </c>
      <c r="U32" s="34">
        <f t="shared" si="6"/>
        <v>5.37573407202216</v>
      </c>
      <c r="V32" s="34">
        <f t="shared" si="6"/>
        <v>7.639408800693153</v>
      </c>
      <c r="W32" s="34">
        <f t="shared" si="6"/>
        <v>9.702950566003821</v>
      </c>
      <c r="X32" s="34">
        <f t="shared" si="6"/>
        <v>11.616001510248497</v>
      </c>
      <c r="Y32" s="34">
        <f t="shared" si="6"/>
        <v>11.01080944376321</v>
      </c>
      <c r="Z32" s="34">
        <f t="shared" si="6"/>
        <v>12.139594884491414</v>
      </c>
      <c r="AA32" s="34">
        <f t="shared" si="6"/>
        <v>11.640429333517904</v>
      </c>
      <c r="AB32" s="34">
        <f t="shared" si="6"/>
        <v>13.764418721864333</v>
      </c>
      <c r="AC32" s="34">
        <f t="shared" si="6"/>
        <v>13.158907912723038</v>
      </c>
      <c r="AD32" s="34">
        <f t="shared" si="6"/>
        <v>6.913916392129723</v>
      </c>
      <c r="AE32" s="34">
        <f t="shared" si="6"/>
        <v>5.907333668944905</v>
      </c>
      <c r="AF32" s="34">
        <f t="shared" si="6"/>
        <v>4.328643755946643</v>
      </c>
      <c r="AG32" s="34">
        <f t="shared" si="6"/>
        <v>3.4269691974408523</v>
      </c>
      <c r="AH32" s="34">
        <f t="shared" si="6"/>
        <v>3.0991087790320186</v>
      </c>
      <c r="AI32" s="34">
        <f t="shared" si="6"/>
        <v>2.68200617162673</v>
      </c>
      <c r="AJ32" s="34">
        <f t="shared" si="6"/>
        <v>2.7005549836483573</v>
      </c>
      <c r="AK32" s="34">
        <f t="shared" si="6"/>
        <v>3.246436087237186</v>
      </c>
      <c r="AL32" s="34">
        <f t="shared" si="6"/>
        <v>3.352278805033962</v>
      </c>
      <c r="AM32" s="34">
        <f t="shared" si="6"/>
        <v>3.756951579445409</v>
      </c>
      <c r="AN32" s="34">
        <f t="shared" si="6"/>
        <v>2.762689576947904</v>
      </c>
    </row>
  </sheetData>
  <printOptions gridLines="1" horizontalCentered="1"/>
  <pageMargins left="0.35433070866141736" right="0.5511811023622047" top="0.5905511811023623" bottom="0.1968503937007874" header="0.5118110236220472" footer="0.5118110236220472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zoomScale="75" zoomScaleNormal="75" workbookViewId="0" topLeftCell="A1">
      <pane xSplit="1" ySplit="3" topLeftCell="AH4" activePane="bottomRight" state="frozen"/>
      <selection pane="topLeft" activeCell="A21" sqref="A21:IV32"/>
      <selection pane="topRight" activeCell="A21" sqref="A21:IV32"/>
      <selection pane="bottomLeft" activeCell="A21" sqref="A21:IV32"/>
      <selection pane="bottomRight" activeCell="AM4" sqref="AM4:AN14"/>
    </sheetView>
  </sheetViews>
  <sheetFormatPr defaultColWidth="8.88671875" defaultRowHeight="15"/>
  <cols>
    <col min="1" max="1" width="30.77734375" style="3" customWidth="1"/>
    <col min="2" max="23" width="12.77734375" style="3" hidden="1" customWidth="1"/>
    <col min="24" max="31" width="12.77734375" style="1" hidden="1" customWidth="1"/>
    <col min="32" max="40" width="12.77734375" style="1" customWidth="1"/>
    <col min="41" max="16384" width="8.88671875" style="1" customWidth="1"/>
  </cols>
  <sheetData>
    <row r="1" spans="1:23" s="32" customFormat="1" ht="20.25">
      <c r="A1" s="30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1" ht="18">
      <c r="A2" s="33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"/>
    </row>
    <row r="3" spans="1:40" s="7" customFormat="1" ht="18">
      <c r="A3" s="4" t="s">
        <v>18</v>
      </c>
      <c r="B3" s="5">
        <v>1970</v>
      </c>
      <c r="C3" s="5">
        <v>1971</v>
      </c>
      <c r="D3" s="5">
        <v>1972</v>
      </c>
      <c r="E3" s="5">
        <v>1973</v>
      </c>
      <c r="F3" s="5">
        <v>1974</v>
      </c>
      <c r="G3" s="5">
        <v>1975</v>
      </c>
      <c r="H3" s="5">
        <v>1976</v>
      </c>
      <c r="I3" s="5">
        <v>1977</v>
      </c>
      <c r="J3" s="5">
        <v>1978</v>
      </c>
      <c r="K3" s="5">
        <v>1979</v>
      </c>
      <c r="L3" s="5">
        <v>1980</v>
      </c>
      <c r="M3" s="5">
        <v>1981</v>
      </c>
      <c r="N3" s="5">
        <v>1982</v>
      </c>
      <c r="O3" s="5">
        <v>1983</v>
      </c>
      <c r="P3" s="5">
        <v>1984</v>
      </c>
      <c r="Q3" s="5">
        <v>1985</v>
      </c>
      <c r="R3" s="5">
        <v>1986</v>
      </c>
      <c r="S3" s="5">
        <v>1987</v>
      </c>
      <c r="T3" s="5">
        <v>1988</v>
      </c>
      <c r="U3" s="5">
        <v>1989</v>
      </c>
      <c r="V3" s="5">
        <v>1990</v>
      </c>
      <c r="W3" s="6">
        <v>1991</v>
      </c>
      <c r="X3" s="6">
        <v>1992</v>
      </c>
      <c r="Y3" s="6">
        <v>1993</v>
      </c>
      <c r="Z3" s="6">
        <v>1994</v>
      </c>
      <c r="AA3" s="6">
        <v>1995</v>
      </c>
      <c r="AB3" s="6">
        <v>1996</v>
      </c>
      <c r="AC3" s="6">
        <v>1997</v>
      </c>
      <c r="AD3" s="6">
        <v>1998</v>
      </c>
      <c r="AE3" s="6">
        <v>1999</v>
      </c>
      <c r="AF3" s="6">
        <v>2000</v>
      </c>
      <c r="AG3" s="6">
        <v>2001</v>
      </c>
      <c r="AH3" s="6">
        <v>2002</v>
      </c>
      <c r="AI3" s="6">
        <v>2003</v>
      </c>
      <c r="AJ3" s="6">
        <v>2004</v>
      </c>
      <c r="AK3" s="6">
        <v>2005</v>
      </c>
      <c r="AL3" s="6">
        <v>2006</v>
      </c>
      <c r="AM3" s="6" t="s">
        <v>52</v>
      </c>
      <c r="AN3" s="6" t="s">
        <v>53</v>
      </c>
    </row>
    <row r="4" spans="1:40" ht="18">
      <c r="A4" s="8" t="s">
        <v>7</v>
      </c>
      <c r="B4" s="9">
        <v>14782</v>
      </c>
      <c r="C4" s="9">
        <v>17183</v>
      </c>
      <c r="D4" s="9">
        <v>19741</v>
      </c>
      <c r="E4" s="9">
        <v>22011</v>
      </c>
      <c r="F4" s="9">
        <v>24740</v>
      </c>
      <c r="G4" s="9">
        <v>28062</v>
      </c>
      <c r="H4" s="9">
        <v>32377</v>
      </c>
      <c r="I4" s="9">
        <v>37082</v>
      </c>
      <c r="J4" s="9">
        <v>42621</v>
      </c>
      <c r="K4" s="9">
        <v>48610</v>
      </c>
      <c r="L4" s="9">
        <v>56145</v>
      </c>
      <c r="M4" s="9">
        <v>69214</v>
      </c>
      <c r="N4" s="9">
        <v>81302</v>
      </c>
      <c r="O4" s="9">
        <v>91696</v>
      </c>
      <c r="P4" s="9">
        <v>101316</v>
      </c>
      <c r="Q4" s="9">
        <v>114036</v>
      </c>
      <c r="R4" s="9">
        <v>125047</v>
      </c>
      <c r="S4" s="9">
        <v>133870</v>
      </c>
      <c r="T4" s="9">
        <v>153511</v>
      </c>
      <c r="U4" s="9">
        <v>176716</v>
      </c>
      <c r="V4" s="9">
        <v>208295</v>
      </c>
      <c r="W4" s="9">
        <v>245981</v>
      </c>
      <c r="X4" s="9">
        <v>277748</v>
      </c>
      <c r="Y4" s="9">
        <v>315060</v>
      </c>
      <c r="Z4" s="10">
        <v>364973</v>
      </c>
      <c r="AA4" s="10">
        <v>421023</v>
      </c>
      <c r="AB4" s="9">
        <v>485175</v>
      </c>
      <c r="AC4" s="9">
        <v>560919</v>
      </c>
      <c r="AD4" s="10">
        <v>677322</v>
      </c>
      <c r="AE4" s="10">
        <v>723760</v>
      </c>
      <c r="AF4" s="10">
        <v>776457</v>
      </c>
      <c r="AG4" s="10">
        <v>844349</v>
      </c>
      <c r="AH4" s="9">
        <v>894715</v>
      </c>
      <c r="AI4" s="10">
        <v>982203</v>
      </c>
      <c r="AJ4" s="9">
        <v>1081710</v>
      </c>
      <c r="AK4" s="9">
        <v>1183585</v>
      </c>
      <c r="AL4" s="9">
        <v>1256434</v>
      </c>
      <c r="AM4" s="10">
        <v>1380542</v>
      </c>
      <c r="AN4" s="10">
        <v>1636342</v>
      </c>
    </row>
    <row r="5" spans="1:40" ht="18">
      <c r="A5" s="8" t="s">
        <v>8</v>
      </c>
      <c r="B5" s="11">
        <v>185</v>
      </c>
      <c r="C5" s="11">
        <v>212</v>
      </c>
      <c r="D5" s="11">
        <v>238</v>
      </c>
      <c r="E5" s="11">
        <v>279</v>
      </c>
      <c r="F5" s="11">
        <v>370</v>
      </c>
      <c r="G5" s="11">
        <v>421</v>
      </c>
      <c r="H5" s="11">
        <v>434</v>
      </c>
      <c r="I5" s="11">
        <v>495</v>
      </c>
      <c r="J5" s="11">
        <v>625</v>
      </c>
      <c r="K5" s="11">
        <v>839</v>
      </c>
      <c r="L5" s="11">
        <v>1002</v>
      </c>
      <c r="M5" s="11">
        <v>1569</v>
      </c>
      <c r="N5" s="11">
        <v>1677</v>
      </c>
      <c r="O5" s="11">
        <v>2256</v>
      </c>
      <c r="P5" s="11">
        <v>2564</v>
      </c>
      <c r="Q5" s="11">
        <v>3062</v>
      </c>
      <c r="R5" s="11">
        <v>3336</v>
      </c>
      <c r="S5" s="11">
        <v>3917</v>
      </c>
      <c r="T5" s="11">
        <v>4539</v>
      </c>
      <c r="U5" s="11">
        <v>5369</v>
      </c>
      <c r="V5" s="11">
        <v>6376</v>
      </c>
      <c r="W5" s="11">
        <v>7712</v>
      </c>
      <c r="X5" s="11">
        <v>8888</v>
      </c>
      <c r="Y5" s="11">
        <v>10445</v>
      </c>
      <c r="Z5" s="12">
        <v>12429</v>
      </c>
      <c r="AA5" s="12">
        <v>15090</v>
      </c>
      <c r="AB5" s="11">
        <v>18546</v>
      </c>
      <c r="AC5" s="11">
        <v>23464</v>
      </c>
      <c r="AD5" s="12">
        <v>31468</v>
      </c>
      <c r="AE5" s="12">
        <v>33749</v>
      </c>
      <c r="AF5" s="12">
        <v>38367</v>
      </c>
      <c r="AG5" s="12">
        <v>41790</v>
      </c>
      <c r="AH5" s="11">
        <v>44172</v>
      </c>
      <c r="AI5" s="12">
        <v>48859</v>
      </c>
      <c r="AJ5" s="11">
        <v>54486</v>
      </c>
      <c r="AK5" s="11">
        <v>60461</v>
      </c>
      <c r="AL5" s="11">
        <v>65762</v>
      </c>
      <c r="AM5" s="12">
        <v>71803</v>
      </c>
      <c r="AN5" s="12">
        <v>84629</v>
      </c>
    </row>
    <row r="6" spans="1:40" ht="18">
      <c r="A6" s="8" t="s">
        <v>9</v>
      </c>
      <c r="B6" s="11">
        <v>3496</v>
      </c>
      <c r="C6" s="11">
        <v>3947</v>
      </c>
      <c r="D6" s="11">
        <v>4636</v>
      </c>
      <c r="E6" s="11">
        <v>5278</v>
      </c>
      <c r="F6" s="11">
        <v>7259</v>
      </c>
      <c r="G6" s="11">
        <v>8490</v>
      </c>
      <c r="H6" s="11">
        <v>8787</v>
      </c>
      <c r="I6" s="11">
        <v>9457</v>
      </c>
      <c r="J6" s="11">
        <v>11508</v>
      </c>
      <c r="K6" s="11">
        <v>13434</v>
      </c>
      <c r="L6" s="11">
        <v>16587</v>
      </c>
      <c r="M6" s="11">
        <v>20206</v>
      </c>
      <c r="N6" s="11">
        <v>22449</v>
      </c>
      <c r="O6" s="11">
        <v>25816</v>
      </c>
      <c r="P6" s="11">
        <v>29072</v>
      </c>
      <c r="Q6" s="11">
        <v>31436</v>
      </c>
      <c r="R6" s="11">
        <v>32865</v>
      </c>
      <c r="S6" s="11">
        <v>35137</v>
      </c>
      <c r="T6" s="11">
        <v>38964</v>
      </c>
      <c r="U6" s="11">
        <v>44016</v>
      </c>
      <c r="V6" s="11">
        <v>47025</v>
      </c>
      <c r="W6" s="11">
        <v>52727</v>
      </c>
      <c r="X6" s="11">
        <v>59676</v>
      </c>
      <c r="Y6" s="11">
        <v>69423</v>
      </c>
      <c r="Z6" s="12">
        <v>82158</v>
      </c>
      <c r="AA6" s="12">
        <v>93084</v>
      </c>
      <c r="AB6" s="11">
        <v>105930</v>
      </c>
      <c r="AC6" s="11">
        <v>144197</v>
      </c>
      <c r="AD6" s="12">
        <v>181714</v>
      </c>
      <c r="AE6" s="12">
        <v>174843</v>
      </c>
      <c r="AF6" s="12">
        <v>195814</v>
      </c>
      <c r="AG6" s="12">
        <v>204470</v>
      </c>
      <c r="AH6" s="11">
        <v>211393</v>
      </c>
      <c r="AI6" s="12">
        <v>237197</v>
      </c>
      <c r="AJ6" s="11">
        <v>253028</v>
      </c>
      <c r="AK6" s="11">
        <v>276589</v>
      </c>
      <c r="AL6" s="11">
        <v>291852</v>
      </c>
      <c r="AM6" s="12">
        <v>310328</v>
      </c>
      <c r="AN6" s="12">
        <v>354548</v>
      </c>
    </row>
    <row r="7" spans="1:40" ht="18">
      <c r="A7" s="8" t="s">
        <v>10</v>
      </c>
      <c r="B7" s="11">
        <v>1548</v>
      </c>
      <c r="C7" s="11">
        <v>1714</v>
      </c>
      <c r="D7" s="11">
        <v>1973</v>
      </c>
      <c r="E7" s="11">
        <v>2306</v>
      </c>
      <c r="F7" s="11">
        <v>3127</v>
      </c>
      <c r="G7" s="11">
        <v>3481</v>
      </c>
      <c r="H7" s="11">
        <v>3446</v>
      </c>
      <c r="I7" s="11">
        <v>3727</v>
      </c>
      <c r="J7" s="11">
        <v>4173</v>
      </c>
      <c r="K7" s="11">
        <v>4643</v>
      </c>
      <c r="L7" s="11">
        <v>5174</v>
      </c>
      <c r="M7" s="11">
        <v>6115</v>
      </c>
      <c r="N7" s="11">
        <v>7053</v>
      </c>
      <c r="O7" s="11">
        <v>7119</v>
      </c>
      <c r="P7" s="11">
        <v>6931</v>
      </c>
      <c r="Q7" s="11">
        <v>7851</v>
      </c>
      <c r="R7" s="11">
        <v>9650</v>
      </c>
      <c r="S7" s="11">
        <v>10548</v>
      </c>
      <c r="T7" s="11">
        <v>11533</v>
      </c>
      <c r="U7" s="11">
        <v>12711</v>
      </c>
      <c r="V7" s="11">
        <v>13489</v>
      </c>
      <c r="W7" s="11">
        <v>14926</v>
      </c>
      <c r="X7" s="11">
        <v>16326</v>
      </c>
      <c r="Y7" s="11">
        <v>19180</v>
      </c>
      <c r="Z7" s="12">
        <v>22840</v>
      </c>
      <c r="AA7" s="12">
        <v>29395</v>
      </c>
      <c r="AB7" s="11">
        <v>33661</v>
      </c>
      <c r="AC7" s="11">
        <v>43518</v>
      </c>
      <c r="AD7" s="12">
        <v>56839</v>
      </c>
      <c r="AE7" s="12">
        <v>57126</v>
      </c>
      <c r="AF7" s="12">
        <v>63972</v>
      </c>
      <c r="AG7" s="12">
        <v>68825</v>
      </c>
      <c r="AH7" s="11">
        <v>66930</v>
      </c>
      <c r="AI7" s="12">
        <v>69647</v>
      </c>
      <c r="AJ7" s="11">
        <v>69615</v>
      </c>
      <c r="AK7" s="11">
        <v>74661</v>
      </c>
      <c r="AL7" s="11">
        <v>74350</v>
      </c>
      <c r="AM7" s="12">
        <v>74699</v>
      </c>
      <c r="AN7" s="12">
        <v>83704</v>
      </c>
    </row>
    <row r="8" spans="1:40" ht="18">
      <c r="A8" s="8" t="s">
        <v>11</v>
      </c>
      <c r="B8" s="11">
        <v>13080</v>
      </c>
      <c r="C8" s="11">
        <v>15486</v>
      </c>
      <c r="D8" s="11">
        <v>18431</v>
      </c>
      <c r="E8" s="11">
        <v>21521</v>
      </c>
      <c r="F8" s="11">
        <v>26213</v>
      </c>
      <c r="G8" s="11">
        <v>30298</v>
      </c>
      <c r="H8" s="11">
        <v>34013</v>
      </c>
      <c r="I8" s="11">
        <v>40559</v>
      </c>
      <c r="J8" s="11">
        <v>49531</v>
      </c>
      <c r="K8" s="11">
        <v>59015</v>
      </c>
      <c r="L8" s="11">
        <v>74851</v>
      </c>
      <c r="M8" s="11">
        <v>101371</v>
      </c>
      <c r="N8" s="11">
        <v>124061</v>
      </c>
      <c r="O8" s="11">
        <v>148790</v>
      </c>
      <c r="P8" s="11">
        <v>174081</v>
      </c>
      <c r="Q8" s="11">
        <v>202420</v>
      </c>
      <c r="R8" s="11">
        <v>224209</v>
      </c>
      <c r="S8" s="11">
        <v>244499</v>
      </c>
      <c r="T8" s="11">
        <v>285052</v>
      </c>
      <c r="U8" s="11">
        <v>336321</v>
      </c>
      <c r="V8" s="11">
        <v>401327</v>
      </c>
      <c r="W8" s="11">
        <v>480610</v>
      </c>
      <c r="X8" s="11">
        <v>541176</v>
      </c>
      <c r="Y8" s="11">
        <v>619935</v>
      </c>
      <c r="Z8" s="12">
        <v>722048</v>
      </c>
      <c r="AA8" s="12">
        <v>845270</v>
      </c>
      <c r="AB8" s="11">
        <v>950060</v>
      </c>
      <c r="AC8" s="11">
        <v>1100738</v>
      </c>
      <c r="AD8" s="12">
        <v>1386615</v>
      </c>
      <c r="AE8" s="12">
        <v>1486987</v>
      </c>
      <c r="AF8" s="12">
        <v>1585682</v>
      </c>
      <c r="AG8" s="12">
        <v>1698786</v>
      </c>
      <c r="AH8" s="11">
        <v>1795743</v>
      </c>
      <c r="AI8" s="12">
        <v>1973798</v>
      </c>
      <c r="AJ8" s="11">
        <v>2189948</v>
      </c>
      <c r="AK8" s="11">
        <v>2456970</v>
      </c>
      <c r="AL8" s="11">
        <v>2756372</v>
      </c>
      <c r="AM8" s="12">
        <v>3005290</v>
      </c>
      <c r="AN8" s="12">
        <v>3357644</v>
      </c>
    </row>
    <row r="9" spans="1:40" ht="18">
      <c r="A9" s="8" t="s">
        <v>12</v>
      </c>
      <c r="B9" s="11">
        <v>46722</v>
      </c>
      <c r="C9" s="11">
        <v>53512</v>
      </c>
      <c r="D9" s="11">
        <v>60924</v>
      </c>
      <c r="E9" s="11">
        <v>68887</v>
      </c>
      <c r="F9" s="11">
        <v>78712</v>
      </c>
      <c r="G9" s="11">
        <v>89437</v>
      </c>
      <c r="H9" s="11">
        <v>100005</v>
      </c>
      <c r="I9" s="11">
        <v>114231</v>
      </c>
      <c r="J9" s="11">
        <v>129173</v>
      </c>
      <c r="K9" s="11">
        <v>147024</v>
      </c>
      <c r="L9" s="11">
        <v>167566</v>
      </c>
      <c r="M9" s="11">
        <v>198954</v>
      </c>
      <c r="N9" s="11">
        <v>224739</v>
      </c>
      <c r="O9" s="11">
        <v>243976</v>
      </c>
      <c r="P9" s="11">
        <v>265381</v>
      </c>
      <c r="Q9" s="11">
        <v>304527</v>
      </c>
      <c r="R9" s="11">
        <v>332356</v>
      </c>
      <c r="S9" s="11">
        <v>357401</v>
      </c>
      <c r="T9" s="11">
        <v>406411</v>
      </c>
      <c r="U9" s="11">
        <v>469666</v>
      </c>
      <c r="V9" s="11">
        <v>544992</v>
      </c>
      <c r="W9" s="11">
        <v>634739</v>
      </c>
      <c r="X9" s="11">
        <v>722397</v>
      </c>
      <c r="Y9" s="11">
        <v>831380</v>
      </c>
      <c r="Z9" s="12">
        <v>960223</v>
      </c>
      <c r="AA9" s="12">
        <v>1099679</v>
      </c>
      <c r="AB9" s="11">
        <v>1303840</v>
      </c>
      <c r="AC9" s="11">
        <v>1567861</v>
      </c>
      <c r="AD9" s="12">
        <v>1863230</v>
      </c>
      <c r="AE9" s="12">
        <v>1955786</v>
      </c>
      <c r="AF9" s="12">
        <v>2128252</v>
      </c>
      <c r="AG9" s="12">
        <v>2367680</v>
      </c>
      <c r="AH9" s="11">
        <v>2467806</v>
      </c>
      <c r="AI9" s="12">
        <v>2629143</v>
      </c>
      <c r="AJ9" s="11">
        <v>2855851</v>
      </c>
      <c r="AK9" s="11">
        <v>3301922</v>
      </c>
      <c r="AL9" s="11">
        <v>3572789</v>
      </c>
      <c r="AM9" s="12">
        <v>3829264</v>
      </c>
      <c r="AN9" s="12">
        <v>4218030</v>
      </c>
    </row>
    <row r="10" spans="1:40" ht="18">
      <c r="A10" s="8" t="s">
        <v>13</v>
      </c>
      <c r="B10" s="11">
        <v>316</v>
      </c>
      <c r="C10" s="11">
        <v>376</v>
      </c>
      <c r="D10" s="11">
        <v>448</v>
      </c>
      <c r="E10" s="11">
        <v>534</v>
      </c>
      <c r="F10" s="11">
        <v>689</v>
      </c>
      <c r="G10" s="11">
        <v>854</v>
      </c>
      <c r="H10" s="11">
        <v>988</v>
      </c>
      <c r="I10" s="11">
        <v>1188</v>
      </c>
      <c r="J10" s="11">
        <v>1367</v>
      </c>
      <c r="K10" s="11">
        <v>1577</v>
      </c>
      <c r="L10" s="11">
        <v>2037</v>
      </c>
      <c r="M10" s="11">
        <v>2313</v>
      </c>
      <c r="N10" s="11">
        <v>2501</v>
      </c>
      <c r="O10" s="11">
        <v>2636</v>
      </c>
      <c r="P10" s="11">
        <v>2755</v>
      </c>
      <c r="Q10" s="11">
        <v>2940</v>
      </c>
      <c r="R10" s="11">
        <v>3062</v>
      </c>
      <c r="S10" s="11">
        <v>3201</v>
      </c>
      <c r="T10" s="11">
        <v>3519</v>
      </c>
      <c r="U10" s="11">
        <v>3899</v>
      </c>
      <c r="V10" s="11">
        <v>4335</v>
      </c>
      <c r="W10" s="11">
        <v>4830</v>
      </c>
      <c r="X10" s="11">
        <v>5116</v>
      </c>
      <c r="Y10" s="11">
        <v>5550</v>
      </c>
      <c r="Z10" s="12">
        <v>6131</v>
      </c>
      <c r="AA10" s="12">
        <v>7541</v>
      </c>
      <c r="AB10" s="11">
        <v>9949</v>
      </c>
      <c r="AC10" s="11">
        <v>12336</v>
      </c>
      <c r="AD10" s="12">
        <v>14816</v>
      </c>
      <c r="AE10" s="12">
        <v>14917</v>
      </c>
      <c r="AF10" s="12">
        <v>15757</v>
      </c>
      <c r="AG10" s="12">
        <v>16590</v>
      </c>
      <c r="AH10" s="11">
        <v>16688</v>
      </c>
      <c r="AI10" s="12">
        <v>17968</v>
      </c>
      <c r="AJ10" s="11">
        <v>19303</v>
      </c>
      <c r="AK10" s="11">
        <v>20900</v>
      </c>
      <c r="AL10" s="11">
        <v>22348</v>
      </c>
      <c r="AM10" s="12">
        <v>23527</v>
      </c>
      <c r="AN10" s="12">
        <v>26608</v>
      </c>
    </row>
    <row r="11" spans="1:40" ht="18">
      <c r="A11" s="8" t="s">
        <v>14</v>
      </c>
      <c r="B11" s="11">
        <v>516</v>
      </c>
      <c r="C11" s="11">
        <v>593</v>
      </c>
      <c r="D11" s="11">
        <v>703</v>
      </c>
      <c r="E11" s="11">
        <v>812</v>
      </c>
      <c r="F11" s="11">
        <v>1084</v>
      </c>
      <c r="G11" s="11">
        <v>1267</v>
      </c>
      <c r="H11" s="11">
        <v>1344</v>
      </c>
      <c r="I11" s="11">
        <v>1495</v>
      </c>
      <c r="J11" s="11">
        <v>1809</v>
      </c>
      <c r="K11" s="11">
        <v>2123</v>
      </c>
      <c r="L11" s="11">
        <v>2657</v>
      </c>
      <c r="M11" s="11">
        <v>3392</v>
      </c>
      <c r="N11" s="11">
        <v>3977</v>
      </c>
      <c r="O11" s="11">
        <v>4638</v>
      </c>
      <c r="P11" s="11">
        <v>5328</v>
      </c>
      <c r="Q11" s="11">
        <v>5978</v>
      </c>
      <c r="R11" s="11">
        <v>6430</v>
      </c>
      <c r="S11" s="11">
        <v>6975</v>
      </c>
      <c r="T11" s="11">
        <v>7938</v>
      </c>
      <c r="U11" s="11">
        <v>9179</v>
      </c>
      <c r="V11" s="11">
        <v>10426</v>
      </c>
      <c r="W11" s="11">
        <v>12152</v>
      </c>
      <c r="X11" s="11">
        <v>13740</v>
      </c>
      <c r="Y11" s="11">
        <v>15867</v>
      </c>
      <c r="Z11" s="12">
        <v>18636</v>
      </c>
      <c r="AA11" s="12">
        <v>23272</v>
      </c>
      <c r="AB11" s="11">
        <v>29408</v>
      </c>
      <c r="AC11" s="11">
        <v>37160</v>
      </c>
      <c r="AD11" s="12">
        <v>43839</v>
      </c>
      <c r="AE11" s="12">
        <v>44130</v>
      </c>
      <c r="AF11" s="12">
        <v>46840</v>
      </c>
      <c r="AG11" s="12">
        <v>48892</v>
      </c>
      <c r="AH11" s="11">
        <v>50787</v>
      </c>
      <c r="AI11" s="12">
        <v>54203</v>
      </c>
      <c r="AJ11" s="11">
        <v>61952</v>
      </c>
      <c r="AK11" s="11">
        <v>68472</v>
      </c>
      <c r="AL11" s="11">
        <v>74432</v>
      </c>
      <c r="AM11" s="12">
        <v>79859</v>
      </c>
      <c r="AN11" s="12">
        <v>90177</v>
      </c>
    </row>
    <row r="12" spans="1:40" ht="18">
      <c r="A12" s="8" t="s">
        <v>15</v>
      </c>
      <c r="B12" s="11">
        <v>3846</v>
      </c>
      <c r="C12" s="11">
        <v>4367</v>
      </c>
      <c r="D12" s="11">
        <v>4922</v>
      </c>
      <c r="E12" s="11">
        <v>5475</v>
      </c>
      <c r="F12" s="11">
        <v>5868</v>
      </c>
      <c r="G12" s="11">
        <v>6488</v>
      </c>
      <c r="H12" s="11">
        <v>7505</v>
      </c>
      <c r="I12" s="11">
        <v>8835</v>
      </c>
      <c r="J12" s="11">
        <v>11144</v>
      </c>
      <c r="K12" s="11">
        <v>13847</v>
      </c>
      <c r="L12" s="11">
        <v>15405</v>
      </c>
      <c r="M12" s="11">
        <v>19498</v>
      </c>
      <c r="N12" s="11">
        <v>23448</v>
      </c>
      <c r="O12" s="11">
        <v>26942</v>
      </c>
      <c r="P12" s="11">
        <v>30365</v>
      </c>
      <c r="Q12" s="11">
        <v>34517</v>
      </c>
      <c r="R12" s="11">
        <v>37726</v>
      </c>
      <c r="S12" s="11">
        <v>40810</v>
      </c>
      <c r="T12" s="11">
        <v>47076</v>
      </c>
      <c r="U12" s="11">
        <v>54553</v>
      </c>
      <c r="V12" s="11">
        <v>65163</v>
      </c>
      <c r="W12" s="11">
        <v>77884</v>
      </c>
      <c r="X12" s="11">
        <v>88258</v>
      </c>
      <c r="Y12" s="11">
        <v>100257</v>
      </c>
      <c r="Z12" s="12">
        <v>116345</v>
      </c>
      <c r="AA12" s="12">
        <v>138401</v>
      </c>
      <c r="AB12" s="11">
        <v>165334</v>
      </c>
      <c r="AC12" s="11">
        <v>204141</v>
      </c>
      <c r="AD12" s="12">
        <v>260411</v>
      </c>
      <c r="AE12" s="12">
        <v>284863</v>
      </c>
      <c r="AF12" s="12">
        <v>311145</v>
      </c>
      <c r="AG12" s="12">
        <v>341949</v>
      </c>
      <c r="AH12" s="11">
        <v>366202</v>
      </c>
      <c r="AI12" s="12">
        <v>406237</v>
      </c>
      <c r="AJ12" s="11">
        <v>449996</v>
      </c>
      <c r="AK12" s="11">
        <v>497140</v>
      </c>
      <c r="AL12" s="11">
        <v>551040</v>
      </c>
      <c r="AM12" s="12">
        <v>607276</v>
      </c>
      <c r="AN12" s="12">
        <v>702910</v>
      </c>
    </row>
    <row r="13" spans="1:40" ht="18">
      <c r="A13" s="8" t="s">
        <v>16</v>
      </c>
      <c r="B13" s="11">
        <v>7387</v>
      </c>
      <c r="C13" s="11">
        <v>8270</v>
      </c>
      <c r="D13" s="11">
        <v>9473</v>
      </c>
      <c r="E13" s="11">
        <v>10977</v>
      </c>
      <c r="F13" s="11">
        <v>14071</v>
      </c>
      <c r="G13" s="11">
        <v>15958</v>
      </c>
      <c r="H13" s="11">
        <v>16529</v>
      </c>
      <c r="I13" s="11">
        <v>18190</v>
      </c>
      <c r="J13" s="11">
        <v>20407</v>
      </c>
      <c r="K13" s="11">
        <v>23191</v>
      </c>
      <c r="L13" s="11">
        <v>26268</v>
      </c>
      <c r="M13" s="11">
        <v>30173</v>
      </c>
      <c r="N13" s="11">
        <v>36337</v>
      </c>
      <c r="O13" s="11">
        <v>42398</v>
      </c>
      <c r="P13" s="11">
        <v>46894</v>
      </c>
      <c r="Q13" s="11">
        <v>53808</v>
      </c>
      <c r="R13" s="11">
        <v>59167</v>
      </c>
      <c r="S13" s="11">
        <v>65163</v>
      </c>
      <c r="T13" s="11">
        <v>74665</v>
      </c>
      <c r="U13" s="11">
        <v>85584</v>
      </c>
      <c r="V13" s="11">
        <v>97331</v>
      </c>
      <c r="W13" s="11">
        <v>111555</v>
      </c>
      <c r="X13" s="11">
        <v>126444</v>
      </c>
      <c r="Y13" s="11">
        <v>147480</v>
      </c>
      <c r="Z13" s="12">
        <v>174519</v>
      </c>
      <c r="AA13" s="12">
        <v>200899</v>
      </c>
      <c r="AB13" s="11">
        <v>232907</v>
      </c>
      <c r="AC13" s="11">
        <v>281338</v>
      </c>
      <c r="AD13" s="12">
        <v>349882</v>
      </c>
      <c r="AE13" s="12">
        <v>350829</v>
      </c>
      <c r="AF13" s="12">
        <v>380634</v>
      </c>
      <c r="AG13" s="12">
        <v>403896</v>
      </c>
      <c r="AH13" s="11">
        <v>399958</v>
      </c>
      <c r="AI13" s="12">
        <v>428148</v>
      </c>
      <c r="AJ13" s="11">
        <v>454644</v>
      </c>
      <c r="AK13" s="11">
        <v>490514</v>
      </c>
      <c r="AL13" s="11">
        <v>516119</v>
      </c>
      <c r="AM13" s="12">
        <v>539903</v>
      </c>
      <c r="AN13" s="12">
        <v>623878</v>
      </c>
    </row>
    <row r="14" spans="1:40" ht="18">
      <c r="A14" s="8" t="s">
        <v>17</v>
      </c>
      <c r="B14" s="13">
        <v>15353</v>
      </c>
      <c r="C14" s="13">
        <v>17604</v>
      </c>
      <c r="D14" s="13">
        <v>19992</v>
      </c>
      <c r="E14" s="13">
        <v>22864</v>
      </c>
      <c r="F14" s="13">
        <v>27189</v>
      </c>
      <c r="G14" s="13">
        <v>31556</v>
      </c>
      <c r="H14" s="13">
        <v>37009</v>
      </c>
      <c r="I14" s="13">
        <v>44588</v>
      </c>
      <c r="J14" s="13">
        <v>53922</v>
      </c>
      <c r="K14" s="13">
        <v>63366</v>
      </c>
      <c r="L14" s="13">
        <v>72988</v>
      </c>
      <c r="M14" s="13">
        <v>87000</v>
      </c>
      <c r="N14" s="13">
        <v>97024</v>
      </c>
      <c r="O14" s="13">
        <v>100257</v>
      </c>
      <c r="P14" s="13">
        <v>109274</v>
      </c>
      <c r="Q14" s="13">
        <v>119489</v>
      </c>
      <c r="R14" s="13">
        <v>124819</v>
      </c>
      <c r="S14" s="13">
        <v>135340</v>
      </c>
      <c r="T14" s="13">
        <v>150968</v>
      </c>
      <c r="U14" s="13">
        <v>169152</v>
      </c>
      <c r="V14" s="13">
        <v>193512</v>
      </c>
      <c r="W14" s="13">
        <v>222157</v>
      </c>
      <c r="X14" s="13">
        <v>242926</v>
      </c>
      <c r="Y14" s="13">
        <v>269754</v>
      </c>
      <c r="Z14" s="14">
        <v>307051</v>
      </c>
      <c r="AA14" s="14">
        <v>352722</v>
      </c>
      <c r="AB14" s="13">
        <v>419123</v>
      </c>
      <c r="AC14" s="13">
        <v>518166</v>
      </c>
      <c r="AD14" s="14">
        <v>626883</v>
      </c>
      <c r="AE14" s="14">
        <v>644539</v>
      </c>
      <c r="AF14" s="14">
        <v>684838</v>
      </c>
      <c r="AG14" s="14">
        <v>725166</v>
      </c>
      <c r="AH14" s="13">
        <v>736541</v>
      </c>
      <c r="AI14" s="14">
        <v>791574</v>
      </c>
      <c r="AJ14" s="13">
        <v>848412</v>
      </c>
      <c r="AK14" s="13">
        <v>912906</v>
      </c>
      <c r="AL14" s="13">
        <v>957870</v>
      </c>
      <c r="AM14" s="14">
        <v>1016247</v>
      </c>
      <c r="AN14" s="14">
        <v>1179807</v>
      </c>
    </row>
    <row r="15" spans="1:40" s="18" customFormat="1" ht="18">
      <c r="A15" s="15" t="s">
        <v>0</v>
      </c>
      <c r="B15" s="16">
        <v>107231</v>
      </c>
      <c r="C15" s="16">
        <v>123264</v>
      </c>
      <c r="D15" s="16">
        <v>141481</v>
      </c>
      <c r="E15" s="16">
        <v>160944</v>
      </c>
      <c r="F15" s="16">
        <v>189322</v>
      </c>
      <c r="G15" s="16">
        <v>216312</v>
      </c>
      <c r="H15" s="16">
        <v>242437</v>
      </c>
      <c r="I15" s="16">
        <v>279847</v>
      </c>
      <c r="J15" s="16">
        <v>326280</v>
      </c>
      <c r="K15" s="16">
        <v>377669</v>
      </c>
      <c r="L15" s="16">
        <v>440680</v>
      </c>
      <c r="M15" s="16">
        <v>539805</v>
      </c>
      <c r="N15" s="16">
        <v>624568</v>
      </c>
      <c r="O15" s="16">
        <v>696524</v>
      </c>
      <c r="P15" s="16">
        <v>773961</v>
      </c>
      <c r="Q15" s="16">
        <f aca="true" t="shared" si="0" ref="Q15:W15">SUM(Q4:Q14)</f>
        <v>880064</v>
      </c>
      <c r="R15" s="16">
        <f t="shared" si="0"/>
        <v>958667</v>
      </c>
      <c r="S15" s="16">
        <f t="shared" si="0"/>
        <v>1036861</v>
      </c>
      <c r="T15" s="16">
        <f t="shared" si="0"/>
        <v>1184176</v>
      </c>
      <c r="U15" s="16">
        <f t="shared" si="0"/>
        <v>1367166</v>
      </c>
      <c r="V15" s="16">
        <f t="shared" si="0"/>
        <v>1592271</v>
      </c>
      <c r="W15" s="17">
        <f t="shared" si="0"/>
        <v>1865273</v>
      </c>
      <c r="X15" s="17">
        <f aca="true" t="shared" si="1" ref="X15:AD15">SUM(X4:X14)</f>
        <v>2102695</v>
      </c>
      <c r="Y15" s="17">
        <f t="shared" si="1"/>
        <v>2404331</v>
      </c>
      <c r="Z15" s="17">
        <f t="shared" si="1"/>
        <v>2787353</v>
      </c>
      <c r="AA15" s="17">
        <f t="shared" si="1"/>
        <v>3226376</v>
      </c>
      <c r="AB15" s="17">
        <f t="shared" si="1"/>
        <v>3753933</v>
      </c>
      <c r="AC15" s="17">
        <f t="shared" si="1"/>
        <v>4493838</v>
      </c>
      <c r="AD15" s="17">
        <f t="shared" si="1"/>
        <v>5493019</v>
      </c>
      <c r="AE15" s="17">
        <v>5771529</v>
      </c>
      <c r="AF15" s="17">
        <v>6227758</v>
      </c>
      <c r="AG15" s="17">
        <v>6762393</v>
      </c>
      <c r="AH15" s="17">
        <v>7050935</v>
      </c>
      <c r="AI15" s="17">
        <f aca="true" t="shared" si="2" ref="AI15:AN15">SUM(AI4:AI14)</f>
        <v>7638977</v>
      </c>
      <c r="AJ15" s="17">
        <f t="shared" si="2"/>
        <v>8338945</v>
      </c>
      <c r="AK15" s="17">
        <f t="shared" si="2"/>
        <v>9344120</v>
      </c>
      <c r="AL15" s="17">
        <f t="shared" si="2"/>
        <v>10139368</v>
      </c>
      <c r="AM15" s="17">
        <f t="shared" si="2"/>
        <v>10938738</v>
      </c>
      <c r="AN15" s="17">
        <f t="shared" si="2"/>
        <v>12358277</v>
      </c>
    </row>
    <row r="16" spans="1:23" ht="1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8" spans="1:23" s="32" customFormat="1" ht="20.25">
      <c r="A18" s="30" t="s">
        <v>25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1" ht="18">
      <c r="A19" s="33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U19" s="2"/>
    </row>
    <row r="20" spans="1:40" s="7" customFormat="1" ht="18">
      <c r="A20" s="4" t="s">
        <v>18</v>
      </c>
      <c r="B20" s="5">
        <v>1970</v>
      </c>
      <c r="C20" s="5">
        <v>1971</v>
      </c>
      <c r="D20" s="5">
        <v>1972</v>
      </c>
      <c r="E20" s="5">
        <v>1973</v>
      </c>
      <c r="F20" s="5">
        <v>1974</v>
      </c>
      <c r="G20" s="5">
        <v>1975</v>
      </c>
      <c r="H20" s="5">
        <v>1976</v>
      </c>
      <c r="I20" s="5">
        <v>1977</v>
      </c>
      <c r="J20" s="5">
        <v>1978</v>
      </c>
      <c r="K20" s="5">
        <v>1979</v>
      </c>
      <c r="L20" s="5">
        <v>1980</v>
      </c>
      <c r="M20" s="5">
        <v>1981</v>
      </c>
      <c r="N20" s="5">
        <v>1982</v>
      </c>
      <c r="O20" s="5">
        <v>1983</v>
      </c>
      <c r="P20" s="5">
        <v>1984</v>
      </c>
      <c r="Q20" s="5">
        <v>1985</v>
      </c>
      <c r="R20" s="5">
        <v>1986</v>
      </c>
      <c r="S20" s="5">
        <v>1987</v>
      </c>
      <c r="T20" s="5">
        <v>1988</v>
      </c>
      <c r="U20" s="5">
        <v>1989</v>
      </c>
      <c r="V20" s="5">
        <v>1990</v>
      </c>
      <c r="W20" s="6">
        <v>1991</v>
      </c>
      <c r="X20" s="6">
        <v>1992</v>
      </c>
      <c r="Y20" s="6">
        <v>1993</v>
      </c>
      <c r="Z20" s="6">
        <v>1994</v>
      </c>
      <c r="AA20" s="6">
        <v>1995</v>
      </c>
      <c r="AB20" s="6">
        <v>1996</v>
      </c>
      <c r="AC20" s="6">
        <v>1997</v>
      </c>
      <c r="AD20" s="6">
        <v>1998</v>
      </c>
      <c r="AE20" s="6">
        <v>1999</v>
      </c>
      <c r="AF20" s="6">
        <v>2000</v>
      </c>
      <c r="AG20" s="6">
        <v>2001</v>
      </c>
      <c r="AH20" s="6">
        <v>2002</v>
      </c>
      <c r="AI20" s="6">
        <v>2003</v>
      </c>
      <c r="AJ20" s="6">
        <v>2004</v>
      </c>
      <c r="AK20" s="6">
        <v>2005</v>
      </c>
      <c r="AL20" s="6">
        <v>2006</v>
      </c>
      <c r="AM20" s="6" t="s">
        <v>52</v>
      </c>
      <c r="AN20" s="6" t="s">
        <v>53</v>
      </c>
    </row>
    <row r="21" spans="1:40" s="37" customFormat="1" ht="18">
      <c r="A21" s="35" t="s">
        <v>7</v>
      </c>
      <c r="B21" s="36"/>
      <c r="C21" s="36">
        <f aca="true" t="shared" si="3" ref="C21:C32">+(C4-B4)*100/B4</f>
        <v>16.242727641726425</v>
      </c>
      <c r="D21" s="36">
        <f aca="true" t="shared" si="4" ref="D21:AM28">+(D4-C4)*100/C4</f>
        <v>14.886806727579584</v>
      </c>
      <c r="E21" s="36">
        <f t="shared" si="4"/>
        <v>11.498910896104555</v>
      </c>
      <c r="F21" s="36">
        <f t="shared" si="4"/>
        <v>12.398346281404752</v>
      </c>
      <c r="G21" s="36">
        <f t="shared" si="4"/>
        <v>13.427647534357316</v>
      </c>
      <c r="H21" s="36">
        <f t="shared" si="4"/>
        <v>15.37666595395909</v>
      </c>
      <c r="I21" s="36">
        <f t="shared" si="4"/>
        <v>14.531920807980974</v>
      </c>
      <c r="J21" s="36">
        <f t="shared" si="4"/>
        <v>14.937166280135916</v>
      </c>
      <c r="K21" s="36">
        <f t="shared" si="4"/>
        <v>14.051758522793929</v>
      </c>
      <c r="L21" s="36">
        <f t="shared" si="4"/>
        <v>15.500925735445382</v>
      </c>
      <c r="M21" s="36">
        <f t="shared" si="4"/>
        <v>23.27722860450619</v>
      </c>
      <c r="N21" s="36">
        <f t="shared" si="4"/>
        <v>17.464674776779265</v>
      </c>
      <c r="O21" s="36">
        <f t="shared" si="4"/>
        <v>12.78443334727313</v>
      </c>
      <c r="P21" s="36">
        <f t="shared" si="4"/>
        <v>10.491188274297679</v>
      </c>
      <c r="Q21" s="36">
        <f t="shared" si="4"/>
        <v>12.554779106952505</v>
      </c>
      <c r="R21" s="36">
        <f t="shared" si="4"/>
        <v>9.655722754217967</v>
      </c>
      <c r="S21" s="36">
        <f t="shared" si="4"/>
        <v>7.055747039113293</v>
      </c>
      <c r="T21" s="36">
        <f t="shared" si="4"/>
        <v>14.671696421901846</v>
      </c>
      <c r="U21" s="36">
        <f t="shared" si="4"/>
        <v>15.116180599435872</v>
      </c>
      <c r="V21" s="36">
        <f t="shared" si="4"/>
        <v>17.869915570746283</v>
      </c>
      <c r="W21" s="36">
        <f t="shared" si="4"/>
        <v>18.092609040063373</v>
      </c>
      <c r="X21" s="36">
        <f t="shared" si="4"/>
        <v>12.914412088738562</v>
      </c>
      <c r="Y21" s="36">
        <f t="shared" si="4"/>
        <v>13.433760099082622</v>
      </c>
      <c r="Z21" s="36">
        <f t="shared" si="4"/>
        <v>15.842379229353138</v>
      </c>
      <c r="AA21" s="36">
        <f t="shared" si="4"/>
        <v>15.357300403043514</v>
      </c>
      <c r="AB21" s="36">
        <f t="shared" si="4"/>
        <v>15.237172316001738</v>
      </c>
      <c r="AC21" s="36">
        <f t="shared" si="4"/>
        <v>15.611686504869377</v>
      </c>
      <c r="AD21" s="36">
        <f t="shared" si="4"/>
        <v>20.75219416707225</v>
      </c>
      <c r="AE21" s="36">
        <f t="shared" si="4"/>
        <v>6.856118655528685</v>
      </c>
      <c r="AF21" s="36">
        <f t="shared" si="4"/>
        <v>7.281004752956782</v>
      </c>
      <c r="AG21" s="36">
        <f t="shared" si="4"/>
        <v>8.743819683511129</v>
      </c>
      <c r="AH21" s="36">
        <f t="shared" si="4"/>
        <v>5.965068946608571</v>
      </c>
      <c r="AI21" s="36">
        <f t="shared" si="4"/>
        <v>9.778309294021001</v>
      </c>
      <c r="AJ21" s="36">
        <f t="shared" si="4"/>
        <v>10.131001432494097</v>
      </c>
      <c r="AK21" s="36">
        <f t="shared" si="4"/>
        <v>9.417958602582948</v>
      </c>
      <c r="AL21" s="36">
        <f t="shared" si="4"/>
        <v>6.154944511801012</v>
      </c>
      <c r="AM21" s="36">
        <f t="shared" si="4"/>
        <v>9.877797003264796</v>
      </c>
      <c r="AN21" s="36">
        <f aca="true" t="shared" si="5" ref="AN21:AN27">+(AN4-AM4)*100/AM4</f>
        <v>18.528954570016705</v>
      </c>
    </row>
    <row r="22" spans="1:40" s="37" customFormat="1" ht="18">
      <c r="A22" s="35" t="s">
        <v>8</v>
      </c>
      <c r="B22" s="35"/>
      <c r="C22" s="35">
        <f t="shared" si="3"/>
        <v>14.594594594594595</v>
      </c>
      <c r="D22" s="35">
        <f aca="true" t="shared" si="6" ref="D22:R22">+(D5-C5)*100/C5</f>
        <v>12.264150943396226</v>
      </c>
      <c r="E22" s="35">
        <f t="shared" si="6"/>
        <v>17.22689075630252</v>
      </c>
      <c r="F22" s="35">
        <f t="shared" si="6"/>
        <v>32.61648745519713</v>
      </c>
      <c r="G22" s="35">
        <f t="shared" si="6"/>
        <v>13.783783783783784</v>
      </c>
      <c r="H22" s="35">
        <f t="shared" si="6"/>
        <v>3.0878859857482186</v>
      </c>
      <c r="I22" s="35">
        <f t="shared" si="6"/>
        <v>14.055299539170507</v>
      </c>
      <c r="J22" s="35">
        <f t="shared" si="6"/>
        <v>26.262626262626263</v>
      </c>
      <c r="K22" s="35">
        <f t="shared" si="6"/>
        <v>34.24</v>
      </c>
      <c r="L22" s="35">
        <f t="shared" si="6"/>
        <v>19.427890345649583</v>
      </c>
      <c r="M22" s="35">
        <f t="shared" si="6"/>
        <v>56.58682634730539</v>
      </c>
      <c r="N22" s="35">
        <f t="shared" si="6"/>
        <v>6.8833652007648185</v>
      </c>
      <c r="O22" s="35">
        <f t="shared" si="6"/>
        <v>34.52593917710197</v>
      </c>
      <c r="P22" s="35">
        <f t="shared" si="6"/>
        <v>13.652482269503546</v>
      </c>
      <c r="Q22" s="35">
        <f t="shared" si="6"/>
        <v>19.422776911076443</v>
      </c>
      <c r="R22" s="35">
        <f t="shared" si="6"/>
        <v>8.948399738732855</v>
      </c>
      <c r="S22" s="35">
        <f t="shared" si="4"/>
        <v>17.416067146282973</v>
      </c>
      <c r="T22" s="35">
        <f t="shared" si="4"/>
        <v>15.879499617053868</v>
      </c>
      <c r="U22" s="35">
        <f t="shared" si="4"/>
        <v>18.28596607182199</v>
      </c>
      <c r="V22" s="35">
        <f t="shared" si="4"/>
        <v>18.755820450735705</v>
      </c>
      <c r="W22" s="35">
        <f t="shared" si="4"/>
        <v>20.95357590966123</v>
      </c>
      <c r="X22" s="35">
        <f t="shared" si="4"/>
        <v>15.248962655601659</v>
      </c>
      <c r="Y22" s="35">
        <f t="shared" si="4"/>
        <v>17.518001800180016</v>
      </c>
      <c r="Z22" s="35">
        <f t="shared" si="4"/>
        <v>18.99473432264241</v>
      </c>
      <c r="AA22" s="35">
        <f t="shared" si="4"/>
        <v>21.40960656529085</v>
      </c>
      <c r="AB22" s="35">
        <f t="shared" si="4"/>
        <v>22.90258449304175</v>
      </c>
      <c r="AC22" s="35">
        <f t="shared" si="4"/>
        <v>26.517847514288796</v>
      </c>
      <c r="AD22" s="35">
        <f t="shared" si="4"/>
        <v>34.11183088987385</v>
      </c>
      <c r="AE22" s="35">
        <f t="shared" si="4"/>
        <v>7.248633532477437</v>
      </c>
      <c r="AF22" s="35">
        <f t="shared" si="4"/>
        <v>13.683368396100626</v>
      </c>
      <c r="AG22" s="35">
        <f t="shared" si="4"/>
        <v>8.921729611384784</v>
      </c>
      <c r="AH22" s="35">
        <f t="shared" si="4"/>
        <v>5.699928212491026</v>
      </c>
      <c r="AI22" s="35">
        <f t="shared" si="4"/>
        <v>10.610794168251381</v>
      </c>
      <c r="AJ22" s="35">
        <f t="shared" si="4"/>
        <v>11.51681368836857</v>
      </c>
      <c r="AK22" s="35">
        <f t="shared" si="4"/>
        <v>10.966119737180193</v>
      </c>
      <c r="AL22" s="35">
        <f t="shared" si="4"/>
        <v>8.767635335174742</v>
      </c>
      <c r="AM22" s="35">
        <f t="shared" si="4"/>
        <v>9.186156138803565</v>
      </c>
      <c r="AN22" s="35">
        <f t="shared" si="5"/>
        <v>17.862763394287146</v>
      </c>
    </row>
    <row r="23" spans="1:40" s="37" customFormat="1" ht="18">
      <c r="A23" s="35" t="s">
        <v>9</v>
      </c>
      <c r="B23" s="35"/>
      <c r="C23" s="35">
        <f t="shared" si="3"/>
        <v>12.90045766590389</v>
      </c>
      <c r="D23" s="35">
        <f t="shared" si="4"/>
        <v>17.456295920952623</v>
      </c>
      <c r="E23" s="35">
        <f t="shared" si="4"/>
        <v>13.848144952545297</v>
      </c>
      <c r="F23" s="35">
        <f t="shared" si="4"/>
        <v>37.53315649867374</v>
      </c>
      <c r="G23" s="35">
        <f t="shared" si="4"/>
        <v>16.958258713321396</v>
      </c>
      <c r="H23" s="35">
        <f t="shared" si="4"/>
        <v>3.498233215547703</v>
      </c>
      <c r="I23" s="35">
        <f t="shared" si="4"/>
        <v>7.624900421076591</v>
      </c>
      <c r="J23" s="35">
        <f t="shared" si="4"/>
        <v>21.68763878608438</v>
      </c>
      <c r="K23" s="35">
        <f t="shared" si="4"/>
        <v>16.736183524504693</v>
      </c>
      <c r="L23" s="35">
        <f t="shared" si="4"/>
        <v>23.47029924073247</v>
      </c>
      <c r="M23" s="35">
        <f t="shared" si="4"/>
        <v>21.81829143304998</v>
      </c>
      <c r="N23" s="35">
        <f t="shared" si="4"/>
        <v>11.100663169355636</v>
      </c>
      <c r="O23" s="35">
        <f t="shared" si="4"/>
        <v>14.998440910508263</v>
      </c>
      <c r="P23" s="35">
        <f t="shared" si="4"/>
        <v>12.612333436628447</v>
      </c>
      <c r="Q23" s="35">
        <f t="shared" si="4"/>
        <v>8.131535498073747</v>
      </c>
      <c r="R23" s="35">
        <f t="shared" si="4"/>
        <v>4.545743733299402</v>
      </c>
      <c r="S23" s="35">
        <f t="shared" si="4"/>
        <v>6.913129469040012</v>
      </c>
      <c r="T23" s="35">
        <f t="shared" si="4"/>
        <v>10.891652673819621</v>
      </c>
      <c r="U23" s="35">
        <f t="shared" si="4"/>
        <v>12.965814598090546</v>
      </c>
      <c r="V23" s="35">
        <f t="shared" si="4"/>
        <v>6.836150490730644</v>
      </c>
      <c r="W23" s="35">
        <f t="shared" si="4"/>
        <v>12.125465178096757</v>
      </c>
      <c r="X23" s="35">
        <f t="shared" si="4"/>
        <v>13.179206099341894</v>
      </c>
      <c r="Y23" s="35">
        <f t="shared" si="4"/>
        <v>16.33319927609089</v>
      </c>
      <c r="Z23" s="35">
        <f t="shared" si="4"/>
        <v>18.344064647163044</v>
      </c>
      <c r="AA23" s="35">
        <f t="shared" si="4"/>
        <v>13.298765792740816</v>
      </c>
      <c r="AB23" s="35">
        <f t="shared" si="4"/>
        <v>13.8004383137811</v>
      </c>
      <c r="AC23" s="35">
        <f t="shared" si="4"/>
        <v>36.12479939582743</v>
      </c>
      <c r="AD23" s="35">
        <f t="shared" si="4"/>
        <v>26.017878319243813</v>
      </c>
      <c r="AE23" s="35">
        <f t="shared" si="4"/>
        <v>-3.781216637133077</v>
      </c>
      <c r="AF23" s="35">
        <f t="shared" si="4"/>
        <v>11.99418907248217</v>
      </c>
      <c r="AG23" s="35">
        <f t="shared" si="4"/>
        <v>4.420521515315555</v>
      </c>
      <c r="AH23" s="35">
        <f t="shared" si="4"/>
        <v>3.3858267716535435</v>
      </c>
      <c r="AI23" s="35">
        <f t="shared" si="4"/>
        <v>12.206648280690468</v>
      </c>
      <c r="AJ23" s="35">
        <f t="shared" si="4"/>
        <v>6.67419908346227</v>
      </c>
      <c r="AK23" s="35">
        <f t="shared" si="4"/>
        <v>9.311617686580142</v>
      </c>
      <c r="AL23" s="35">
        <f t="shared" si="4"/>
        <v>5.518296099989515</v>
      </c>
      <c r="AM23" s="35">
        <f t="shared" si="4"/>
        <v>6.3306059235502925</v>
      </c>
      <c r="AN23" s="35">
        <f t="shared" si="5"/>
        <v>14.249439302931092</v>
      </c>
    </row>
    <row r="24" spans="1:40" s="37" customFormat="1" ht="18">
      <c r="A24" s="35" t="s">
        <v>10</v>
      </c>
      <c r="B24" s="35"/>
      <c r="C24" s="35">
        <f t="shared" si="3"/>
        <v>10.723514211886306</v>
      </c>
      <c r="D24" s="35">
        <f t="shared" si="4"/>
        <v>15.110851808634772</v>
      </c>
      <c r="E24" s="35">
        <f t="shared" si="4"/>
        <v>16.877850988342626</v>
      </c>
      <c r="F24" s="35">
        <f t="shared" si="4"/>
        <v>35.602775368603645</v>
      </c>
      <c r="G24" s="35">
        <f t="shared" si="4"/>
        <v>11.320754716981131</v>
      </c>
      <c r="H24" s="35">
        <f t="shared" si="4"/>
        <v>-1.005458201666188</v>
      </c>
      <c r="I24" s="35">
        <f t="shared" si="4"/>
        <v>8.154381892048752</v>
      </c>
      <c r="J24" s="35">
        <f t="shared" si="4"/>
        <v>11.966729272873625</v>
      </c>
      <c r="K24" s="35">
        <f t="shared" si="4"/>
        <v>11.262880421758926</v>
      </c>
      <c r="L24" s="35">
        <f t="shared" si="4"/>
        <v>11.436571182425157</v>
      </c>
      <c r="M24" s="35">
        <f t="shared" si="4"/>
        <v>18.187089292616932</v>
      </c>
      <c r="N24" s="35">
        <f t="shared" si="4"/>
        <v>15.339329517579722</v>
      </c>
      <c r="O24" s="35">
        <f t="shared" si="4"/>
        <v>0.9357720119098256</v>
      </c>
      <c r="P24" s="35">
        <f t="shared" si="4"/>
        <v>-2.640820339935384</v>
      </c>
      <c r="Q24" s="35">
        <f t="shared" si="4"/>
        <v>13.273697879093925</v>
      </c>
      <c r="R24" s="35">
        <f t="shared" si="4"/>
        <v>22.91427843586804</v>
      </c>
      <c r="S24" s="35">
        <f t="shared" si="4"/>
        <v>9.305699481865284</v>
      </c>
      <c r="T24" s="35">
        <f t="shared" si="4"/>
        <v>9.338263177853621</v>
      </c>
      <c r="U24" s="35">
        <f t="shared" si="4"/>
        <v>10.214168039538714</v>
      </c>
      <c r="V24" s="35">
        <f t="shared" si="4"/>
        <v>6.120682873102037</v>
      </c>
      <c r="W24" s="35">
        <f t="shared" si="4"/>
        <v>10.65312476832975</v>
      </c>
      <c r="X24" s="35">
        <f t="shared" si="4"/>
        <v>9.379606056545626</v>
      </c>
      <c r="Y24" s="35">
        <f t="shared" si="4"/>
        <v>17.481318142839644</v>
      </c>
      <c r="Z24" s="35">
        <f t="shared" si="4"/>
        <v>19.08237747653806</v>
      </c>
      <c r="AA24" s="35">
        <f t="shared" si="4"/>
        <v>28.699649737302977</v>
      </c>
      <c r="AB24" s="35">
        <f t="shared" si="4"/>
        <v>14.512672223167206</v>
      </c>
      <c r="AC24" s="35">
        <f t="shared" si="4"/>
        <v>29.283146668251092</v>
      </c>
      <c r="AD24" s="35">
        <f t="shared" si="4"/>
        <v>30.610322165540694</v>
      </c>
      <c r="AE24" s="35">
        <f t="shared" si="4"/>
        <v>0.5049349918189975</v>
      </c>
      <c r="AF24" s="35">
        <f t="shared" si="4"/>
        <v>11.984035290410672</v>
      </c>
      <c r="AG24" s="35">
        <f t="shared" si="4"/>
        <v>7.58613143250172</v>
      </c>
      <c r="AH24" s="35">
        <f t="shared" si="4"/>
        <v>-2.753359970940792</v>
      </c>
      <c r="AI24" s="35">
        <f t="shared" si="4"/>
        <v>4.059465112804422</v>
      </c>
      <c r="AJ24" s="35">
        <f t="shared" si="4"/>
        <v>-0.045945984751676314</v>
      </c>
      <c r="AK24" s="35">
        <f t="shared" si="4"/>
        <v>7.248437836673131</v>
      </c>
      <c r="AL24" s="35">
        <f t="shared" si="4"/>
        <v>-0.41654947027229744</v>
      </c>
      <c r="AM24" s="35">
        <f t="shared" si="4"/>
        <v>0.4694014794889038</v>
      </c>
      <c r="AN24" s="35">
        <f t="shared" si="5"/>
        <v>12.05504759099854</v>
      </c>
    </row>
    <row r="25" spans="1:40" s="37" customFormat="1" ht="18">
      <c r="A25" s="35" t="s">
        <v>11</v>
      </c>
      <c r="B25" s="35"/>
      <c r="C25" s="35">
        <f t="shared" si="3"/>
        <v>18.394495412844037</v>
      </c>
      <c r="D25" s="35">
        <f t="shared" si="4"/>
        <v>19.017176804856</v>
      </c>
      <c r="E25" s="35">
        <f t="shared" si="4"/>
        <v>16.765232488741795</v>
      </c>
      <c r="F25" s="35">
        <f t="shared" si="4"/>
        <v>21.801960875424005</v>
      </c>
      <c r="G25" s="35">
        <f t="shared" si="4"/>
        <v>15.583870598557967</v>
      </c>
      <c r="H25" s="35">
        <f t="shared" si="4"/>
        <v>12.26153541487887</v>
      </c>
      <c r="I25" s="35">
        <f t="shared" si="4"/>
        <v>19.24558257136977</v>
      </c>
      <c r="J25" s="35">
        <f t="shared" si="4"/>
        <v>22.120860967972583</v>
      </c>
      <c r="K25" s="35">
        <f t="shared" si="4"/>
        <v>19.147604530496054</v>
      </c>
      <c r="L25" s="35">
        <f t="shared" si="4"/>
        <v>26.83385579937304</v>
      </c>
      <c r="M25" s="35">
        <f t="shared" si="4"/>
        <v>35.430388371564845</v>
      </c>
      <c r="N25" s="35">
        <f t="shared" si="4"/>
        <v>22.383127324382713</v>
      </c>
      <c r="O25" s="35">
        <f t="shared" si="4"/>
        <v>19.93293621686106</v>
      </c>
      <c r="P25" s="35">
        <f t="shared" si="4"/>
        <v>16.997782109012704</v>
      </c>
      <c r="Q25" s="35">
        <f t="shared" si="4"/>
        <v>16.2792033593557</v>
      </c>
      <c r="R25" s="35">
        <f t="shared" si="4"/>
        <v>10.764252544215</v>
      </c>
      <c r="S25" s="35">
        <f t="shared" si="4"/>
        <v>9.04959212163651</v>
      </c>
      <c r="T25" s="35">
        <f t="shared" si="4"/>
        <v>16.586161906592665</v>
      </c>
      <c r="U25" s="35">
        <f t="shared" si="4"/>
        <v>17.985841179854905</v>
      </c>
      <c r="V25" s="35">
        <f t="shared" si="4"/>
        <v>19.32855813344989</v>
      </c>
      <c r="W25" s="35">
        <f t="shared" si="4"/>
        <v>19.755212083911623</v>
      </c>
      <c r="X25" s="35">
        <f t="shared" si="4"/>
        <v>12.601901749859554</v>
      </c>
      <c r="Y25" s="35">
        <f t="shared" si="4"/>
        <v>14.55330613330968</v>
      </c>
      <c r="Z25" s="35">
        <f t="shared" si="4"/>
        <v>16.471565567357867</v>
      </c>
      <c r="AA25" s="35">
        <f t="shared" si="4"/>
        <v>17.06562444602021</v>
      </c>
      <c r="AB25" s="35">
        <f t="shared" si="4"/>
        <v>12.397222189359614</v>
      </c>
      <c r="AC25" s="35">
        <f t="shared" si="4"/>
        <v>15.859840431130666</v>
      </c>
      <c r="AD25" s="35">
        <f t="shared" si="4"/>
        <v>25.97139373765601</v>
      </c>
      <c r="AE25" s="35">
        <f t="shared" si="4"/>
        <v>7.2386350933748735</v>
      </c>
      <c r="AF25" s="35">
        <f t="shared" si="4"/>
        <v>6.6372469967793934</v>
      </c>
      <c r="AG25" s="35">
        <f t="shared" si="4"/>
        <v>7.132829911672076</v>
      </c>
      <c r="AH25" s="35">
        <f t="shared" si="4"/>
        <v>5.7074287167424265</v>
      </c>
      <c r="AI25" s="35">
        <f t="shared" si="4"/>
        <v>9.91539435208713</v>
      </c>
      <c r="AJ25" s="35">
        <f t="shared" si="4"/>
        <v>10.950968640154667</v>
      </c>
      <c r="AK25" s="35">
        <f t="shared" si="4"/>
        <v>12.19307490406165</v>
      </c>
      <c r="AL25" s="35">
        <f t="shared" si="4"/>
        <v>12.18582237471357</v>
      </c>
      <c r="AM25" s="35">
        <f t="shared" si="4"/>
        <v>9.030638825238393</v>
      </c>
      <c r="AN25" s="35">
        <f t="shared" si="5"/>
        <v>11.724459203604312</v>
      </c>
    </row>
    <row r="26" spans="1:40" s="37" customFormat="1" ht="18">
      <c r="A26" s="35" t="s">
        <v>12</v>
      </c>
      <c r="B26" s="35"/>
      <c r="C26" s="35">
        <f t="shared" si="3"/>
        <v>14.532768289028724</v>
      </c>
      <c r="D26" s="35">
        <f t="shared" si="4"/>
        <v>13.851098818956496</v>
      </c>
      <c r="E26" s="35">
        <f t="shared" si="4"/>
        <v>13.070382771978203</v>
      </c>
      <c r="F26" s="35">
        <f t="shared" si="4"/>
        <v>14.262487842408582</v>
      </c>
      <c r="G26" s="35">
        <f t="shared" si="4"/>
        <v>13.625622522614087</v>
      </c>
      <c r="H26" s="35">
        <f t="shared" si="4"/>
        <v>11.816138734528215</v>
      </c>
      <c r="I26" s="35">
        <f t="shared" si="4"/>
        <v>14.225288735563222</v>
      </c>
      <c r="J26" s="35">
        <f t="shared" si="4"/>
        <v>13.080512295261356</v>
      </c>
      <c r="K26" s="35">
        <f t="shared" si="4"/>
        <v>13.819451433349075</v>
      </c>
      <c r="L26" s="35">
        <f t="shared" si="4"/>
        <v>13.97186853846991</v>
      </c>
      <c r="M26" s="35">
        <f t="shared" si="4"/>
        <v>18.73172361934999</v>
      </c>
      <c r="N26" s="35">
        <f t="shared" si="4"/>
        <v>12.960282276305076</v>
      </c>
      <c r="O26" s="35">
        <f t="shared" si="4"/>
        <v>8.55970703794179</v>
      </c>
      <c r="P26" s="35">
        <f t="shared" si="4"/>
        <v>8.773403941371283</v>
      </c>
      <c r="Q26" s="35">
        <f t="shared" si="4"/>
        <v>14.75086762051541</v>
      </c>
      <c r="R26" s="35">
        <f t="shared" si="4"/>
        <v>9.138434358858163</v>
      </c>
      <c r="S26" s="35">
        <f t="shared" si="4"/>
        <v>7.535594362671352</v>
      </c>
      <c r="T26" s="35">
        <f t="shared" si="4"/>
        <v>13.712888324319183</v>
      </c>
      <c r="U26" s="35">
        <f t="shared" si="4"/>
        <v>15.564293289305654</v>
      </c>
      <c r="V26" s="35">
        <f t="shared" si="4"/>
        <v>16.038205873961495</v>
      </c>
      <c r="W26" s="35">
        <f t="shared" si="4"/>
        <v>16.467581175503494</v>
      </c>
      <c r="X26" s="35">
        <f t="shared" si="4"/>
        <v>13.810085720272427</v>
      </c>
      <c r="Y26" s="35">
        <f t="shared" si="4"/>
        <v>15.086302960837324</v>
      </c>
      <c r="Z26" s="35">
        <f t="shared" si="4"/>
        <v>15.49748610743583</v>
      </c>
      <c r="AA26" s="35">
        <f t="shared" si="4"/>
        <v>14.523293026724</v>
      </c>
      <c r="AB26" s="35">
        <f t="shared" si="4"/>
        <v>18.565508662073206</v>
      </c>
      <c r="AC26" s="35">
        <f t="shared" si="4"/>
        <v>20.249493802920604</v>
      </c>
      <c r="AD26" s="35">
        <f t="shared" si="4"/>
        <v>18.838978710485176</v>
      </c>
      <c r="AE26" s="35">
        <f t="shared" si="4"/>
        <v>4.967502670094406</v>
      </c>
      <c r="AF26" s="35">
        <f t="shared" si="4"/>
        <v>8.818244940908668</v>
      </c>
      <c r="AG26" s="35">
        <f t="shared" si="4"/>
        <v>11.249983554579064</v>
      </c>
      <c r="AH26" s="35">
        <f t="shared" si="4"/>
        <v>4.228865387214489</v>
      </c>
      <c r="AI26" s="35">
        <f t="shared" si="4"/>
        <v>6.537669492658662</v>
      </c>
      <c r="AJ26" s="35">
        <f t="shared" si="4"/>
        <v>8.622885860525654</v>
      </c>
      <c r="AK26" s="35">
        <f t="shared" si="4"/>
        <v>15.61954737834712</v>
      </c>
      <c r="AL26" s="35">
        <f t="shared" si="4"/>
        <v>8.203313100672881</v>
      </c>
      <c r="AM26" s="35">
        <f t="shared" si="4"/>
        <v>7.178565540814193</v>
      </c>
      <c r="AN26" s="35">
        <f t="shared" si="5"/>
        <v>10.152499279234862</v>
      </c>
    </row>
    <row r="27" spans="1:40" s="37" customFormat="1" ht="18">
      <c r="A27" s="35" t="s">
        <v>13</v>
      </c>
      <c r="B27" s="35"/>
      <c r="C27" s="35">
        <f t="shared" si="3"/>
        <v>18.9873417721519</v>
      </c>
      <c r="D27" s="35">
        <f t="shared" si="4"/>
        <v>19.148936170212767</v>
      </c>
      <c r="E27" s="35">
        <f t="shared" si="4"/>
        <v>19.196428571428573</v>
      </c>
      <c r="F27" s="35">
        <f t="shared" si="4"/>
        <v>29.026217228464418</v>
      </c>
      <c r="G27" s="35">
        <f t="shared" si="4"/>
        <v>23.9477503628447</v>
      </c>
      <c r="H27" s="35">
        <f t="shared" si="4"/>
        <v>15.690866510538642</v>
      </c>
      <c r="I27" s="35">
        <f t="shared" si="4"/>
        <v>20.242914979757085</v>
      </c>
      <c r="J27" s="35">
        <f t="shared" si="4"/>
        <v>15.067340067340067</v>
      </c>
      <c r="K27" s="35">
        <f t="shared" si="4"/>
        <v>15.362106803218728</v>
      </c>
      <c r="L27" s="35">
        <f t="shared" si="4"/>
        <v>29.169308814204186</v>
      </c>
      <c r="M27" s="35">
        <f t="shared" si="4"/>
        <v>13.549337260677467</v>
      </c>
      <c r="N27" s="35">
        <f t="shared" si="4"/>
        <v>8.12797233030696</v>
      </c>
      <c r="O27" s="35">
        <f t="shared" si="4"/>
        <v>5.3978408636545385</v>
      </c>
      <c r="P27" s="35">
        <f t="shared" si="4"/>
        <v>4.514415781487101</v>
      </c>
      <c r="Q27" s="35">
        <f t="shared" si="4"/>
        <v>6.715063520871143</v>
      </c>
      <c r="R27" s="35">
        <f t="shared" si="4"/>
        <v>4.149659863945578</v>
      </c>
      <c r="S27" s="35">
        <f t="shared" si="4"/>
        <v>4.5395166557805355</v>
      </c>
      <c r="T27" s="35">
        <f t="shared" si="4"/>
        <v>9.934395501405811</v>
      </c>
      <c r="U27" s="35">
        <f t="shared" si="4"/>
        <v>10.798522307473714</v>
      </c>
      <c r="V27" s="35">
        <f t="shared" si="4"/>
        <v>11.182354449858938</v>
      </c>
      <c r="W27" s="35">
        <f t="shared" si="4"/>
        <v>11.418685121107266</v>
      </c>
      <c r="X27" s="35">
        <f t="shared" si="4"/>
        <v>5.921325051759834</v>
      </c>
      <c r="Y27" s="35">
        <f t="shared" si="4"/>
        <v>8.483189992181392</v>
      </c>
      <c r="Z27" s="35">
        <f t="shared" si="4"/>
        <v>10.468468468468469</v>
      </c>
      <c r="AA27" s="35">
        <f t="shared" si="4"/>
        <v>22.997879628119392</v>
      </c>
      <c r="AB27" s="35">
        <f t="shared" si="4"/>
        <v>31.93210449542501</v>
      </c>
      <c r="AC27" s="35">
        <f t="shared" si="4"/>
        <v>23.992361041310684</v>
      </c>
      <c r="AD27" s="35">
        <f t="shared" si="4"/>
        <v>20.103761348897535</v>
      </c>
      <c r="AE27" s="35">
        <f t="shared" si="4"/>
        <v>0.681695464362851</v>
      </c>
      <c r="AF27" s="35">
        <f t="shared" si="4"/>
        <v>5.631159080244017</v>
      </c>
      <c r="AG27" s="35">
        <f t="shared" si="4"/>
        <v>5.286539315859618</v>
      </c>
      <c r="AH27" s="35">
        <f t="shared" si="4"/>
        <v>0.5907172995780591</v>
      </c>
      <c r="AI27" s="35">
        <f t="shared" si="4"/>
        <v>7.6701821668264625</v>
      </c>
      <c r="AJ27" s="35">
        <f t="shared" si="4"/>
        <v>7.429875333926981</v>
      </c>
      <c r="AK27" s="35">
        <f t="shared" si="4"/>
        <v>8.273325389835778</v>
      </c>
      <c r="AL27" s="35">
        <f t="shared" si="4"/>
        <v>6.92822966507177</v>
      </c>
      <c r="AM27" s="35">
        <f t="shared" si="4"/>
        <v>5.275639878288885</v>
      </c>
      <c r="AN27" s="35">
        <f t="shared" si="5"/>
        <v>13.095592298210567</v>
      </c>
    </row>
    <row r="28" spans="1:40" s="37" customFormat="1" ht="18">
      <c r="A28" s="35" t="s">
        <v>14</v>
      </c>
      <c r="B28" s="35"/>
      <c r="C28" s="35">
        <f t="shared" si="3"/>
        <v>14.922480620155039</v>
      </c>
      <c r="D28" s="35">
        <f t="shared" si="4"/>
        <v>18.54974704890388</v>
      </c>
      <c r="E28" s="35">
        <f t="shared" si="4"/>
        <v>15.5049786628734</v>
      </c>
      <c r="F28" s="35">
        <f t="shared" si="4"/>
        <v>33.49753694581281</v>
      </c>
      <c r="G28" s="35">
        <f t="shared" si="4"/>
        <v>16.881918819188193</v>
      </c>
      <c r="H28" s="35">
        <f t="shared" si="4"/>
        <v>6.077348066298343</v>
      </c>
      <c r="I28" s="35">
        <f t="shared" si="4"/>
        <v>11.235119047619047</v>
      </c>
      <c r="J28" s="35">
        <f t="shared" si="4"/>
        <v>21.00334448160535</v>
      </c>
      <c r="K28" s="35">
        <f t="shared" si="4"/>
        <v>17.357656163626313</v>
      </c>
      <c r="L28" s="35">
        <f t="shared" si="4"/>
        <v>25.1530852567122</v>
      </c>
      <c r="M28" s="35">
        <f t="shared" si="4"/>
        <v>27.66277756868649</v>
      </c>
      <c r="N28" s="35">
        <f t="shared" si="4"/>
        <v>17.246462264150942</v>
      </c>
      <c r="O28" s="35">
        <f t="shared" si="4"/>
        <v>16.620568267538346</v>
      </c>
      <c r="P28" s="35">
        <f t="shared" si="4"/>
        <v>14.877102199223803</v>
      </c>
      <c r="Q28" s="35">
        <f t="shared" si="4"/>
        <v>12.1996996996997</v>
      </c>
      <c r="R28" s="35">
        <f t="shared" si="4"/>
        <v>7.561057209769154</v>
      </c>
      <c r="S28" s="35">
        <f t="shared" si="4"/>
        <v>8.475894245723172</v>
      </c>
      <c r="T28" s="35">
        <f t="shared" si="4"/>
        <v>13.806451612903226</v>
      </c>
      <c r="U28" s="35">
        <f t="shared" si="4"/>
        <v>15.63366087175611</v>
      </c>
      <c r="V28" s="35">
        <f aca="true" t="shared" si="7" ref="D28:AN32">+(V11-U11)*100/U11</f>
        <v>13.585357882122235</v>
      </c>
      <c r="W28" s="35">
        <f t="shared" si="7"/>
        <v>16.554766928831768</v>
      </c>
      <c r="X28" s="35">
        <f t="shared" si="7"/>
        <v>13.067807768268597</v>
      </c>
      <c r="Y28" s="35">
        <f t="shared" si="7"/>
        <v>15.480349344978166</v>
      </c>
      <c r="Z28" s="35">
        <f t="shared" si="7"/>
        <v>17.4513140480242</v>
      </c>
      <c r="AA28" s="35">
        <f t="shared" si="7"/>
        <v>24.87658295771625</v>
      </c>
      <c r="AB28" s="35">
        <f t="shared" si="7"/>
        <v>26.366448951529737</v>
      </c>
      <c r="AC28" s="35">
        <f t="shared" si="7"/>
        <v>26.360174102285093</v>
      </c>
      <c r="AD28" s="35">
        <f t="shared" si="7"/>
        <v>17.97362755651238</v>
      </c>
      <c r="AE28" s="35">
        <f t="shared" si="7"/>
        <v>0.6637925135153631</v>
      </c>
      <c r="AF28" s="35">
        <f t="shared" si="7"/>
        <v>6.140947201450261</v>
      </c>
      <c r="AG28" s="35">
        <f t="shared" si="7"/>
        <v>4.380871050384287</v>
      </c>
      <c r="AH28" s="35">
        <f t="shared" si="7"/>
        <v>3.8758897161089747</v>
      </c>
      <c r="AI28" s="35">
        <f t="shared" si="7"/>
        <v>6.72613070273889</v>
      </c>
      <c r="AJ28" s="35">
        <f t="shared" si="7"/>
        <v>14.296256664760254</v>
      </c>
      <c r="AK28" s="35">
        <f t="shared" si="7"/>
        <v>10.524276859504132</v>
      </c>
      <c r="AL28" s="35">
        <f t="shared" si="7"/>
        <v>8.70428788409861</v>
      </c>
      <c r="AM28" s="35">
        <f t="shared" si="7"/>
        <v>7.29121883061049</v>
      </c>
      <c r="AN28" s="35">
        <f t="shared" si="7"/>
        <v>12.920271979363628</v>
      </c>
    </row>
    <row r="29" spans="1:40" s="37" customFormat="1" ht="18">
      <c r="A29" s="35" t="s">
        <v>15</v>
      </c>
      <c r="B29" s="35"/>
      <c r="C29" s="35">
        <f t="shared" si="3"/>
        <v>13.546541861674466</v>
      </c>
      <c r="D29" s="35">
        <f t="shared" si="7"/>
        <v>12.708953514998855</v>
      </c>
      <c r="E29" s="35">
        <f t="shared" si="7"/>
        <v>11.23527021535961</v>
      </c>
      <c r="F29" s="35">
        <f t="shared" si="7"/>
        <v>7.178082191780822</v>
      </c>
      <c r="G29" s="35">
        <f t="shared" si="7"/>
        <v>10.565780504430812</v>
      </c>
      <c r="H29" s="35">
        <f t="shared" si="7"/>
        <v>15.675092478421702</v>
      </c>
      <c r="I29" s="35">
        <f t="shared" si="7"/>
        <v>17.72151898734177</v>
      </c>
      <c r="J29" s="35">
        <f t="shared" si="7"/>
        <v>26.13469156762875</v>
      </c>
      <c r="K29" s="35">
        <f t="shared" si="7"/>
        <v>24.255204594400574</v>
      </c>
      <c r="L29" s="35">
        <f t="shared" si="7"/>
        <v>11.251534628439373</v>
      </c>
      <c r="M29" s="35">
        <f t="shared" si="7"/>
        <v>26.569295683219735</v>
      </c>
      <c r="N29" s="35">
        <f t="shared" si="7"/>
        <v>20.258488050056418</v>
      </c>
      <c r="O29" s="35">
        <f t="shared" si="7"/>
        <v>14.901057659501877</v>
      </c>
      <c r="P29" s="35">
        <f t="shared" si="7"/>
        <v>12.705070150694084</v>
      </c>
      <c r="Q29" s="35">
        <f t="shared" si="7"/>
        <v>13.673637411493496</v>
      </c>
      <c r="R29" s="35">
        <f t="shared" si="7"/>
        <v>9.296868209867602</v>
      </c>
      <c r="S29" s="35">
        <f t="shared" si="7"/>
        <v>8.174733605471028</v>
      </c>
      <c r="T29" s="35">
        <f t="shared" si="7"/>
        <v>15.35407988238177</v>
      </c>
      <c r="U29" s="35">
        <f t="shared" si="7"/>
        <v>15.882827767864729</v>
      </c>
      <c r="V29" s="35">
        <f t="shared" si="7"/>
        <v>19.448976224955548</v>
      </c>
      <c r="W29" s="35">
        <f t="shared" si="7"/>
        <v>19.52181452664856</v>
      </c>
      <c r="X29" s="35">
        <f t="shared" si="7"/>
        <v>13.319808946638592</v>
      </c>
      <c r="Y29" s="35">
        <f t="shared" si="7"/>
        <v>13.595368125269097</v>
      </c>
      <c r="Z29" s="35">
        <f t="shared" si="7"/>
        <v>16.04675982724398</v>
      </c>
      <c r="AA29" s="35">
        <f t="shared" si="7"/>
        <v>18.957411147879153</v>
      </c>
      <c r="AB29" s="35">
        <f t="shared" si="7"/>
        <v>19.460119507807025</v>
      </c>
      <c r="AC29" s="35">
        <f t="shared" si="7"/>
        <v>23.47188116176951</v>
      </c>
      <c r="AD29" s="35">
        <f t="shared" si="7"/>
        <v>27.56428155049696</v>
      </c>
      <c r="AE29" s="35">
        <f t="shared" si="7"/>
        <v>9.389772321445715</v>
      </c>
      <c r="AF29" s="35">
        <f t="shared" si="7"/>
        <v>9.226189431410889</v>
      </c>
      <c r="AG29" s="35">
        <f t="shared" si="7"/>
        <v>9.900207298847803</v>
      </c>
      <c r="AH29" s="35">
        <f t="shared" si="7"/>
        <v>7.092578132996441</v>
      </c>
      <c r="AI29" s="35">
        <f t="shared" si="7"/>
        <v>10.932490811082408</v>
      </c>
      <c r="AJ29" s="35">
        <f t="shared" si="7"/>
        <v>10.77179085115339</v>
      </c>
      <c r="AK29" s="35">
        <f t="shared" si="7"/>
        <v>10.476537569222838</v>
      </c>
      <c r="AL29" s="35">
        <f t="shared" si="7"/>
        <v>10.842016333427203</v>
      </c>
      <c r="AM29" s="35">
        <f t="shared" si="7"/>
        <v>10.205429732868756</v>
      </c>
      <c r="AN29" s="35">
        <f t="shared" si="7"/>
        <v>15.748028902838248</v>
      </c>
    </row>
    <row r="30" spans="1:40" s="37" customFormat="1" ht="18">
      <c r="A30" s="35" t="s">
        <v>16</v>
      </c>
      <c r="B30" s="35"/>
      <c r="C30" s="35">
        <f t="shared" si="3"/>
        <v>11.953431704345471</v>
      </c>
      <c r="D30" s="35">
        <f t="shared" si="7"/>
        <v>14.546553808948005</v>
      </c>
      <c r="E30" s="35">
        <f t="shared" si="7"/>
        <v>15.876702206270453</v>
      </c>
      <c r="F30" s="35">
        <f t="shared" si="7"/>
        <v>28.186207524824635</v>
      </c>
      <c r="G30" s="35">
        <f t="shared" si="7"/>
        <v>13.4105607277379</v>
      </c>
      <c r="H30" s="35">
        <f t="shared" si="7"/>
        <v>3.578142624389021</v>
      </c>
      <c r="I30" s="35">
        <f t="shared" si="7"/>
        <v>10.049004779478492</v>
      </c>
      <c r="J30" s="35">
        <f t="shared" si="7"/>
        <v>12.188015393073117</v>
      </c>
      <c r="K30" s="35">
        <f t="shared" si="7"/>
        <v>13.642377615524085</v>
      </c>
      <c r="L30" s="35">
        <f t="shared" si="7"/>
        <v>13.268078133758786</v>
      </c>
      <c r="M30" s="35">
        <f t="shared" si="7"/>
        <v>14.865996649916248</v>
      </c>
      <c r="N30" s="35">
        <f t="shared" si="7"/>
        <v>20.42886023928678</v>
      </c>
      <c r="O30" s="35">
        <f t="shared" si="7"/>
        <v>16.67996807661612</v>
      </c>
      <c r="P30" s="35">
        <f t="shared" si="7"/>
        <v>10.604273786499363</v>
      </c>
      <c r="Q30" s="35">
        <f t="shared" si="7"/>
        <v>14.743890476393569</v>
      </c>
      <c r="R30" s="35">
        <f t="shared" si="7"/>
        <v>9.95948557835266</v>
      </c>
      <c r="S30" s="35">
        <f t="shared" si="7"/>
        <v>10.134027413930063</v>
      </c>
      <c r="T30" s="35">
        <f t="shared" si="7"/>
        <v>14.581894633457637</v>
      </c>
      <c r="U30" s="35">
        <f t="shared" si="7"/>
        <v>14.623987142570147</v>
      </c>
      <c r="V30" s="35">
        <f t="shared" si="7"/>
        <v>13.725696391848944</v>
      </c>
      <c r="W30" s="35">
        <f t="shared" si="7"/>
        <v>14.614048966927289</v>
      </c>
      <c r="X30" s="35">
        <f t="shared" si="7"/>
        <v>13.346779615436333</v>
      </c>
      <c r="Y30" s="35">
        <f t="shared" si="7"/>
        <v>16.63661383695549</v>
      </c>
      <c r="Z30" s="35">
        <f t="shared" si="7"/>
        <v>18.334011391375103</v>
      </c>
      <c r="AA30" s="35">
        <f t="shared" si="7"/>
        <v>15.115832660054206</v>
      </c>
      <c r="AB30" s="35">
        <f t="shared" si="7"/>
        <v>15.9323839342157</v>
      </c>
      <c r="AC30" s="35">
        <f t="shared" si="7"/>
        <v>20.79413671551306</v>
      </c>
      <c r="AD30" s="35">
        <f t="shared" si="7"/>
        <v>24.363576907492057</v>
      </c>
      <c r="AE30" s="35">
        <f t="shared" si="7"/>
        <v>0.27066268056087484</v>
      </c>
      <c r="AF30" s="35">
        <f t="shared" si="7"/>
        <v>8.495591869543281</v>
      </c>
      <c r="AG30" s="35">
        <f t="shared" si="7"/>
        <v>6.11138258799792</v>
      </c>
      <c r="AH30" s="35">
        <f t="shared" si="7"/>
        <v>-0.9750034662388337</v>
      </c>
      <c r="AI30" s="35">
        <f t="shared" si="7"/>
        <v>7.048240065206847</v>
      </c>
      <c r="AJ30" s="35">
        <f t="shared" si="7"/>
        <v>6.188514252081056</v>
      </c>
      <c r="AK30" s="35">
        <f t="shared" si="7"/>
        <v>7.88968951531308</v>
      </c>
      <c r="AL30" s="35">
        <f t="shared" si="7"/>
        <v>5.220034494428294</v>
      </c>
      <c r="AM30" s="35">
        <f t="shared" si="7"/>
        <v>4.608239572656694</v>
      </c>
      <c r="AN30" s="35">
        <f t="shared" si="7"/>
        <v>15.553719834859224</v>
      </c>
    </row>
    <row r="31" spans="1:40" s="37" customFormat="1" ht="18">
      <c r="A31" s="35" t="s">
        <v>17</v>
      </c>
      <c r="B31" s="38"/>
      <c r="C31" s="38">
        <f t="shared" si="3"/>
        <v>14.661629648928548</v>
      </c>
      <c r="D31" s="38">
        <f t="shared" si="7"/>
        <v>13.56509884117246</v>
      </c>
      <c r="E31" s="38">
        <f t="shared" si="7"/>
        <v>14.365746298519408</v>
      </c>
      <c r="F31" s="38">
        <f t="shared" si="7"/>
        <v>18.91620013995801</v>
      </c>
      <c r="G31" s="38">
        <f t="shared" si="7"/>
        <v>16.06164257604178</v>
      </c>
      <c r="H31" s="38">
        <f t="shared" si="7"/>
        <v>17.28039041703638</v>
      </c>
      <c r="I31" s="38">
        <f t="shared" si="7"/>
        <v>20.478802453457266</v>
      </c>
      <c r="J31" s="38">
        <f t="shared" si="7"/>
        <v>20.933883556113752</v>
      </c>
      <c r="K31" s="38">
        <f t="shared" si="7"/>
        <v>17.514187159229998</v>
      </c>
      <c r="L31" s="38">
        <f t="shared" si="7"/>
        <v>15.184799419246914</v>
      </c>
      <c r="M31" s="38">
        <f t="shared" si="7"/>
        <v>19.197676330355677</v>
      </c>
      <c r="N31" s="38">
        <f t="shared" si="7"/>
        <v>11.52183908045977</v>
      </c>
      <c r="O31" s="38">
        <f t="shared" si="7"/>
        <v>3.3321652374670183</v>
      </c>
      <c r="P31" s="38">
        <f t="shared" si="7"/>
        <v>8.99388571371575</v>
      </c>
      <c r="Q31" s="38">
        <f t="shared" si="7"/>
        <v>9.348060837893735</v>
      </c>
      <c r="R31" s="38">
        <f t="shared" si="7"/>
        <v>4.460661650863259</v>
      </c>
      <c r="S31" s="38">
        <f t="shared" si="7"/>
        <v>8.429005199528918</v>
      </c>
      <c r="T31" s="38">
        <f t="shared" si="7"/>
        <v>11.54721442293483</v>
      </c>
      <c r="U31" s="38">
        <f t="shared" si="7"/>
        <v>12.044936675321923</v>
      </c>
      <c r="V31" s="38">
        <f t="shared" si="7"/>
        <v>14.401248581157775</v>
      </c>
      <c r="W31" s="38">
        <f t="shared" si="7"/>
        <v>14.802699574186613</v>
      </c>
      <c r="X31" s="38">
        <f t="shared" si="7"/>
        <v>9.348793871001138</v>
      </c>
      <c r="Y31" s="38">
        <f t="shared" si="7"/>
        <v>11.043692317825181</v>
      </c>
      <c r="Z31" s="38">
        <f t="shared" si="7"/>
        <v>13.826301000170526</v>
      </c>
      <c r="AA31" s="38">
        <f t="shared" si="7"/>
        <v>14.874076293514758</v>
      </c>
      <c r="AB31" s="38">
        <f t="shared" si="7"/>
        <v>18.825307182426954</v>
      </c>
      <c r="AC31" s="38">
        <f t="shared" si="7"/>
        <v>23.631010467094384</v>
      </c>
      <c r="AD31" s="38">
        <f t="shared" si="7"/>
        <v>20.981114160327</v>
      </c>
      <c r="AE31" s="38">
        <f t="shared" si="7"/>
        <v>2.816474525549425</v>
      </c>
      <c r="AF31" s="38">
        <f t="shared" si="7"/>
        <v>6.252375729009416</v>
      </c>
      <c r="AG31" s="38">
        <f t="shared" si="7"/>
        <v>5.888691924221495</v>
      </c>
      <c r="AH31" s="38">
        <f t="shared" si="7"/>
        <v>1.5686063604747051</v>
      </c>
      <c r="AI31" s="38">
        <f t="shared" si="7"/>
        <v>7.4718175906025595</v>
      </c>
      <c r="AJ31" s="38">
        <f t="shared" si="7"/>
        <v>7.180377324166787</v>
      </c>
      <c r="AK31" s="38">
        <f t="shared" si="7"/>
        <v>7.601731234353121</v>
      </c>
      <c r="AL31" s="38">
        <f t="shared" si="7"/>
        <v>4.925370191454542</v>
      </c>
      <c r="AM31" s="38">
        <f t="shared" si="7"/>
        <v>6.094459582198001</v>
      </c>
      <c r="AN31" s="38">
        <f t="shared" si="7"/>
        <v>16.094512456125333</v>
      </c>
    </row>
    <row r="32" spans="1:40" s="40" customFormat="1" ht="18">
      <c r="A32" s="39" t="s">
        <v>0</v>
      </c>
      <c r="B32" s="34"/>
      <c r="C32" s="34">
        <f t="shared" si="3"/>
        <v>14.951832958752599</v>
      </c>
      <c r="D32" s="34">
        <f t="shared" si="7"/>
        <v>14.778848650051922</v>
      </c>
      <c r="E32" s="34">
        <f t="shared" si="7"/>
        <v>13.756617496342265</v>
      </c>
      <c r="F32" s="34">
        <f t="shared" si="7"/>
        <v>17.632219902574807</v>
      </c>
      <c r="G32" s="34">
        <f t="shared" si="7"/>
        <v>14.25613505033752</v>
      </c>
      <c r="H32" s="34">
        <f t="shared" si="7"/>
        <v>12.077462184252376</v>
      </c>
      <c r="I32" s="34">
        <f t="shared" si="7"/>
        <v>15.430812953468324</v>
      </c>
      <c r="J32" s="34">
        <f t="shared" si="7"/>
        <v>16.592280781998735</v>
      </c>
      <c r="K32" s="34">
        <f t="shared" si="7"/>
        <v>15.749969351477258</v>
      </c>
      <c r="L32" s="34">
        <f t="shared" si="7"/>
        <v>16.6841864172066</v>
      </c>
      <c r="M32" s="34">
        <f t="shared" si="7"/>
        <v>22.493646183171464</v>
      </c>
      <c r="N32" s="34">
        <f t="shared" si="7"/>
        <v>15.702522207093303</v>
      </c>
      <c r="O32" s="34">
        <f t="shared" si="7"/>
        <v>11.520923262158805</v>
      </c>
      <c r="P32" s="34">
        <f t="shared" si="7"/>
        <v>11.117635573217864</v>
      </c>
      <c r="Q32" s="34">
        <f t="shared" si="7"/>
        <v>13.709088700851852</v>
      </c>
      <c r="R32" s="34">
        <f t="shared" si="7"/>
        <v>8.931509526579886</v>
      </c>
      <c r="S32" s="34">
        <f t="shared" si="7"/>
        <v>8.156534020676627</v>
      </c>
      <c r="T32" s="34">
        <f t="shared" si="7"/>
        <v>14.207786771804514</v>
      </c>
      <c r="U32" s="34">
        <f t="shared" si="7"/>
        <v>15.452939427922876</v>
      </c>
      <c r="V32" s="34">
        <f t="shared" si="7"/>
        <v>16.465081782314655</v>
      </c>
      <c r="W32" s="34">
        <f t="shared" si="7"/>
        <v>17.1454482308602</v>
      </c>
      <c r="X32" s="34">
        <f t="shared" si="7"/>
        <v>12.728538932370757</v>
      </c>
      <c r="Y32" s="34">
        <f t="shared" si="7"/>
        <v>14.3452093622708</v>
      </c>
      <c r="Z32" s="34">
        <f t="shared" si="7"/>
        <v>15.930502081452179</v>
      </c>
      <c r="AA32" s="34">
        <f t="shared" si="7"/>
        <v>15.75053464702892</v>
      </c>
      <c r="AB32" s="34">
        <f t="shared" si="7"/>
        <v>16.351380000347138</v>
      </c>
      <c r="AC32" s="34">
        <f t="shared" si="7"/>
        <v>19.710128017735</v>
      </c>
      <c r="AD32" s="34">
        <f t="shared" si="7"/>
        <v>22.23446862125426</v>
      </c>
      <c r="AE32" s="34">
        <f t="shared" si="7"/>
        <v>5.070253716580991</v>
      </c>
      <c r="AF32" s="34">
        <f t="shared" si="7"/>
        <v>7.9048203690911025</v>
      </c>
      <c r="AG32" s="34">
        <f t="shared" si="7"/>
        <v>8.58471058123967</v>
      </c>
      <c r="AH32" s="34">
        <f t="shared" si="7"/>
        <v>4.266862337045481</v>
      </c>
      <c r="AI32" s="34">
        <f t="shared" si="7"/>
        <v>8.339915202735524</v>
      </c>
      <c r="AJ32" s="34">
        <f t="shared" si="7"/>
        <v>9.163111762216328</v>
      </c>
      <c r="AK32" s="34">
        <f t="shared" si="7"/>
        <v>12.05398284795019</v>
      </c>
      <c r="AL32" s="34">
        <f t="shared" si="7"/>
        <v>8.510678373137331</v>
      </c>
      <c r="AM32" s="34">
        <f t="shared" si="7"/>
        <v>7.883824711757183</v>
      </c>
      <c r="AN32" s="34">
        <f t="shared" si="7"/>
        <v>12.977173417993923</v>
      </c>
    </row>
    <row r="33" spans="1:23" ht="1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</sheetData>
  <printOptions gridLines="1" horizontalCentered="1" verticalCentered="1"/>
  <pageMargins left="0.3937007874015748" right="0.3937007874015748" top="0.5905511811023623" bottom="0.1968503937007874" header="0.1968503937007874" footer="0.196850393700787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="75" zoomScaleNormal="75" workbookViewId="0" topLeftCell="A1">
      <pane xSplit="1" ySplit="3" topLeftCell="AG4" activePane="bottomRight" state="frozen"/>
      <selection pane="topLeft" activeCell="A21" sqref="A21:IV32"/>
      <selection pane="topRight" activeCell="A21" sqref="A21:IV32"/>
      <selection pane="bottomLeft" activeCell="A21" sqref="A21:IV32"/>
      <selection pane="bottomRight" activeCell="AM4" sqref="AM4:AN14"/>
    </sheetView>
  </sheetViews>
  <sheetFormatPr defaultColWidth="8.88671875" defaultRowHeight="15"/>
  <cols>
    <col min="1" max="1" width="30.77734375" style="3" customWidth="1"/>
    <col min="2" max="23" width="12.77734375" style="3" hidden="1" customWidth="1"/>
    <col min="24" max="31" width="12.77734375" style="1" hidden="1" customWidth="1"/>
    <col min="32" max="40" width="12.77734375" style="1" customWidth="1"/>
    <col min="41" max="16384" width="8.88671875" style="1" customWidth="1"/>
  </cols>
  <sheetData>
    <row r="1" spans="1:23" s="32" customFormat="1" ht="20.25">
      <c r="A1" s="30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1" ht="18">
      <c r="A2" s="33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"/>
    </row>
    <row r="3" spans="1:40" s="7" customFormat="1" ht="18">
      <c r="A3" s="4" t="s">
        <v>18</v>
      </c>
      <c r="B3" s="5">
        <v>1970</v>
      </c>
      <c r="C3" s="5">
        <v>1971</v>
      </c>
      <c r="D3" s="5">
        <v>1972</v>
      </c>
      <c r="E3" s="5">
        <v>1973</v>
      </c>
      <c r="F3" s="5">
        <v>1974</v>
      </c>
      <c r="G3" s="5">
        <v>1975</v>
      </c>
      <c r="H3" s="5">
        <v>1976</v>
      </c>
      <c r="I3" s="5">
        <v>1977</v>
      </c>
      <c r="J3" s="5">
        <v>1978</v>
      </c>
      <c r="K3" s="5">
        <v>1979</v>
      </c>
      <c r="L3" s="5">
        <v>1980</v>
      </c>
      <c r="M3" s="5">
        <v>1981</v>
      </c>
      <c r="N3" s="5">
        <v>1982</v>
      </c>
      <c r="O3" s="5">
        <v>1983</v>
      </c>
      <c r="P3" s="5">
        <v>1984</v>
      </c>
      <c r="Q3" s="5">
        <v>1985</v>
      </c>
      <c r="R3" s="5">
        <v>1986</v>
      </c>
      <c r="S3" s="5">
        <v>1987</v>
      </c>
      <c r="T3" s="5">
        <v>1988</v>
      </c>
      <c r="U3" s="5">
        <v>1989</v>
      </c>
      <c r="V3" s="5">
        <v>1990</v>
      </c>
      <c r="W3" s="6">
        <v>1991</v>
      </c>
      <c r="X3" s="6">
        <v>1992</v>
      </c>
      <c r="Y3" s="6">
        <v>1993</v>
      </c>
      <c r="Z3" s="6">
        <v>1994</v>
      </c>
      <c r="AA3" s="6">
        <v>1995</v>
      </c>
      <c r="AB3" s="6">
        <v>1996</v>
      </c>
      <c r="AC3" s="6">
        <v>1997</v>
      </c>
      <c r="AD3" s="6">
        <v>1998</v>
      </c>
      <c r="AE3" s="6">
        <v>1999</v>
      </c>
      <c r="AF3" s="6">
        <v>2000</v>
      </c>
      <c r="AG3" s="6">
        <v>2001</v>
      </c>
      <c r="AH3" s="6">
        <v>2002</v>
      </c>
      <c r="AI3" s="6">
        <v>2003</v>
      </c>
      <c r="AJ3" s="6">
        <v>2004</v>
      </c>
      <c r="AK3" s="6">
        <v>2005</v>
      </c>
      <c r="AL3" s="6">
        <v>2006</v>
      </c>
      <c r="AM3" s="6" t="s">
        <v>52</v>
      </c>
      <c r="AN3" s="6" t="s">
        <v>53</v>
      </c>
    </row>
    <row r="4" spans="1:40" ht="18">
      <c r="A4" s="8" t="s">
        <v>7</v>
      </c>
      <c r="B4" s="9">
        <v>343</v>
      </c>
      <c r="C4" s="9">
        <v>394</v>
      </c>
      <c r="D4" s="9">
        <v>454</v>
      </c>
      <c r="E4" s="9">
        <v>507</v>
      </c>
      <c r="F4" s="9">
        <v>581</v>
      </c>
      <c r="G4" s="9">
        <v>652</v>
      </c>
      <c r="H4" s="9">
        <v>740</v>
      </c>
      <c r="I4" s="9">
        <v>841</v>
      </c>
      <c r="J4" s="9">
        <v>963</v>
      </c>
      <c r="K4" s="9">
        <v>1099</v>
      </c>
      <c r="L4" s="9">
        <v>1266</v>
      </c>
      <c r="M4" s="9">
        <v>1559</v>
      </c>
      <c r="N4" s="9">
        <v>1818</v>
      </c>
      <c r="O4" s="9">
        <v>2031</v>
      </c>
      <c r="P4" s="9">
        <v>2230</v>
      </c>
      <c r="Q4" s="9">
        <v>2516</v>
      </c>
      <c r="R4" s="9">
        <v>2827</v>
      </c>
      <c r="S4" s="9">
        <v>2993</v>
      </c>
      <c r="T4" s="9">
        <v>3415</v>
      </c>
      <c r="U4" s="9">
        <v>3913</v>
      </c>
      <c r="V4" s="9">
        <v>4580</v>
      </c>
      <c r="W4" s="9">
        <v>5391</v>
      </c>
      <c r="X4" s="9">
        <v>6090</v>
      </c>
      <c r="Y4" s="9">
        <v>6961</v>
      </c>
      <c r="Z4" s="10">
        <v>8123</v>
      </c>
      <c r="AA4" s="10">
        <v>9393</v>
      </c>
      <c r="AB4" s="9">
        <v>10678</v>
      </c>
      <c r="AC4" s="9">
        <v>12226</v>
      </c>
      <c r="AD4" s="10">
        <v>14806</v>
      </c>
      <c r="AE4" s="10">
        <v>16023</v>
      </c>
      <c r="AF4" s="10">
        <v>17222</v>
      </c>
      <c r="AG4" s="10">
        <v>18578</v>
      </c>
      <c r="AH4" s="9">
        <v>19449</v>
      </c>
      <c r="AI4" s="10">
        <v>21243</v>
      </c>
      <c r="AJ4" s="10">
        <v>23231</v>
      </c>
      <c r="AK4" s="10">
        <v>25402</v>
      </c>
      <c r="AL4" s="10">
        <v>26883</v>
      </c>
      <c r="AM4" s="10">
        <v>29398</v>
      </c>
      <c r="AN4" s="10">
        <v>34731</v>
      </c>
    </row>
    <row r="5" spans="1:40" ht="18">
      <c r="A5" s="8" t="s">
        <v>8</v>
      </c>
      <c r="B5" s="11">
        <v>12</v>
      </c>
      <c r="C5" s="11">
        <v>13</v>
      </c>
      <c r="D5" s="11">
        <v>14</v>
      </c>
      <c r="E5" s="11">
        <v>17</v>
      </c>
      <c r="F5" s="11">
        <v>21</v>
      </c>
      <c r="G5" s="11">
        <v>24</v>
      </c>
      <c r="H5" s="11">
        <v>23</v>
      </c>
      <c r="I5" s="11">
        <v>26</v>
      </c>
      <c r="J5" s="11">
        <v>30</v>
      </c>
      <c r="K5" s="11">
        <v>37</v>
      </c>
      <c r="L5" s="11">
        <v>42</v>
      </c>
      <c r="M5" s="11">
        <v>66</v>
      </c>
      <c r="N5" s="11">
        <v>57</v>
      </c>
      <c r="O5" s="11">
        <v>81</v>
      </c>
      <c r="P5" s="11">
        <v>86</v>
      </c>
      <c r="Q5" s="11">
        <v>101</v>
      </c>
      <c r="R5" s="11">
        <v>103</v>
      </c>
      <c r="S5" s="11">
        <v>129</v>
      </c>
      <c r="T5" s="11">
        <v>143</v>
      </c>
      <c r="U5" s="11">
        <v>166</v>
      </c>
      <c r="V5" s="11">
        <v>190</v>
      </c>
      <c r="W5" s="11">
        <v>228</v>
      </c>
      <c r="X5" s="11">
        <v>259</v>
      </c>
      <c r="Y5" s="11">
        <v>313</v>
      </c>
      <c r="Z5" s="12">
        <v>378</v>
      </c>
      <c r="AA5" s="12">
        <v>477</v>
      </c>
      <c r="AB5" s="11">
        <v>579</v>
      </c>
      <c r="AC5" s="11">
        <v>743</v>
      </c>
      <c r="AD5" s="12">
        <v>1052</v>
      </c>
      <c r="AE5" s="12">
        <v>1059</v>
      </c>
      <c r="AF5" s="12">
        <v>1217</v>
      </c>
      <c r="AG5" s="12">
        <v>1294</v>
      </c>
      <c r="AH5" s="11">
        <v>1298</v>
      </c>
      <c r="AI5" s="12">
        <v>1402</v>
      </c>
      <c r="AJ5" s="12">
        <v>1534</v>
      </c>
      <c r="AK5" s="12">
        <v>1691</v>
      </c>
      <c r="AL5" s="12">
        <v>1803</v>
      </c>
      <c r="AM5" s="12">
        <v>1933</v>
      </c>
      <c r="AN5" s="12">
        <v>2249</v>
      </c>
    </row>
    <row r="6" spans="1:40" ht="18">
      <c r="A6" s="8" t="s">
        <v>9</v>
      </c>
      <c r="B6" s="11">
        <v>205</v>
      </c>
      <c r="C6" s="11">
        <v>224</v>
      </c>
      <c r="D6" s="11">
        <v>264</v>
      </c>
      <c r="E6" s="11">
        <v>299</v>
      </c>
      <c r="F6" s="11">
        <v>401</v>
      </c>
      <c r="G6" s="11">
        <v>453</v>
      </c>
      <c r="H6" s="11">
        <v>467</v>
      </c>
      <c r="I6" s="11">
        <v>493</v>
      </c>
      <c r="J6" s="11">
        <v>598</v>
      </c>
      <c r="K6" s="11">
        <v>708</v>
      </c>
      <c r="L6" s="11">
        <v>888</v>
      </c>
      <c r="M6" s="11">
        <v>1080</v>
      </c>
      <c r="N6" s="11">
        <v>1199</v>
      </c>
      <c r="O6" s="11">
        <v>1383</v>
      </c>
      <c r="P6" s="11">
        <v>1563</v>
      </c>
      <c r="Q6" s="11">
        <v>1683</v>
      </c>
      <c r="R6" s="11">
        <v>1733</v>
      </c>
      <c r="S6" s="11">
        <v>1823</v>
      </c>
      <c r="T6" s="11">
        <v>1973</v>
      </c>
      <c r="U6" s="11">
        <v>2172</v>
      </c>
      <c r="V6" s="11">
        <v>2238</v>
      </c>
      <c r="W6" s="11">
        <v>2462</v>
      </c>
      <c r="X6" s="11">
        <v>2734</v>
      </c>
      <c r="Y6" s="11">
        <v>3233</v>
      </c>
      <c r="Z6" s="12">
        <v>3862</v>
      </c>
      <c r="AA6" s="12">
        <v>4464</v>
      </c>
      <c r="AB6" s="11">
        <v>5398</v>
      </c>
      <c r="AC6" s="11">
        <v>7542</v>
      </c>
      <c r="AD6" s="12">
        <v>9757</v>
      </c>
      <c r="AE6" s="12">
        <v>9611</v>
      </c>
      <c r="AF6" s="12">
        <v>11054</v>
      </c>
      <c r="AG6" s="12">
        <v>12084</v>
      </c>
      <c r="AH6" s="11">
        <v>12254</v>
      </c>
      <c r="AI6" s="12">
        <v>13118</v>
      </c>
      <c r="AJ6" s="12">
        <v>13657</v>
      </c>
      <c r="AK6" s="12">
        <v>14784</v>
      </c>
      <c r="AL6" s="12">
        <v>15229</v>
      </c>
      <c r="AM6" s="12">
        <v>15846</v>
      </c>
      <c r="AN6" s="12">
        <v>18155</v>
      </c>
    </row>
    <row r="7" spans="1:40" ht="18">
      <c r="A7" s="8" t="s">
        <v>10</v>
      </c>
      <c r="B7" s="11">
        <v>113</v>
      </c>
      <c r="C7" s="11">
        <v>122</v>
      </c>
      <c r="D7" s="11">
        <v>141</v>
      </c>
      <c r="E7" s="11">
        <v>163</v>
      </c>
      <c r="F7" s="11">
        <v>213</v>
      </c>
      <c r="G7" s="11">
        <v>227</v>
      </c>
      <c r="H7" s="11">
        <v>226</v>
      </c>
      <c r="I7" s="11">
        <v>243</v>
      </c>
      <c r="J7" s="11">
        <v>270</v>
      </c>
      <c r="K7" s="11">
        <v>305</v>
      </c>
      <c r="L7" s="11">
        <v>343</v>
      </c>
      <c r="M7" s="11">
        <v>408</v>
      </c>
      <c r="N7" s="11">
        <v>477</v>
      </c>
      <c r="O7" s="11">
        <v>481</v>
      </c>
      <c r="P7" s="11">
        <v>475</v>
      </c>
      <c r="Q7" s="11">
        <v>547</v>
      </c>
      <c r="R7" s="11">
        <v>677</v>
      </c>
      <c r="S7" s="11">
        <v>732</v>
      </c>
      <c r="T7" s="11">
        <v>802</v>
      </c>
      <c r="U7" s="11">
        <v>874</v>
      </c>
      <c r="V7" s="11">
        <v>939</v>
      </c>
      <c r="W7" s="11">
        <v>1068</v>
      </c>
      <c r="X7" s="11">
        <v>1203</v>
      </c>
      <c r="Y7" s="11">
        <v>1472</v>
      </c>
      <c r="Z7" s="12">
        <v>1820</v>
      </c>
      <c r="AA7" s="12">
        <v>2398</v>
      </c>
      <c r="AB7" s="11">
        <v>2829</v>
      </c>
      <c r="AC7" s="11">
        <v>3789</v>
      </c>
      <c r="AD7" s="12">
        <v>4990</v>
      </c>
      <c r="AE7" s="12">
        <v>5110</v>
      </c>
      <c r="AF7" s="12">
        <v>5767</v>
      </c>
      <c r="AG7" s="12">
        <v>6348</v>
      </c>
      <c r="AH7" s="11">
        <v>6131</v>
      </c>
      <c r="AI7" s="12">
        <v>6302</v>
      </c>
      <c r="AJ7" s="12">
        <v>6285</v>
      </c>
      <c r="AK7" s="12">
        <v>6799</v>
      </c>
      <c r="AL7" s="12">
        <v>6863</v>
      </c>
      <c r="AM7" s="12">
        <v>6972</v>
      </c>
      <c r="AN7" s="12">
        <v>7808</v>
      </c>
    </row>
    <row r="8" spans="1:40" ht="18">
      <c r="A8" s="8" t="s">
        <v>11</v>
      </c>
      <c r="B8" s="11">
        <v>433</v>
      </c>
      <c r="C8" s="11">
        <v>494</v>
      </c>
      <c r="D8" s="11">
        <v>588</v>
      </c>
      <c r="E8" s="11">
        <v>678</v>
      </c>
      <c r="F8" s="11">
        <v>851</v>
      </c>
      <c r="G8" s="11">
        <v>965</v>
      </c>
      <c r="H8" s="11">
        <v>1053</v>
      </c>
      <c r="I8" s="11">
        <v>1200</v>
      </c>
      <c r="J8" s="11">
        <v>1462</v>
      </c>
      <c r="K8" s="11">
        <v>1744</v>
      </c>
      <c r="L8" s="11">
        <v>2211</v>
      </c>
      <c r="M8" s="11">
        <v>2886</v>
      </c>
      <c r="N8" s="11">
        <v>3456</v>
      </c>
      <c r="O8" s="11">
        <v>4085</v>
      </c>
      <c r="P8" s="11">
        <v>4739</v>
      </c>
      <c r="Q8" s="11">
        <v>5401</v>
      </c>
      <c r="R8" s="11">
        <v>5918</v>
      </c>
      <c r="S8" s="11">
        <v>6338</v>
      </c>
      <c r="T8" s="11">
        <v>7253</v>
      </c>
      <c r="U8" s="11">
        <v>8412</v>
      </c>
      <c r="V8" s="11">
        <v>9733</v>
      </c>
      <c r="W8" s="11">
        <v>11468</v>
      </c>
      <c r="X8" s="11">
        <v>12857</v>
      </c>
      <c r="Y8" s="11">
        <v>14829</v>
      </c>
      <c r="Z8" s="12">
        <v>17365</v>
      </c>
      <c r="AA8" s="12">
        <v>20110</v>
      </c>
      <c r="AB8" s="11">
        <v>23067</v>
      </c>
      <c r="AC8" s="11">
        <v>26617</v>
      </c>
      <c r="AD8" s="12">
        <v>34340</v>
      </c>
      <c r="AE8" s="12">
        <v>36826</v>
      </c>
      <c r="AF8" s="12">
        <v>39771</v>
      </c>
      <c r="AG8" s="12">
        <v>43130</v>
      </c>
      <c r="AH8" s="11">
        <v>45006</v>
      </c>
      <c r="AI8" s="12">
        <v>48961</v>
      </c>
      <c r="AJ8" s="12">
        <v>53548</v>
      </c>
      <c r="AK8" s="12">
        <v>59631</v>
      </c>
      <c r="AL8" s="12">
        <v>65777</v>
      </c>
      <c r="AM8" s="12">
        <v>71037</v>
      </c>
      <c r="AN8" s="12">
        <v>79698</v>
      </c>
    </row>
    <row r="9" spans="1:40" ht="18">
      <c r="A9" s="8" t="s">
        <v>12</v>
      </c>
      <c r="B9" s="11">
        <v>1270</v>
      </c>
      <c r="C9" s="11">
        <v>1426</v>
      </c>
      <c r="D9" s="11">
        <v>1615</v>
      </c>
      <c r="E9" s="11">
        <v>1850</v>
      </c>
      <c r="F9" s="11">
        <v>2236</v>
      </c>
      <c r="G9" s="11">
        <v>2631</v>
      </c>
      <c r="H9" s="11">
        <v>2916</v>
      </c>
      <c r="I9" s="11">
        <v>3430</v>
      </c>
      <c r="J9" s="11">
        <v>3942</v>
      </c>
      <c r="K9" s="11">
        <v>4667</v>
      </c>
      <c r="L9" s="11">
        <v>5327</v>
      </c>
      <c r="M9" s="11">
        <v>6355</v>
      </c>
      <c r="N9" s="11">
        <v>7100</v>
      </c>
      <c r="O9" s="11">
        <v>7482</v>
      </c>
      <c r="P9" s="11">
        <v>8070</v>
      </c>
      <c r="Q9" s="11">
        <v>9913</v>
      </c>
      <c r="R9" s="11">
        <v>11163</v>
      </c>
      <c r="S9" s="11">
        <v>12243</v>
      </c>
      <c r="T9" s="11">
        <v>13840</v>
      </c>
      <c r="U9" s="11">
        <v>16039</v>
      </c>
      <c r="V9" s="11">
        <v>18438</v>
      </c>
      <c r="W9" s="11">
        <v>21013</v>
      </c>
      <c r="X9" s="11">
        <v>24131</v>
      </c>
      <c r="Y9" s="11">
        <v>27690</v>
      </c>
      <c r="Z9" s="12">
        <v>32156</v>
      </c>
      <c r="AA9" s="12">
        <v>36649</v>
      </c>
      <c r="AB9" s="11">
        <v>42971</v>
      </c>
      <c r="AC9" s="11">
        <v>51992</v>
      </c>
      <c r="AD9" s="12">
        <v>60585</v>
      </c>
      <c r="AE9" s="12">
        <v>57449</v>
      </c>
      <c r="AF9" s="12">
        <v>65343</v>
      </c>
      <c r="AG9" s="12">
        <v>81330</v>
      </c>
      <c r="AH9" s="11">
        <v>82707</v>
      </c>
      <c r="AI9" s="12">
        <v>85127</v>
      </c>
      <c r="AJ9" s="12">
        <v>89644</v>
      </c>
      <c r="AK9" s="12">
        <v>107196</v>
      </c>
      <c r="AL9" s="12">
        <v>118760</v>
      </c>
      <c r="AM9" s="12">
        <v>123931</v>
      </c>
      <c r="AN9" s="12">
        <v>133345</v>
      </c>
    </row>
    <row r="10" spans="1:40" ht="18">
      <c r="A10" s="8" t="s">
        <v>13</v>
      </c>
      <c r="B10" s="11">
        <v>12</v>
      </c>
      <c r="C10" s="11">
        <v>13</v>
      </c>
      <c r="D10" s="11">
        <v>15</v>
      </c>
      <c r="E10" s="11">
        <v>18</v>
      </c>
      <c r="F10" s="11">
        <v>24</v>
      </c>
      <c r="G10" s="11">
        <v>27</v>
      </c>
      <c r="H10" s="11">
        <v>30</v>
      </c>
      <c r="I10" s="11">
        <v>35</v>
      </c>
      <c r="J10" s="11">
        <v>40</v>
      </c>
      <c r="K10" s="11">
        <v>46</v>
      </c>
      <c r="L10" s="11">
        <v>57</v>
      </c>
      <c r="M10" s="11">
        <v>67</v>
      </c>
      <c r="N10" s="11">
        <v>74</v>
      </c>
      <c r="O10" s="11">
        <v>77</v>
      </c>
      <c r="P10" s="11">
        <v>81</v>
      </c>
      <c r="Q10" s="11">
        <v>89</v>
      </c>
      <c r="R10" s="11">
        <v>94</v>
      </c>
      <c r="S10" s="11">
        <v>100</v>
      </c>
      <c r="T10" s="11">
        <v>109</v>
      </c>
      <c r="U10" s="11">
        <v>121</v>
      </c>
      <c r="V10" s="11">
        <v>133</v>
      </c>
      <c r="W10" s="11">
        <v>148</v>
      </c>
      <c r="X10" s="11">
        <v>160</v>
      </c>
      <c r="Y10" s="11">
        <v>182</v>
      </c>
      <c r="Z10" s="12">
        <v>211</v>
      </c>
      <c r="AA10" s="12">
        <v>233</v>
      </c>
      <c r="AB10" s="11">
        <v>313</v>
      </c>
      <c r="AC10" s="11">
        <v>412</v>
      </c>
      <c r="AD10" s="12">
        <v>513</v>
      </c>
      <c r="AE10" s="12">
        <v>511</v>
      </c>
      <c r="AF10" s="12">
        <v>553</v>
      </c>
      <c r="AG10" s="12">
        <v>589</v>
      </c>
      <c r="AH10" s="11">
        <v>567</v>
      </c>
      <c r="AI10" s="12">
        <v>602</v>
      </c>
      <c r="AJ10" s="12">
        <v>633</v>
      </c>
      <c r="AK10" s="12">
        <v>686</v>
      </c>
      <c r="AL10" s="12">
        <v>719</v>
      </c>
      <c r="AM10" s="12">
        <v>748</v>
      </c>
      <c r="AN10" s="12">
        <v>845</v>
      </c>
    </row>
    <row r="11" spans="1:40" ht="18">
      <c r="A11" s="8" t="s">
        <v>14</v>
      </c>
      <c r="B11" s="11">
        <v>26</v>
      </c>
      <c r="C11" s="11">
        <v>29</v>
      </c>
      <c r="D11" s="11">
        <v>34</v>
      </c>
      <c r="E11" s="11">
        <v>40</v>
      </c>
      <c r="F11" s="11">
        <v>52</v>
      </c>
      <c r="G11" s="11">
        <v>59</v>
      </c>
      <c r="H11" s="11">
        <v>61</v>
      </c>
      <c r="I11" s="11">
        <v>65</v>
      </c>
      <c r="J11" s="11">
        <v>80</v>
      </c>
      <c r="K11" s="11">
        <v>95</v>
      </c>
      <c r="L11" s="11">
        <v>118</v>
      </c>
      <c r="M11" s="11">
        <v>147</v>
      </c>
      <c r="N11" s="11">
        <v>169</v>
      </c>
      <c r="O11" s="11">
        <v>195</v>
      </c>
      <c r="P11" s="11">
        <v>222</v>
      </c>
      <c r="Q11" s="11">
        <v>243</v>
      </c>
      <c r="R11" s="11">
        <v>255</v>
      </c>
      <c r="S11" s="11">
        <v>271</v>
      </c>
      <c r="T11" s="11">
        <v>299</v>
      </c>
      <c r="U11" s="11">
        <v>336</v>
      </c>
      <c r="V11" s="11">
        <v>362</v>
      </c>
      <c r="W11" s="11">
        <v>409</v>
      </c>
      <c r="X11" s="11">
        <v>457</v>
      </c>
      <c r="Y11" s="11">
        <v>536</v>
      </c>
      <c r="Z11" s="12">
        <v>637</v>
      </c>
      <c r="AA11" s="12">
        <v>860</v>
      </c>
      <c r="AB11" s="11">
        <v>1127</v>
      </c>
      <c r="AC11" s="11">
        <v>1441</v>
      </c>
      <c r="AD11" s="12">
        <v>1761</v>
      </c>
      <c r="AE11" s="12">
        <v>1784</v>
      </c>
      <c r="AF11" s="12">
        <v>1958</v>
      </c>
      <c r="AG11" s="12">
        <v>2123</v>
      </c>
      <c r="AH11" s="11">
        <v>2147</v>
      </c>
      <c r="AI11" s="12">
        <v>2173</v>
      </c>
      <c r="AJ11" s="12">
        <v>2488</v>
      </c>
      <c r="AK11" s="12">
        <v>2715</v>
      </c>
      <c r="AL11" s="12">
        <v>2854</v>
      </c>
      <c r="AM11" s="12">
        <v>2997</v>
      </c>
      <c r="AN11" s="12">
        <v>3406</v>
      </c>
    </row>
    <row r="12" spans="1:40" ht="18">
      <c r="A12" s="8" t="s">
        <v>15</v>
      </c>
      <c r="B12" s="11">
        <v>79</v>
      </c>
      <c r="C12" s="11">
        <v>89</v>
      </c>
      <c r="D12" s="11">
        <v>102</v>
      </c>
      <c r="E12" s="11">
        <v>113</v>
      </c>
      <c r="F12" s="11">
        <v>121</v>
      </c>
      <c r="G12" s="11">
        <v>133</v>
      </c>
      <c r="H12" s="11">
        <v>155</v>
      </c>
      <c r="I12" s="11">
        <v>182</v>
      </c>
      <c r="J12" s="11">
        <v>229</v>
      </c>
      <c r="K12" s="11">
        <v>284</v>
      </c>
      <c r="L12" s="11">
        <v>317</v>
      </c>
      <c r="M12" s="11">
        <v>400</v>
      </c>
      <c r="N12" s="11">
        <v>482</v>
      </c>
      <c r="O12" s="11">
        <v>553</v>
      </c>
      <c r="P12" s="11">
        <v>623</v>
      </c>
      <c r="Q12" s="11">
        <v>708</v>
      </c>
      <c r="R12" s="11">
        <v>773</v>
      </c>
      <c r="S12" s="11">
        <v>836</v>
      </c>
      <c r="T12" s="11">
        <v>963</v>
      </c>
      <c r="U12" s="11">
        <v>1115</v>
      </c>
      <c r="V12" s="11">
        <v>1329</v>
      </c>
      <c r="W12" s="11">
        <v>1587</v>
      </c>
      <c r="X12" s="11">
        <v>1798</v>
      </c>
      <c r="Y12" s="11">
        <v>2044</v>
      </c>
      <c r="Z12" s="12">
        <v>2373</v>
      </c>
      <c r="AA12" s="12">
        <v>2797</v>
      </c>
      <c r="AB12" s="11">
        <v>3347</v>
      </c>
      <c r="AC12" s="11">
        <v>4136</v>
      </c>
      <c r="AD12" s="12">
        <v>5303</v>
      </c>
      <c r="AE12" s="12">
        <v>5794</v>
      </c>
      <c r="AF12" s="12">
        <v>6335</v>
      </c>
      <c r="AG12" s="12">
        <v>6965</v>
      </c>
      <c r="AH12" s="11">
        <v>7452</v>
      </c>
      <c r="AI12" s="12">
        <v>8267</v>
      </c>
      <c r="AJ12" s="12">
        <v>9147</v>
      </c>
      <c r="AK12" s="12">
        <v>10101</v>
      </c>
      <c r="AL12" s="12">
        <v>11181</v>
      </c>
      <c r="AM12" s="12">
        <v>12310</v>
      </c>
      <c r="AN12" s="12">
        <v>14247</v>
      </c>
    </row>
    <row r="13" spans="1:40" ht="18">
      <c r="A13" s="8" t="s">
        <v>16</v>
      </c>
      <c r="B13" s="11">
        <v>405</v>
      </c>
      <c r="C13" s="11">
        <v>437</v>
      </c>
      <c r="D13" s="11">
        <v>501</v>
      </c>
      <c r="E13" s="11">
        <v>582</v>
      </c>
      <c r="F13" s="11">
        <v>753</v>
      </c>
      <c r="G13" s="11">
        <v>818</v>
      </c>
      <c r="H13" s="11">
        <v>827</v>
      </c>
      <c r="I13" s="11">
        <v>895</v>
      </c>
      <c r="J13" s="11">
        <v>998</v>
      </c>
      <c r="K13" s="11">
        <v>1137</v>
      </c>
      <c r="L13" s="11">
        <v>1289</v>
      </c>
      <c r="M13" s="11">
        <v>1402</v>
      </c>
      <c r="N13" s="11">
        <v>1674</v>
      </c>
      <c r="O13" s="11">
        <v>1939</v>
      </c>
      <c r="P13" s="11">
        <v>2122</v>
      </c>
      <c r="Q13" s="11">
        <v>2448</v>
      </c>
      <c r="R13" s="11">
        <v>2691</v>
      </c>
      <c r="S13" s="11">
        <v>2963</v>
      </c>
      <c r="T13" s="11">
        <v>3346</v>
      </c>
      <c r="U13" s="11">
        <v>3754</v>
      </c>
      <c r="V13" s="11">
        <v>4160</v>
      </c>
      <c r="W13" s="11">
        <v>4702</v>
      </c>
      <c r="X13" s="11">
        <v>5379</v>
      </c>
      <c r="Y13" s="11">
        <v>6524</v>
      </c>
      <c r="Z13" s="12">
        <v>7975</v>
      </c>
      <c r="AA13" s="12">
        <v>9104</v>
      </c>
      <c r="AB13" s="11">
        <v>10500</v>
      </c>
      <c r="AC13" s="11">
        <v>12975</v>
      </c>
      <c r="AD13" s="12">
        <v>16523</v>
      </c>
      <c r="AE13" s="12">
        <v>15670</v>
      </c>
      <c r="AF13" s="12">
        <v>17360</v>
      </c>
      <c r="AG13" s="12">
        <v>18488</v>
      </c>
      <c r="AH13" s="11">
        <v>17272</v>
      </c>
      <c r="AI13" s="12">
        <v>18073</v>
      </c>
      <c r="AJ13" s="12">
        <v>18596</v>
      </c>
      <c r="AK13" s="12">
        <v>20115</v>
      </c>
      <c r="AL13" s="12">
        <v>20764</v>
      </c>
      <c r="AM13" s="12">
        <v>21438</v>
      </c>
      <c r="AN13" s="12">
        <v>24394</v>
      </c>
    </row>
    <row r="14" spans="1:40" ht="18">
      <c r="A14" s="8" t="s">
        <v>17</v>
      </c>
      <c r="B14" s="13">
        <v>496</v>
      </c>
      <c r="C14" s="13">
        <v>557</v>
      </c>
      <c r="D14" s="13">
        <v>637</v>
      </c>
      <c r="E14" s="13">
        <v>728</v>
      </c>
      <c r="F14" s="13">
        <v>892</v>
      </c>
      <c r="G14" s="13">
        <v>998</v>
      </c>
      <c r="H14" s="13">
        <v>1103</v>
      </c>
      <c r="I14" s="13">
        <v>1280</v>
      </c>
      <c r="J14" s="13">
        <v>1511</v>
      </c>
      <c r="K14" s="13">
        <v>1757</v>
      </c>
      <c r="L14" s="13">
        <v>2017</v>
      </c>
      <c r="M14" s="13">
        <v>2485</v>
      </c>
      <c r="N14" s="13">
        <v>2776</v>
      </c>
      <c r="O14" s="13">
        <v>2670</v>
      </c>
      <c r="P14" s="13">
        <v>3027</v>
      </c>
      <c r="Q14" s="13">
        <v>3361</v>
      </c>
      <c r="R14" s="13">
        <v>3471</v>
      </c>
      <c r="S14" s="13">
        <v>3927</v>
      </c>
      <c r="T14" s="13">
        <v>4330</v>
      </c>
      <c r="U14" s="13">
        <v>4777</v>
      </c>
      <c r="V14" s="13">
        <v>5408</v>
      </c>
      <c r="W14" s="13">
        <v>6226</v>
      </c>
      <c r="X14" s="13">
        <v>6861</v>
      </c>
      <c r="Y14" s="13">
        <v>7843</v>
      </c>
      <c r="Z14" s="14">
        <v>9244</v>
      </c>
      <c r="AA14" s="14">
        <v>11052</v>
      </c>
      <c r="AB14" s="13">
        <v>13619</v>
      </c>
      <c r="AC14" s="13">
        <v>17665</v>
      </c>
      <c r="AD14" s="14">
        <v>21010</v>
      </c>
      <c r="AE14" s="14">
        <v>20734</v>
      </c>
      <c r="AF14" s="14">
        <v>22462</v>
      </c>
      <c r="AG14" s="14">
        <v>23911</v>
      </c>
      <c r="AH14" s="13">
        <v>23113</v>
      </c>
      <c r="AI14" s="14">
        <v>24460</v>
      </c>
      <c r="AJ14" s="14">
        <v>25591</v>
      </c>
      <c r="AK14" s="14">
        <v>27604</v>
      </c>
      <c r="AL14" s="14">
        <v>28629</v>
      </c>
      <c r="AM14" s="14">
        <v>29980</v>
      </c>
      <c r="AN14" s="14">
        <v>34427</v>
      </c>
    </row>
    <row r="15" spans="1:40" s="18" customFormat="1" ht="18">
      <c r="A15" s="15" t="s">
        <v>0</v>
      </c>
      <c r="B15" s="16">
        <v>3394</v>
      </c>
      <c r="C15" s="16">
        <v>3798</v>
      </c>
      <c r="D15" s="16">
        <v>4365</v>
      </c>
      <c r="E15" s="16">
        <v>4995</v>
      </c>
      <c r="F15" s="16">
        <v>6145</v>
      </c>
      <c r="G15" s="16">
        <v>6987</v>
      </c>
      <c r="H15" s="16">
        <v>7601</v>
      </c>
      <c r="I15" s="16">
        <v>8690</v>
      </c>
      <c r="J15" s="16">
        <v>10123</v>
      </c>
      <c r="K15" s="16">
        <v>11879</v>
      </c>
      <c r="L15" s="16">
        <v>13875</v>
      </c>
      <c r="M15" s="16">
        <v>16855</v>
      </c>
      <c r="N15" s="16">
        <v>19282</v>
      </c>
      <c r="O15" s="16">
        <v>20977</v>
      </c>
      <c r="P15" s="16">
        <v>23238</v>
      </c>
      <c r="Q15" s="16">
        <f aca="true" t="shared" si="0" ref="Q15:AD15">SUM(Q4:Q14)</f>
        <v>27010</v>
      </c>
      <c r="R15" s="16">
        <f t="shared" si="0"/>
        <v>29705</v>
      </c>
      <c r="S15" s="16">
        <f t="shared" si="0"/>
        <v>32355</v>
      </c>
      <c r="T15" s="16">
        <f t="shared" si="0"/>
        <v>36473</v>
      </c>
      <c r="U15" s="16">
        <f t="shared" si="0"/>
        <v>41679</v>
      </c>
      <c r="V15" s="16">
        <f t="shared" si="0"/>
        <v>47510</v>
      </c>
      <c r="W15" s="17">
        <f t="shared" si="0"/>
        <v>54702</v>
      </c>
      <c r="X15" s="17">
        <f t="shared" si="0"/>
        <v>61929</v>
      </c>
      <c r="Y15" s="17">
        <f t="shared" si="0"/>
        <v>71627</v>
      </c>
      <c r="Z15" s="17">
        <f t="shared" si="0"/>
        <v>84144</v>
      </c>
      <c r="AA15" s="17">
        <f t="shared" si="0"/>
        <v>97537</v>
      </c>
      <c r="AB15" s="17">
        <f t="shared" si="0"/>
        <v>114428</v>
      </c>
      <c r="AC15" s="17">
        <f t="shared" si="0"/>
        <v>139538</v>
      </c>
      <c r="AD15" s="17">
        <f t="shared" si="0"/>
        <v>170640</v>
      </c>
      <c r="AE15" s="17">
        <v>170571</v>
      </c>
      <c r="AF15" s="17">
        <v>189042</v>
      </c>
      <c r="AG15" s="17">
        <v>214840</v>
      </c>
      <c r="AH15" s="17">
        <v>217396</v>
      </c>
      <c r="AI15" s="17">
        <f aca="true" t="shared" si="1" ref="AI15:AN15">SUM(AI4:AI14)</f>
        <v>229728</v>
      </c>
      <c r="AJ15" s="17">
        <f t="shared" si="1"/>
        <v>244354</v>
      </c>
      <c r="AK15" s="17">
        <f t="shared" si="1"/>
        <v>276724</v>
      </c>
      <c r="AL15" s="17">
        <f t="shared" si="1"/>
        <v>299462</v>
      </c>
      <c r="AM15" s="17">
        <f t="shared" si="1"/>
        <v>316590</v>
      </c>
      <c r="AN15" s="17">
        <f t="shared" si="1"/>
        <v>353305</v>
      </c>
    </row>
    <row r="18" spans="1:23" s="32" customFormat="1" ht="20.25">
      <c r="A18" s="30" t="s">
        <v>48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1" ht="18">
      <c r="A19" s="33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U19" s="2"/>
    </row>
    <row r="20" spans="1:40" s="7" customFormat="1" ht="18">
      <c r="A20" s="4" t="s">
        <v>18</v>
      </c>
      <c r="B20" s="5">
        <v>1970</v>
      </c>
      <c r="C20" s="5">
        <v>1971</v>
      </c>
      <c r="D20" s="5">
        <v>1972</v>
      </c>
      <c r="E20" s="5">
        <v>1973</v>
      </c>
      <c r="F20" s="5">
        <v>1974</v>
      </c>
      <c r="G20" s="5">
        <v>1975</v>
      </c>
      <c r="H20" s="5">
        <v>1976</v>
      </c>
      <c r="I20" s="5">
        <v>1977</v>
      </c>
      <c r="J20" s="5">
        <v>1978</v>
      </c>
      <c r="K20" s="5">
        <v>1979</v>
      </c>
      <c r="L20" s="5">
        <v>1980</v>
      </c>
      <c r="M20" s="5">
        <v>1981</v>
      </c>
      <c r="N20" s="5">
        <v>1982</v>
      </c>
      <c r="O20" s="5">
        <v>1983</v>
      </c>
      <c r="P20" s="5">
        <v>1984</v>
      </c>
      <c r="Q20" s="5">
        <v>1985</v>
      </c>
      <c r="R20" s="5">
        <v>1986</v>
      </c>
      <c r="S20" s="5">
        <v>1987</v>
      </c>
      <c r="T20" s="5">
        <v>1988</v>
      </c>
      <c r="U20" s="5">
        <v>1989</v>
      </c>
      <c r="V20" s="5">
        <v>1990</v>
      </c>
      <c r="W20" s="6">
        <v>1991</v>
      </c>
      <c r="X20" s="6">
        <v>1992</v>
      </c>
      <c r="Y20" s="6">
        <v>1993</v>
      </c>
      <c r="Z20" s="6">
        <v>1994</v>
      </c>
      <c r="AA20" s="6">
        <v>1995</v>
      </c>
      <c r="AB20" s="6">
        <v>1996</v>
      </c>
      <c r="AC20" s="6">
        <v>1997</v>
      </c>
      <c r="AD20" s="6">
        <v>1998</v>
      </c>
      <c r="AE20" s="6">
        <v>1999</v>
      </c>
      <c r="AF20" s="6">
        <v>2000</v>
      </c>
      <c r="AG20" s="6">
        <v>2001</v>
      </c>
      <c r="AH20" s="6">
        <v>2002</v>
      </c>
      <c r="AI20" s="6">
        <v>2003</v>
      </c>
      <c r="AJ20" s="6">
        <v>2004</v>
      </c>
      <c r="AK20" s="6">
        <v>2005</v>
      </c>
      <c r="AL20" s="6">
        <v>2006</v>
      </c>
      <c r="AM20" s="6" t="s">
        <v>52</v>
      </c>
      <c r="AN20" s="6" t="s">
        <v>53</v>
      </c>
    </row>
    <row r="21" spans="1:40" s="37" customFormat="1" ht="18">
      <c r="A21" s="35" t="s">
        <v>7</v>
      </c>
      <c r="B21" s="36"/>
      <c r="C21" s="36">
        <f aca="true" t="shared" si="2" ref="C21:C32">+(C4-B4)*100/B4</f>
        <v>14.868804664723031</v>
      </c>
      <c r="D21" s="36">
        <f aca="true" t="shared" si="3" ref="D21:AM28">+(D4-C4)*100/C4</f>
        <v>15.228426395939087</v>
      </c>
      <c r="E21" s="36">
        <f t="shared" si="3"/>
        <v>11.674008810572687</v>
      </c>
      <c r="F21" s="36">
        <f t="shared" si="3"/>
        <v>14.595660749506903</v>
      </c>
      <c r="G21" s="36">
        <f t="shared" si="3"/>
        <v>12.220309810671257</v>
      </c>
      <c r="H21" s="36">
        <f t="shared" si="3"/>
        <v>13.496932515337424</v>
      </c>
      <c r="I21" s="36">
        <f t="shared" si="3"/>
        <v>13.64864864864865</v>
      </c>
      <c r="J21" s="36">
        <f t="shared" si="3"/>
        <v>14.50653983353151</v>
      </c>
      <c r="K21" s="36">
        <f t="shared" si="3"/>
        <v>14.122533748701972</v>
      </c>
      <c r="L21" s="36">
        <f t="shared" si="3"/>
        <v>15.195632393084622</v>
      </c>
      <c r="M21" s="36">
        <f t="shared" si="3"/>
        <v>23.143759873617693</v>
      </c>
      <c r="N21" s="36">
        <f t="shared" si="3"/>
        <v>16.61321359846055</v>
      </c>
      <c r="O21" s="36">
        <f t="shared" si="3"/>
        <v>11.716171617161717</v>
      </c>
      <c r="P21" s="36">
        <f t="shared" si="3"/>
        <v>9.798129000492368</v>
      </c>
      <c r="Q21" s="36">
        <f t="shared" si="3"/>
        <v>12.825112107623319</v>
      </c>
      <c r="R21" s="36">
        <f t="shared" si="3"/>
        <v>12.360890302066773</v>
      </c>
      <c r="S21" s="36">
        <f t="shared" si="3"/>
        <v>5.8719490626105415</v>
      </c>
      <c r="T21" s="36">
        <f t="shared" si="3"/>
        <v>14.099565653190778</v>
      </c>
      <c r="U21" s="36">
        <f t="shared" si="3"/>
        <v>14.58272327964861</v>
      </c>
      <c r="V21" s="36">
        <f t="shared" si="3"/>
        <v>17.045744952721698</v>
      </c>
      <c r="W21" s="36">
        <f t="shared" si="3"/>
        <v>17.707423580786028</v>
      </c>
      <c r="X21" s="36">
        <f t="shared" si="3"/>
        <v>12.966054535336673</v>
      </c>
      <c r="Y21" s="36">
        <f t="shared" si="3"/>
        <v>14.302134646962234</v>
      </c>
      <c r="Z21" s="36">
        <f t="shared" si="3"/>
        <v>16.693003878753053</v>
      </c>
      <c r="AA21" s="36">
        <f t="shared" si="3"/>
        <v>15.634617752062047</v>
      </c>
      <c r="AB21" s="36">
        <f t="shared" si="3"/>
        <v>13.680400298094325</v>
      </c>
      <c r="AC21" s="36">
        <f t="shared" si="3"/>
        <v>14.497096834613224</v>
      </c>
      <c r="AD21" s="36">
        <f t="shared" si="3"/>
        <v>21.102568297071816</v>
      </c>
      <c r="AE21" s="36">
        <f t="shared" si="3"/>
        <v>8.219640686208294</v>
      </c>
      <c r="AF21" s="36">
        <f t="shared" si="3"/>
        <v>7.482993197278912</v>
      </c>
      <c r="AG21" s="36">
        <f t="shared" si="3"/>
        <v>7.87364998258042</v>
      </c>
      <c r="AH21" s="36">
        <f t="shared" si="3"/>
        <v>4.688341048552051</v>
      </c>
      <c r="AI21" s="36">
        <f t="shared" si="3"/>
        <v>9.224124633657258</v>
      </c>
      <c r="AJ21" s="36">
        <f t="shared" si="3"/>
        <v>9.358376877088924</v>
      </c>
      <c r="AK21" s="36">
        <f t="shared" si="3"/>
        <v>9.345271404588695</v>
      </c>
      <c r="AL21" s="36">
        <f t="shared" si="3"/>
        <v>5.830249586646721</v>
      </c>
      <c r="AM21" s="36">
        <f t="shared" si="3"/>
        <v>9.355354685116989</v>
      </c>
      <c r="AN21" s="36">
        <f aca="true" t="shared" si="4" ref="AN21:AN27">+(AN4-AM4)*100/AM4</f>
        <v>18.140689842846452</v>
      </c>
    </row>
    <row r="22" spans="1:40" s="37" customFormat="1" ht="18">
      <c r="A22" s="35" t="s">
        <v>8</v>
      </c>
      <c r="B22" s="35"/>
      <c r="C22" s="35">
        <f t="shared" si="2"/>
        <v>8.333333333333334</v>
      </c>
      <c r="D22" s="35">
        <f aca="true" t="shared" si="5" ref="D22:R22">+(D5-C5)*100/C5</f>
        <v>7.6923076923076925</v>
      </c>
      <c r="E22" s="35">
        <f t="shared" si="5"/>
        <v>21.428571428571427</v>
      </c>
      <c r="F22" s="35">
        <f t="shared" si="5"/>
        <v>23.529411764705884</v>
      </c>
      <c r="G22" s="35">
        <f t="shared" si="5"/>
        <v>14.285714285714286</v>
      </c>
      <c r="H22" s="35">
        <f t="shared" si="5"/>
        <v>-4.166666666666667</v>
      </c>
      <c r="I22" s="35">
        <f t="shared" si="5"/>
        <v>13.043478260869565</v>
      </c>
      <c r="J22" s="35">
        <f t="shared" si="5"/>
        <v>15.384615384615385</v>
      </c>
      <c r="K22" s="35">
        <f t="shared" si="5"/>
        <v>23.333333333333332</v>
      </c>
      <c r="L22" s="35">
        <f t="shared" si="5"/>
        <v>13.513513513513514</v>
      </c>
      <c r="M22" s="35">
        <f t="shared" si="5"/>
        <v>57.142857142857146</v>
      </c>
      <c r="N22" s="35">
        <f t="shared" si="5"/>
        <v>-13.636363636363637</v>
      </c>
      <c r="O22" s="35">
        <f t="shared" si="5"/>
        <v>42.10526315789474</v>
      </c>
      <c r="P22" s="35">
        <f t="shared" si="5"/>
        <v>6.172839506172839</v>
      </c>
      <c r="Q22" s="35">
        <f t="shared" si="5"/>
        <v>17.441860465116278</v>
      </c>
      <c r="R22" s="35">
        <f t="shared" si="5"/>
        <v>1.9801980198019802</v>
      </c>
      <c r="S22" s="35">
        <f t="shared" si="3"/>
        <v>25.24271844660194</v>
      </c>
      <c r="T22" s="35">
        <f t="shared" si="3"/>
        <v>10.852713178294573</v>
      </c>
      <c r="U22" s="35">
        <f t="shared" si="3"/>
        <v>16.083916083916083</v>
      </c>
      <c r="V22" s="35">
        <f t="shared" si="3"/>
        <v>14.457831325301205</v>
      </c>
      <c r="W22" s="35">
        <f t="shared" si="3"/>
        <v>20</v>
      </c>
      <c r="X22" s="35">
        <f t="shared" si="3"/>
        <v>13.596491228070175</v>
      </c>
      <c r="Y22" s="35">
        <f t="shared" si="3"/>
        <v>20.84942084942085</v>
      </c>
      <c r="Z22" s="35">
        <f t="shared" si="3"/>
        <v>20.766773162939298</v>
      </c>
      <c r="AA22" s="35">
        <f t="shared" si="3"/>
        <v>26.19047619047619</v>
      </c>
      <c r="AB22" s="35">
        <f t="shared" si="3"/>
        <v>21.38364779874214</v>
      </c>
      <c r="AC22" s="35">
        <f t="shared" si="3"/>
        <v>28.324697754749568</v>
      </c>
      <c r="AD22" s="35">
        <f t="shared" si="3"/>
        <v>41.588156123822344</v>
      </c>
      <c r="AE22" s="35">
        <f t="shared" si="3"/>
        <v>0.6653992395437263</v>
      </c>
      <c r="AF22" s="35">
        <f t="shared" si="3"/>
        <v>14.919735599622285</v>
      </c>
      <c r="AG22" s="35">
        <f t="shared" si="3"/>
        <v>6.327033689400165</v>
      </c>
      <c r="AH22" s="35">
        <f t="shared" si="3"/>
        <v>0.3091190108191654</v>
      </c>
      <c r="AI22" s="35">
        <f t="shared" si="3"/>
        <v>8.012326656394453</v>
      </c>
      <c r="AJ22" s="35">
        <f t="shared" si="3"/>
        <v>9.4151212553495</v>
      </c>
      <c r="AK22" s="35">
        <f t="shared" si="3"/>
        <v>10.234680573663624</v>
      </c>
      <c r="AL22" s="35">
        <f t="shared" si="3"/>
        <v>6.623299822590183</v>
      </c>
      <c r="AM22" s="35">
        <f t="shared" si="3"/>
        <v>7.210205213533</v>
      </c>
      <c r="AN22" s="35">
        <f t="shared" si="4"/>
        <v>16.34764614588722</v>
      </c>
    </row>
    <row r="23" spans="1:40" s="37" customFormat="1" ht="18">
      <c r="A23" s="35" t="s">
        <v>9</v>
      </c>
      <c r="B23" s="35"/>
      <c r="C23" s="35">
        <f t="shared" si="2"/>
        <v>9.268292682926829</v>
      </c>
      <c r="D23" s="35">
        <f t="shared" si="3"/>
        <v>17.857142857142858</v>
      </c>
      <c r="E23" s="35">
        <f t="shared" si="3"/>
        <v>13.257575757575758</v>
      </c>
      <c r="F23" s="35">
        <f t="shared" si="3"/>
        <v>34.11371237458194</v>
      </c>
      <c r="G23" s="35">
        <f t="shared" si="3"/>
        <v>12.967581047381547</v>
      </c>
      <c r="H23" s="35">
        <f t="shared" si="3"/>
        <v>3.0905077262693155</v>
      </c>
      <c r="I23" s="35">
        <f t="shared" si="3"/>
        <v>5.56745182012848</v>
      </c>
      <c r="J23" s="35">
        <f t="shared" si="3"/>
        <v>21.29817444219067</v>
      </c>
      <c r="K23" s="35">
        <f t="shared" si="3"/>
        <v>18.39464882943144</v>
      </c>
      <c r="L23" s="35">
        <f t="shared" si="3"/>
        <v>25.423728813559322</v>
      </c>
      <c r="M23" s="35">
        <f t="shared" si="3"/>
        <v>21.62162162162162</v>
      </c>
      <c r="N23" s="35">
        <f t="shared" si="3"/>
        <v>11.018518518518519</v>
      </c>
      <c r="O23" s="35">
        <f t="shared" si="3"/>
        <v>15.346121768140117</v>
      </c>
      <c r="P23" s="35">
        <f t="shared" si="3"/>
        <v>13.015184381778742</v>
      </c>
      <c r="Q23" s="35">
        <f t="shared" si="3"/>
        <v>7.677543186180422</v>
      </c>
      <c r="R23" s="35">
        <f t="shared" si="3"/>
        <v>2.9708853238265003</v>
      </c>
      <c r="S23" s="35">
        <f t="shared" si="3"/>
        <v>5.1933064050779</v>
      </c>
      <c r="T23" s="35">
        <f t="shared" si="3"/>
        <v>8.228195282501371</v>
      </c>
      <c r="U23" s="35">
        <f t="shared" si="3"/>
        <v>10.08616320324379</v>
      </c>
      <c r="V23" s="35">
        <f t="shared" si="3"/>
        <v>3.0386740331491713</v>
      </c>
      <c r="W23" s="35">
        <f t="shared" si="3"/>
        <v>10.00893655049151</v>
      </c>
      <c r="X23" s="35">
        <f t="shared" si="3"/>
        <v>11.047928513403736</v>
      </c>
      <c r="Y23" s="35">
        <f t="shared" si="3"/>
        <v>18.25164594001463</v>
      </c>
      <c r="Z23" s="35">
        <f t="shared" si="3"/>
        <v>19.455613980822765</v>
      </c>
      <c r="AA23" s="35">
        <f t="shared" si="3"/>
        <v>15.587778353184879</v>
      </c>
      <c r="AB23" s="35">
        <f t="shared" si="3"/>
        <v>20.92293906810036</v>
      </c>
      <c r="AC23" s="35">
        <f t="shared" si="3"/>
        <v>39.718414227491664</v>
      </c>
      <c r="AD23" s="35">
        <f t="shared" si="3"/>
        <v>29.368867674356935</v>
      </c>
      <c r="AE23" s="35">
        <f t="shared" si="3"/>
        <v>-1.4963615865532438</v>
      </c>
      <c r="AF23" s="35">
        <f t="shared" si="3"/>
        <v>15.014046405160753</v>
      </c>
      <c r="AG23" s="35">
        <f t="shared" si="3"/>
        <v>9.317893975031662</v>
      </c>
      <c r="AH23" s="35">
        <f t="shared" si="3"/>
        <v>1.4068189341277724</v>
      </c>
      <c r="AI23" s="35">
        <f t="shared" si="3"/>
        <v>7.050758935857679</v>
      </c>
      <c r="AJ23" s="35">
        <f t="shared" si="3"/>
        <v>4.108858057630736</v>
      </c>
      <c r="AK23" s="35">
        <f t="shared" si="3"/>
        <v>8.252178370066632</v>
      </c>
      <c r="AL23" s="35">
        <f t="shared" si="3"/>
        <v>3.0100108225108224</v>
      </c>
      <c r="AM23" s="35">
        <f t="shared" si="3"/>
        <v>4.051480727559262</v>
      </c>
      <c r="AN23" s="35">
        <f t="shared" si="4"/>
        <v>14.571500694181497</v>
      </c>
    </row>
    <row r="24" spans="1:40" s="37" customFormat="1" ht="18">
      <c r="A24" s="35" t="s">
        <v>10</v>
      </c>
      <c r="B24" s="35"/>
      <c r="C24" s="35">
        <f t="shared" si="2"/>
        <v>7.964601769911504</v>
      </c>
      <c r="D24" s="35">
        <f t="shared" si="3"/>
        <v>15.573770491803279</v>
      </c>
      <c r="E24" s="35">
        <f t="shared" si="3"/>
        <v>15.602836879432624</v>
      </c>
      <c r="F24" s="35">
        <f t="shared" si="3"/>
        <v>30.67484662576687</v>
      </c>
      <c r="G24" s="35">
        <f t="shared" si="3"/>
        <v>6.572769953051643</v>
      </c>
      <c r="H24" s="35">
        <f t="shared" si="3"/>
        <v>-0.44052863436123346</v>
      </c>
      <c r="I24" s="35">
        <f t="shared" si="3"/>
        <v>7.522123893805309</v>
      </c>
      <c r="J24" s="35">
        <f t="shared" si="3"/>
        <v>11.11111111111111</v>
      </c>
      <c r="K24" s="35">
        <f t="shared" si="3"/>
        <v>12.962962962962964</v>
      </c>
      <c r="L24" s="35">
        <f t="shared" si="3"/>
        <v>12.459016393442623</v>
      </c>
      <c r="M24" s="35">
        <f t="shared" si="3"/>
        <v>18.950437317784257</v>
      </c>
      <c r="N24" s="35">
        <f t="shared" si="3"/>
        <v>16.91176470588235</v>
      </c>
      <c r="O24" s="35">
        <f t="shared" si="3"/>
        <v>0.8385744234800838</v>
      </c>
      <c r="P24" s="35">
        <f t="shared" si="3"/>
        <v>-1.2474012474012475</v>
      </c>
      <c r="Q24" s="35">
        <f t="shared" si="3"/>
        <v>15.157894736842104</v>
      </c>
      <c r="R24" s="35">
        <f t="shared" si="3"/>
        <v>23.76599634369287</v>
      </c>
      <c r="S24" s="35">
        <f t="shared" si="3"/>
        <v>8.124076809453472</v>
      </c>
      <c r="T24" s="35">
        <f t="shared" si="3"/>
        <v>9.562841530054644</v>
      </c>
      <c r="U24" s="35">
        <f t="shared" si="3"/>
        <v>8.977556109725686</v>
      </c>
      <c r="V24" s="35">
        <f t="shared" si="3"/>
        <v>7.437070938215103</v>
      </c>
      <c r="W24" s="35">
        <f t="shared" si="3"/>
        <v>13.738019169329073</v>
      </c>
      <c r="X24" s="35">
        <f t="shared" si="3"/>
        <v>12.640449438202246</v>
      </c>
      <c r="Y24" s="35">
        <f t="shared" si="3"/>
        <v>22.360764754779716</v>
      </c>
      <c r="Z24" s="35">
        <f t="shared" si="3"/>
        <v>23.641304347826086</v>
      </c>
      <c r="AA24" s="35">
        <f t="shared" si="3"/>
        <v>31.75824175824176</v>
      </c>
      <c r="AB24" s="35">
        <f t="shared" si="3"/>
        <v>17.97331109257715</v>
      </c>
      <c r="AC24" s="35">
        <f t="shared" si="3"/>
        <v>33.93425238600212</v>
      </c>
      <c r="AD24" s="35">
        <f t="shared" si="3"/>
        <v>31.6970176827659</v>
      </c>
      <c r="AE24" s="35">
        <f t="shared" si="3"/>
        <v>2.404809619238477</v>
      </c>
      <c r="AF24" s="35">
        <f t="shared" si="3"/>
        <v>12.857142857142858</v>
      </c>
      <c r="AG24" s="35">
        <f t="shared" si="3"/>
        <v>10.074562164036761</v>
      </c>
      <c r="AH24" s="35">
        <f t="shared" si="3"/>
        <v>-3.4183994959042217</v>
      </c>
      <c r="AI24" s="35">
        <f t="shared" si="3"/>
        <v>2.7891045506442667</v>
      </c>
      <c r="AJ24" s="35">
        <f t="shared" si="3"/>
        <v>-0.26975563313233897</v>
      </c>
      <c r="AK24" s="35">
        <f t="shared" si="3"/>
        <v>8.178202068416866</v>
      </c>
      <c r="AL24" s="35">
        <f t="shared" si="3"/>
        <v>0.9413148992498896</v>
      </c>
      <c r="AM24" s="35">
        <f t="shared" si="3"/>
        <v>1.5882267230074312</v>
      </c>
      <c r="AN24" s="35">
        <f t="shared" si="4"/>
        <v>11.990820424555364</v>
      </c>
    </row>
    <row r="25" spans="1:40" s="37" customFormat="1" ht="18">
      <c r="A25" s="35" t="s">
        <v>11</v>
      </c>
      <c r="B25" s="35"/>
      <c r="C25" s="35">
        <f t="shared" si="2"/>
        <v>14.087759815242494</v>
      </c>
      <c r="D25" s="35">
        <f t="shared" si="3"/>
        <v>19.02834008097166</v>
      </c>
      <c r="E25" s="35">
        <f t="shared" si="3"/>
        <v>15.306122448979592</v>
      </c>
      <c r="F25" s="35">
        <f t="shared" si="3"/>
        <v>25.51622418879056</v>
      </c>
      <c r="G25" s="35">
        <f t="shared" si="3"/>
        <v>13.396004700352526</v>
      </c>
      <c r="H25" s="35">
        <f t="shared" si="3"/>
        <v>9.119170984455959</v>
      </c>
      <c r="I25" s="35">
        <f t="shared" si="3"/>
        <v>13.96011396011396</v>
      </c>
      <c r="J25" s="35">
        <f t="shared" si="3"/>
        <v>21.833333333333332</v>
      </c>
      <c r="K25" s="35">
        <f t="shared" si="3"/>
        <v>19.288645690834475</v>
      </c>
      <c r="L25" s="35">
        <f t="shared" si="3"/>
        <v>26.777522935779817</v>
      </c>
      <c r="M25" s="35">
        <f t="shared" si="3"/>
        <v>30.529172320217096</v>
      </c>
      <c r="N25" s="35">
        <f t="shared" si="3"/>
        <v>19.75051975051975</v>
      </c>
      <c r="O25" s="35">
        <f t="shared" si="3"/>
        <v>18.20023148148148</v>
      </c>
      <c r="P25" s="35">
        <f t="shared" si="3"/>
        <v>16.009791921664625</v>
      </c>
      <c r="Q25" s="35">
        <f t="shared" si="3"/>
        <v>13.969191812618696</v>
      </c>
      <c r="R25" s="35">
        <f t="shared" si="3"/>
        <v>9.572301425661914</v>
      </c>
      <c r="S25" s="35">
        <f t="shared" si="3"/>
        <v>7.096992227103751</v>
      </c>
      <c r="T25" s="35">
        <f t="shared" si="3"/>
        <v>14.436730829914799</v>
      </c>
      <c r="U25" s="35">
        <f t="shared" si="3"/>
        <v>15.979594650489453</v>
      </c>
      <c r="V25" s="35">
        <f t="shared" si="3"/>
        <v>15.70375653827865</v>
      </c>
      <c r="W25" s="35">
        <f t="shared" si="3"/>
        <v>17.825952943593958</v>
      </c>
      <c r="X25" s="35">
        <f t="shared" si="3"/>
        <v>12.111963725148238</v>
      </c>
      <c r="Y25" s="35">
        <f t="shared" si="3"/>
        <v>15.337948199424439</v>
      </c>
      <c r="Z25" s="35">
        <f t="shared" si="3"/>
        <v>17.101625193876863</v>
      </c>
      <c r="AA25" s="35">
        <f t="shared" si="3"/>
        <v>15.807659084365103</v>
      </c>
      <c r="AB25" s="35">
        <f t="shared" si="3"/>
        <v>14.704127299850821</v>
      </c>
      <c r="AC25" s="35">
        <f t="shared" si="3"/>
        <v>15.38995101226861</v>
      </c>
      <c r="AD25" s="35">
        <f t="shared" si="3"/>
        <v>29.015290979449222</v>
      </c>
      <c r="AE25" s="35">
        <f t="shared" si="3"/>
        <v>7.239370995923122</v>
      </c>
      <c r="AF25" s="35">
        <f t="shared" si="3"/>
        <v>7.997067289415087</v>
      </c>
      <c r="AG25" s="35">
        <f t="shared" si="3"/>
        <v>8.445852505594528</v>
      </c>
      <c r="AH25" s="35">
        <f t="shared" si="3"/>
        <v>4.349640621377231</v>
      </c>
      <c r="AI25" s="35">
        <f t="shared" si="3"/>
        <v>8.78771719326312</v>
      </c>
      <c r="AJ25" s="35">
        <f t="shared" si="3"/>
        <v>9.368681195237025</v>
      </c>
      <c r="AK25" s="35">
        <f t="shared" si="3"/>
        <v>11.359901396877568</v>
      </c>
      <c r="AL25" s="35">
        <f t="shared" si="3"/>
        <v>10.306719659237645</v>
      </c>
      <c r="AM25" s="35">
        <f t="shared" si="3"/>
        <v>7.996716177387233</v>
      </c>
      <c r="AN25" s="35">
        <f t="shared" si="4"/>
        <v>12.19223784788209</v>
      </c>
    </row>
    <row r="26" spans="1:40" s="37" customFormat="1" ht="18">
      <c r="A26" s="35" t="s">
        <v>12</v>
      </c>
      <c r="B26" s="35"/>
      <c r="C26" s="35">
        <f t="shared" si="2"/>
        <v>12.283464566929133</v>
      </c>
      <c r="D26" s="35">
        <f t="shared" si="3"/>
        <v>13.253856942496494</v>
      </c>
      <c r="E26" s="35">
        <f t="shared" si="3"/>
        <v>14.551083591331269</v>
      </c>
      <c r="F26" s="35">
        <f t="shared" si="3"/>
        <v>20.864864864864863</v>
      </c>
      <c r="G26" s="35">
        <f t="shared" si="3"/>
        <v>17.6654740608229</v>
      </c>
      <c r="H26" s="35">
        <f t="shared" si="3"/>
        <v>10.832383124287343</v>
      </c>
      <c r="I26" s="35">
        <f t="shared" si="3"/>
        <v>17.626886145404665</v>
      </c>
      <c r="J26" s="35">
        <f t="shared" si="3"/>
        <v>14.927113702623906</v>
      </c>
      <c r="K26" s="35">
        <f t="shared" si="3"/>
        <v>18.39167935058346</v>
      </c>
      <c r="L26" s="35">
        <f t="shared" si="3"/>
        <v>14.14184701092779</v>
      </c>
      <c r="M26" s="35">
        <f t="shared" si="3"/>
        <v>19.297916275577247</v>
      </c>
      <c r="N26" s="35">
        <f t="shared" si="3"/>
        <v>11.723052714398111</v>
      </c>
      <c r="O26" s="35">
        <f t="shared" si="3"/>
        <v>5.380281690140845</v>
      </c>
      <c r="P26" s="35">
        <f t="shared" si="3"/>
        <v>7.858861267040898</v>
      </c>
      <c r="Q26" s="35">
        <f t="shared" si="3"/>
        <v>22.837670384138786</v>
      </c>
      <c r="R26" s="35">
        <f t="shared" si="3"/>
        <v>12.609704428528195</v>
      </c>
      <c r="S26" s="35">
        <f t="shared" si="3"/>
        <v>9.674818597151303</v>
      </c>
      <c r="T26" s="35">
        <f t="shared" si="3"/>
        <v>13.04418851588663</v>
      </c>
      <c r="U26" s="35">
        <f t="shared" si="3"/>
        <v>15.888728323699421</v>
      </c>
      <c r="V26" s="35">
        <f t="shared" si="3"/>
        <v>14.957291601720806</v>
      </c>
      <c r="W26" s="35">
        <f t="shared" si="3"/>
        <v>13.965722963445058</v>
      </c>
      <c r="X26" s="35">
        <f t="shared" si="3"/>
        <v>14.838433350782848</v>
      </c>
      <c r="Y26" s="35">
        <f t="shared" si="3"/>
        <v>14.74866354481787</v>
      </c>
      <c r="Z26" s="35">
        <f t="shared" si="3"/>
        <v>16.12856626941134</v>
      </c>
      <c r="AA26" s="35">
        <f t="shared" si="3"/>
        <v>13.972509018534643</v>
      </c>
      <c r="AB26" s="35">
        <f t="shared" si="3"/>
        <v>17.25012960790199</v>
      </c>
      <c r="AC26" s="35">
        <f t="shared" si="3"/>
        <v>20.993227990970656</v>
      </c>
      <c r="AD26" s="35">
        <f t="shared" si="3"/>
        <v>16.52754269887675</v>
      </c>
      <c r="AE26" s="35">
        <f t="shared" si="3"/>
        <v>-5.176198729058348</v>
      </c>
      <c r="AF26" s="35">
        <f t="shared" si="3"/>
        <v>13.740883218158714</v>
      </c>
      <c r="AG26" s="35">
        <f t="shared" si="3"/>
        <v>24.46627794867086</v>
      </c>
      <c r="AH26" s="35">
        <f t="shared" si="3"/>
        <v>1.6931021763187015</v>
      </c>
      <c r="AI26" s="35">
        <f t="shared" si="3"/>
        <v>2.9259917540232387</v>
      </c>
      <c r="AJ26" s="35">
        <f t="shared" si="3"/>
        <v>5.306189575575317</v>
      </c>
      <c r="AK26" s="35">
        <f t="shared" si="3"/>
        <v>19.57967069742537</v>
      </c>
      <c r="AL26" s="35">
        <f t="shared" si="3"/>
        <v>10.787715959550729</v>
      </c>
      <c r="AM26" s="35">
        <f t="shared" si="3"/>
        <v>4.354159649713709</v>
      </c>
      <c r="AN26" s="35">
        <f t="shared" si="4"/>
        <v>7.596162380679572</v>
      </c>
    </row>
    <row r="27" spans="1:40" s="37" customFormat="1" ht="18">
      <c r="A27" s="35" t="s">
        <v>13</v>
      </c>
      <c r="B27" s="35"/>
      <c r="C27" s="35">
        <f t="shared" si="2"/>
        <v>8.333333333333334</v>
      </c>
      <c r="D27" s="35">
        <f t="shared" si="3"/>
        <v>15.384615384615385</v>
      </c>
      <c r="E27" s="35">
        <f t="shared" si="3"/>
        <v>20</v>
      </c>
      <c r="F27" s="35">
        <f t="shared" si="3"/>
        <v>33.333333333333336</v>
      </c>
      <c r="G27" s="35">
        <f t="shared" si="3"/>
        <v>12.5</v>
      </c>
      <c r="H27" s="35">
        <f t="shared" si="3"/>
        <v>11.11111111111111</v>
      </c>
      <c r="I27" s="35">
        <f t="shared" si="3"/>
        <v>16.666666666666668</v>
      </c>
      <c r="J27" s="35">
        <f t="shared" si="3"/>
        <v>14.285714285714286</v>
      </c>
      <c r="K27" s="35">
        <f t="shared" si="3"/>
        <v>15</v>
      </c>
      <c r="L27" s="35">
        <f t="shared" si="3"/>
        <v>23.91304347826087</v>
      </c>
      <c r="M27" s="35">
        <f t="shared" si="3"/>
        <v>17.54385964912281</v>
      </c>
      <c r="N27" s="35">
        <f t="shared" si="3"/>
        <v>10.447761194029852</v>
      </c>
      <c r="O27" s="35">
        <f t="shared" si="3"/>
        <v>4.054054054054054</v>
      </c>
      <c r="P27" s="35">
        <f t="shared" si="3"/>
        <v>5.194805194805195</v>
      </c>
      <c r="Q27" s="35">
        <f t="shared" si="3"/>
        <v>9.876543209876543</v>
      </c>
      <c r="R27" s="35">
        <f t="shared" si="3"/>
        <v>5.617977528089888</v>
      </c>
      <c r="S27" s="35">
        <f t="shared" si="3"/>
        <v>6.382978723404255</v>
      </c>
      <c r="T27" s="35">
        <f t="shared" si="3"/>
        <v>9</v>
      </c>
      <c r="U27" s="35">
        <f t="shared" si="3"/>
        <v>11.009174311926605</v>
      </c>
      <c r="V27" s="35">
        <f t="shared" si="3"/>
        <v>9.917355371900827</v>
      </c>
      <c r="W27" s="35">
        <f t="shared" si="3"/>
        <v>11.278195488721805</v>
      </c>
      <c r="X27" s="35">
        <f t="shared" si="3"/>
        <v>8.108108108108109</v>
      </c>
      <c r="Y27" s="35">
        <f t="shared" si="3"/>
        <v>13.75</v>
      </c>
      <c r="Z27" s="35">
        <f t="shared" si="3"/>
        <v>15.934065934065934</v>
      </c>
      <c r="AA27" s="35">
        <f t="shared" si="3"/>
        <v>10.42654028436019</v>
      </c>
      <c r="AB27" s="35">
        <f t="shared" si="3"/>
        <v>34.33476394849785</v>
      </c>
      <c r="AC27" s="35">
        <f t="shared" si="3"/>
        <v>31.629392971246006</v>
      </c>
      <c r="AD27" s="35">
        <f t="shared" si="3"/>
        <v>24.514563106796118</v>
      </c>
      <c r="AE27" s="35">
        <f t="shared" si="3"/>
        <v>-0.3898635477582846</v>
      </c>
      <c r="AF27" s="35">
        <f t="shared" si="3"/>
        <v>8.219178082191782</v>
      </c>
      <c r="AG27" s="35">
        <f t="shared" si="3"/>
        <v>6.509945750452079</v>
      </c>
      <c r="AH27" s="35">
        <f t="shared" si="3"/>
        <v>-3.735144312393888</v>
      </c>
      <c r="AI27" s="35">
        <f t="shared" si="3"/>
        <v>6.172839506172839</v>
      </c>
      <c r="AJ27" s="35">
        <f t="shared" si="3"/>
        <v>5.149501661129568</v>
      </c>
      <c r="AK27" s="35">
        <f t="shared" si="3"/>
        <v>8.372827804107425</v>
      </c>
      <c r="AL27" s="35">
        <f t="shared" si="3"/>
        <v>4.810495626822157</v>
      </c>
      <c r="AM27" s="35">
        <f t="shared" si="3"/>
        <v>4.033379694019471</v>
      </c>
      <c r="AN27" s="35">
        <f t="shared" si="4"/>
        <v>12.967914438502675</v>
      </c>
    </row>
    <row r="28" spans="1:40" s="37" customFormat="1" ht="18">
      <c r="A28" s="35" t="s">
        <v>14</v>
      </c>
      <c r="B28" s="35"/>
      <c r="C28" s="35">
        <f t="shared" si="2"/>
        <v>11.538461538461538</v>
      </c>
      <c r="D28" s="35">
        <f t="shared" si="3"/>
        <v>17.24137931034483</v>
      </c>
      <c r="E28" s="35">
        <f t="shared" si="3"/>
        <v>17.647058823529413</v>
      </c>
      <c r="F28" s="35">
        <f t="shared" si="3"/>
        <v>30</v>
      </c>
      <c r="G28" s="35">
        <f t="shared" si="3"/>
        <v>13.461538461538462</v>
      </c>
      <c r="H28" s="35">
        <f t="shared" si="3"/>
        <v>3.389830508474576</v>
      </c>
      <c r="I28" s="35">
        <f t="shared" si="3"/>
        <v>6.557377049180328</v>
      </c>
      <c r="J28" s="35">
        <f t="shared" si="3"/>
        <v>23.076923076923077</v>
      </c>
      <c r="K28" s="35">
        <f t="shared" si="3"/>
        <v>18.75</v>
      </c>
      <c r="L28" s="35">
        <f t="shared" si="3"/>
        <v>24.210526315789473</v>
      </c>
      <c r="M28" s="35">
        <f t="shared" si="3"/>
        <v>24.576271186440678</v>
      </c>
      <c r="N28" s="35">
        <f t="shared" si="3"/>
        <v>14.965986394557824</v>
      </c>
      <c r="O28" s="35">
        <f t="shared" si="3"/>
        <v>15.384615384615385</v>
      </c>
      <c r="P28" s="35">
        <f t="shared" si="3"/>
        <v>13.846153846153847</v>
      </c>
      <c r="Q28" s="35">
        <f t="shared" si="3"/>
        <v>9.45945945945946</v>
      </c>
      <c r="R28" s="35">
        <f t="shared" si="3"/>
        <v>4.938271604938271</v>
      </c>
      <c r="S28" s="35">
        <f t="shared" si="3"/>
        <v>6.2745098039215685</v>
      </c>
      <c r="T28" s="35">
        <f t="shared" si="3"/>
        <v>10.33210332103321</v>
      </c>
      <c r="U28" s="35">
        <f t="shared" si="3"/>
        <v>12.37458193979933</v>
      </c>
      <c r="V28" s="35">
        <f aca="true" t="shared" si="6" ref="D28:AN32">+(V11-U11)*100/U11</f>
        <v>7.738095238095238</v>
      </c>
      <c r="W28" s="35">
        <f t="shared" si="6"/>
        <v>12.98342541436464</v>
      </c>
      <c r="X28" s="35">
        <f t="shared" si="6"/>
        <v>11.7359413202934</v>
      </c>
      <c r="Y28" s="35">
        <f t="shared" si="6"/>
        <v>17.286652078774615</v>
      </c>
      <c r="Z28" s="35">
        <f t="shared" si="6"/>
        <v>18.84328358208955</v>
      </c>
      <c r="AA28" s="35">
        <f t="shared" si="6"/>
        <v>35.00784929356358</v>
      </c>
      <c r="AB28" s="35">
        <f t="shared" si="6"/>
        <v>31.046511627906977</v>
      </c>
      <c r="AC28" s="35">
        <f t="shared" si="6"/>
        <v>27.861579414374447</v>
      </c>
      <c r="AD28" s="35">
        <f t="shared" si="6"/>
        <v>22.206800832755032</v>
      </c>
      <c r="AE28" s="35">
        <f t="shared" si="6"/>
        <v>1.306076093128904</v>
      </c>
      <c r="AF28" s="35">
        <f t="shared" si="6"/>
        <v>9.753363228699552</v>
      </c>
      <c r="AG28" s="35">
        <f t="shared" si="6"/>
        <v>8.426966292134832</v>
      </c>
      <c r="AH28" s="35">
        <f t="shared" si="6"/>
        <v>1.1304757418747056</v>
      </c>
      <c r="AI28" s="35">
        <f t="shared" si="6"/>
        <v>1.2109920819748485</v>
      </c>
      <c r="AJ28" s="35">
        <f t="shared" si="6"/>
        <v>14.496088357109986</v>
      </c>
      <c r="AK28" s="35">
        <f t="shared" si="6"/>
        <v>9.12379421221865</v>
      </c>
      <c r="AL28" s="35">
        <f t="shared" si="6"/>
        <v>5.119705340699816</v>
      </c>
      <c r="AM28" s="35">
        <f t="shared" si="6"/>
        <v>5.010511562718991</v>
      </c>
      <c r="AN28" s="35">
        <f t="shared" si="6"/>
        <v>13.64698031364698</v>
      </c>
    </row>
    <row r="29" spans="1:40" s="37" customFormat="1" ht="18">
      <c r="A29" s="35" t="s">
        <v>15</v>
      </c>
      <c r="B29" s="35"/>
      <c r="C29" s="35">
        <f t="shared" si="2"/>
        <v>12.658227848101266</v>
      </c>
      <c r="D29" s="35">
        <f t="shared" si="6"/>
        <v>14.606741573033707</v>
      </c>
      <c r="E29" s="35">
        <f t="shared" si="6"/>
        <v>10.784313725490197</v>
      </c>
      <c r="F29" s="35">
        <f t="shared" si="6"/>
        <v>7.079646017699115</v>
      </c>
      <c r="G29" s="35">
        <f t="shared" si="6"/>
        <v>9.917355371900827</v>
      </c>
      <c r="H29" s="35">
        <f t="shared" si="6"/>
        <v>16.541353383458645</v>
      </c>
      <c r="I29" s="35">
        <f t="shared" si="6"/>
        <v>17.419354838709676</v>
      </c>
      <c r="J29" s="35">
        <f t="shared" si="6"/>
        <v>25.824175824175825</v>
      </c>
      <c r="K29" s="35">
        <f t="shared" si="6"/>
        <v>24.017467248908297</v>
      </c>
      <c r="L29" s="35">
        <f t="shared" si="6"/>
        <v>11.619718309859154</v>
      </c>
      <c r="M29" s="35">
        <f t="shared" si="6"/>
        <v>26.182965299684543</v>
      </c>
      <c r="N29" s="35">
        <f t="shared" si="6"/>
        <v>20.5</v>
      </c>
      <c r="O29" s="35">
        <f t="shared" si="6"/>
        <v>14.730290456431534</v>
      </c>
      <c r="P29" s="35">
        <f t="shared" si="6"/>
        <v>12.658227848101266</v>
      </c>
      <c r="Q29" s="35">
        <f t="shared" si="6"/>
        <v>13.643659711075442</v>
      </c>
      <c r="R29" s="35">
        <f t="shared" si="6"/>
        <v>9.180790960451978</v>
      </c>
      <c r="S29" s="35">
        <f t="shared" si="6"/>
        <v>8.15006468305304</v>
      </c>
      <c r="T29" s="35">
        <f t="shared" si="6"/>
        <v>15.191387559808613</v>
      </c>
      <c r="U29" s="35">
        <f t="shared" si="6"/>
        <v>15.784008307372794</v>
      </c>
      <c r="V29" s="35">
        <f t="shared" si="6"/>
        <v>19.192825112107624</v>
      </c>
      <c r="W29" s="35">
        <f t="shared" si="6"/>
        <v>19.41309255079007</v>
      </c>
      <c r="X29" s="35">
        <f t="shared" si="6"/>
        <v>13.295526149968493</v>
      </c>
      <c r="Y29" s="35">
        <f t="shared" si="6"/>
        <v>13.681868743047831</v>
      </c>
      <c r="Z29" s="35">
        <f t="shared" si="6"/>
        <v>16.095890410958905</v>
      </c>
      <c r="AA29" s="35">
        <f t="shared" si="6"/>
        <v>17.867678044669194</v>
      </c>
      <c r="AB29" s="35">
        <f t="shared" si="6"/>
        <v>19.66392563460851</v>
      </c>
      <c r="AC29" s="35">
        <f t="shared" si="6"/>
        <v>23.573349268001195</v>
      </c>
      <c r="AD29" s="35">
        <f t="shared" si="6"/>
        <v>28.21566731141199</v>
      </c>
      <c r="AE29" s="35">
        <f t="shared" si="6"/>
        <v>9.258910050914576</v>
      </c>
      <c r="AF29" s="35">
        <f t="shared" si="6"/>
        <v>9.337245426303072</v>
      </c>
      <c r="AG29" s="35">
        <f t="shared" si="6"/>
        <v>9.94475138121547</v>
      </c>
      <c r="AH29" s="35">
        <f t="shared" si="6"/>
        <v>6.992103374012922</v>
      </c>
      <c r="AI29" s="35">
        <f t="shared" si="6"/>
        <v>10.93666129898014</v>
      </c>
      <c r="AJ29" s="35">
        <f t="shared" si="6"/>
        <v>10.644732067255353</v>
      </c>
      <c r="AK29" s="35">
        <f t="shared" si="6"/>
        <v>10.4296490652673</v>
      </c>
      <c r="AL29" s="35">
        <f t="shared" si="6"/>
        <v>10.692010692010692</v>
      </c>
      <c r="AM29" s="35">
        <f t="shared" si="6"/>
        <v>10.09748680797782</v>
      </c>
      <c r="AN29" s="35">
        <f t="shared" si="6"/>
        <v>15.735174654752234</v>
      </c>
    </row>
    <row r="30" spans="1:40" s="37" customFormat="1" ht="18">
      <c r="A30" s="35" t="s">
        <v>16</v>
      </c>
      <c r="B30" s="35"/>
      <c r="C30" s="35">
        <f t="shared" si="2"/>
        <v>7.901234567901234</v>
      </c>
      <c r="D30" s="35">
        <f t="shared" si="6"/>
        <v>14.645308924485127</v>
      </c>
      <c r="E30" s="35">
        <f t="shared" si="6"/>
        <v>16.167664670658684</v>
      </c>
      <c r="F30" s="35">
        <f t="shared" si="6"/>
        <v>29.38144329896907</v>
      </c>
      <c r="G30" s="35">
        <f t="shared" si="6"/>
        <v>8.632138114209827</v>
      </c>
      <c r="H30" s="35">
        <f t="shared" si="6"/>
        <v>1.1002444987775062</v>
      </c>
      <c r="I30" s="35">
        <f t="shared" si="6"/>
        <v>8.222490931076178</v>
      </c>
      <c r="J30" s="35">
        <f t="shared" si="6"/>
        <v>11.508379888268156</v>
      </c>
      <c r="K30" s="35">
        <f t="shared" si="6"/>
        <v>13.927855711422845</v>
      </c>
      <c r="L30" s="35">
        <f t="shared" si="6"/>
        <v>13.368513632365875</v>
      </c>
      <c r="M30" s="35">
        <f t="shared" si="6"/>
        <v>8.766485647788985</v>
      </c>
      <c r="N30" s="35">
        <f t="shared" si="6"/>
        <v>19.40085592011412</v>
      </c>
      <c r="O30" s="35">
        <f t="shared" si="6"/>
        <v>15.830346475507765</v>
      </c>
      <c r="P30" s="35">
        <f t="shared" si="6"/>
        <v>9.437854564208354</v>
      </c>
      <c r="Q30" s="35">
        <f t="shared" si="6"/>
        <v>15.36286522148916</v>
      </c>
      <c r="R30" s="35">
        <f t="shared" si="6"/>
        <v>9.926470588235293</v>
      </c>
      <c r="S30" s="35">
        <f t="shared" si="6"/>
        <v>10.10776662950576</v>
      </c>
      <c r="T30" s="35">
        <f t="shared" si="6"/>
        <v>12.9260884238947</v>
      </c>
      <c r="U30" s="35">
        <f t="shared" si="6"/>
        <v>12.193664076509265</v>
      </c>
      <c r="V30" s="35">
        <f t="shared" si="6"/>
        <v>10.8151305274374</v>
      </c>
      <c r="W30" s="35">
        <f t="shared" si="6"/>
        <v>13.028846153846153</v>
      </c>
      <c r="X30" s="35">
        <f t="shared" si="6"/>
        <v>14.398128455976181</v>
      </c>
      <c r="Y30" s="35">
        <f t="shared" si="6"/>
        <v>21.286484476668527</v>
      </c>
      <c r="Z30" s="35">
        <f t="shared" si="6"/>
        <v>22.24095646842428</v>
      </c>
      <c r="AA30" s="35">
        <f t="shared" si="6"/>
        <v>14.156739811912226</v>
      </c>
      <c r="AB30" s="35">
        <f t="shared" si="6"/>
        <v>15.333919156414762</v>
      </c>
      <c r="AC30" s="35">
        <f t="shared" si="6"/>
        <v>23.571428571428573</v>
      </c>
      <c r="AD30" s="35">
        <f t="shared" si="6"/>
        <v>27.344894026974952</v>
      </c>
      <c r="AE30" s="35">
        <f t="shared" si="6"/>
        <v>-5.162500756521212</v>
      </c>
      <c r="AF30" s="35">
        <f t="shared" si="6"/>
        <v>10.784939374601148</v>
      </c>
      <c r="AG30" s="35">
        <f t="shared" si="6"/>
        <v>6.497695852534562</v>
      </c>
      <c r="AH30" s="35">
        <f t="shared" si="6"/>
        <v>-6.577239290350498</v>
      </c>
      <c r="AI30" s="35">
        <f t="shared" si="6"/>
        <v>4.637563686892079</v>
      </c>
      <c r="AJ30" s="35">
        <f t="shared" si="6"/>
        <v>2.893819509765949</v>
      </c>
      <c r="AK30" s="35">
        <f t="shared" si="6"/>
        <v>8.16842331684233</v>
      </c>
      <c r="AL30" s="35">
        <f t="shared" si="6"/>
        <v>3.2264479244345017</v>
      </c>
      <c r="AM30" s="35">
        <f t="shared" si="6"/>
        <v>3.2460026969755345</v>
      </c>
      <c r="AN30" s="35">
        <f t="shared" si="6"/>
        <v>13.788599682806232</v>
      </c>
    </row>
    <row r="31" spans="1:40" s="37" customFormat="1" ht="18">
      <c r="A31" s="35" t="s">
        <v>17</v>
      </c>
      <c r="B31" s="38"/>
      <c r="C31" s="38">
        <f t="shared" si="2"/>
        <v>12.298387096774194</v>
      </c>
      <c r="D31" s="38">
        <f t="shared" si="6"/>
        <v>14.362657091561939</v>
      </c>
      <c r="E31" s="38">
        <f t="shared" si="6"/>
        <v>14.285714285714286</v>
      </c>
      <c r="F31" s="38">
        <f t="shared" si="6"/>
        <v>22.52747252747253</v>
      </c>
      <c r="G31" s="38">
        <f t="shared" si="6"/>
        <v>11.883408071748878</v>
      </c>
      <c r="H31" s="38">
        <f t="shared" si="6"/>
        <v>10.521042084168336</v>
      </c>
      <c r="I31" s="38">
        <f t="shared" si="6"/>
        <v>16.047144152311876</v>
      </c>
      <c r="J31" s="38">
        <f t="shared" si="6"/>
        <v>18.046875</v>
      </c>
      <c r="K31" s="38">
        <f t="shared" si="6"/>
        <v>16.28060886829914</v>
      </c>
      <c r="L31" s="38">
        <f t="shared" si="6"/>
        <v>14.797951052931133</v>
      </c>
      <c r="M31" s="38">
        <f t="shared" si="6"/>
        <v>23.202776400594942</v>
      </c>
      <c r="N31" s="38">
        <f t="shared" si="6"/>
        <v>11.710261569416499</v>
      </c>
      <c r="O31" s="38">
        <f t="shared" si="6"/>
        <v>-3.8184438040345823</v>
      </c>
      <c r="P31" s="38">
        <f t="shared" si="6"/>
        <v>13.370786516853933</v>
      </c>
      <c r="Q31" s="38">
        <f t="shared" si="6"/>
        <v>11.034027089527585</v>
      </c>
      <c r="R31" s="38">
        <f t="shared" si="6"/>
        <v>3.2728354656352274</v>
      </c>
      <c r="S31" s="38">
        <f t="shared" si="6"/>
        <v>13.13742437337943</v>
      </c>
      <c r="T31" s="38">
        <f t="shared" si="6"/>
        <v>10.262286732874967</v>
      </c>
      <c r="U31" s="38">
        <f t="shared" si="6"/>
        <v>10.323325635103926</v>
      </c>
      <c r="V31" s="38">
        <f t="shared" si="6"/>
        <v>13.209127067196986</v>
      </c>
      <c r="W31" s="38">
        <f t="shared" si="6"/>
        <v>15.125739644970414</v>
      </c>
      <c r="X31" s="38">
        <f t="shared" si="6"/>
        <v>10.19916479280437</v>
      </c>
      <c r="Y31" s="38">
        <f t="shared" si="6"/>
        <v>14.312782393237137</v>
      </c>
      <c r="Z31" s="38">
        <f t="shared" si="6"/>
        <v>17.863062603595562</v>
      </c>
      <c r="AA31" s="38">
        <f t="shared" si="6"/>
        <v>19.558632626568585</v>
      </c>
      <c r="AB31" s="38">
        <f t="shared" si="6"/>
        <v>23.226565327542527</v>
      </c>
      <c r="AC31" s="38">
        <f t="shared" si="6"/>
        <v>29.708495484249944</v>
      </c>
      <c r="AD31" s="38">
        <f t="shared" si="6"/>
        <v>18.93574865553354</v>
      </c>
      <c r="AE31" s="38">
        <f t="shared" si="6"/>
        <v>-1.313660161827701</v>
      </c>
      <c r="AF31" s="38">
        <f t="shared" si="6"/>
        <v>8.334137166007524</v>
      </c>
      <c r="AG31" s="38">
        <f t="shared" si="6"/>
        <v>6.450894844626481</v>
      </c>
      <c r="AH31" s="38">
        <f t="shared" si="6"/>
        <v>-3.337376103048806</v>
      </c>
      <c r="AI31" s="38">
        <f t="shared" si="6"/>
        <v>5.827889066758967</v>
      </c>
      <c r="AJ31" s="38">
        <f t="shared" si="6"/>
        <v>4.623875715453802</v>
      </c>
      <c r="AK31" s="38">
        <f t="shared" si="6"/>
        <v>7.866046657027861</v>
      </c>
      <c r="AL31" s="38">
        <f t="shared" si="6"/>
        <v>3.7132299666714967</v>
      </c>
      <c r="AM31" s="38">
        <f t="shared" si="6"/>
        <v>4.718991232666178</v>
      </c>
      <c r="AN31" s="38">
        <f t="shared" si="6"/>
        <v>14.833222148098733</v>
      </c>
    </row>
    <row r="32" spans="1:40" s="40" customFormat="1" ht="18">
      <c r="A32" s="39" t="s">
        <v>0</v>
      </c>
      <c r="B32" s="34"/>
      <c r="C32" s="34">
        <f t="shared" si="2"/>
        <v>11.903358868591633</v>
      </c>
      <c r="D32" s="34">
        <f t="shared" si="6"/>
        <v>14.928909952606634</v>
      </c>
      <c r="E32" s="34">
        <f t="shared" si="6"/>
        <v>14.43298969072165</v>
      </c>
      <c r="F32" s="34">
        <f t="shared" si="6"/>
        <v>23.023023023023022</v>
      </c>
      <c r="G32" s="34">
        <f t="shared" si="6"/>
        <v>13.70219690805533</v>
      </c>
      <c r="H32" s="34">
        <f t="shared" si="6"/>
        <v>8.78774867611278</v>
      </c>
      <c r="I32" s="34">
        <f t="shared" si="6"/>
        <v>14.327062228654125</v>
      </c>
      <c r="J32" s="34">
        <f t="shared" si="6"/>
        <v>16.490218642117377</v>
      </c>
      <c r="K32" s="34">
        <f t="shared" si="6"/>
        <v>17.346636372616814</v>
      </c>
      <c r="L32" s="34">
        <f t="shared" si="6"/>
        <v>16.802761175183097</v>
      </c>
      <c r="M32" s="34">
        <f t="shared" si="6"/>
        <v>21.47747747747748</v>
      </c>
      <c r="N32" s="34">
        <f t="shared" si="6"/>
        <v>14.399288045090477</v>
      </c>
      <c r="O32" s="34">
        <f t="shared" si="6"/>
        <v>8.790581889845452</v>
      </c>
      <c r="P32" s="34">
        <f t="shared" si="6"/>
        <v>10.778471659436526</v>
      </c>
      <c r="Q32" s="34">
        <f t="shared" si="6"/>
        <v>16.23203373784319</v>
      </c>
      <c r="R32" s="34">
        <f t="shared" si="6"/>
        <v>9.977786005183265</v>
      </c>
      <c r="S32" s="34">
        <f t="shared" si="6"/>
        <v>8.921057061100825</v>
      </c>
      <c r="T32" s="34">
        <f t="shared" si="6"/>
        <v>12.72755370112811</v>
      </c>
      <c r="U32" s="34">
        <f t="shared" si="6"/>
        <v>14.273572231513722</v>
      </c>
      <c r="V32" s="34">
        <f t="shared" si="6"/>
        <v>13.990258883370522</v>
      </c>
      <c r="W32" s="34">
        <f t="shared" si="6"/>
        <v>15.137865712481583</v>
      </c>
      <c r="X32" s="34">
        <f t="shared" si="6"/>
        <v>13.211582757486015</v>
      </c>
      <c r="Y32" s="34">
        <f t="shared" si="6"/>
        <v>15.659868559156454</v>
      </c>
      <c r="Z32" s="34">
        <f t="shared" si="6"/>
        <v>17.475253745096122</v>
      </c>
      <c r="AA32" s="34">
        <f t="shared" si="6"/>
        <v>15.916761741776003</v>
      </c>
      <c r="AB32" s="34">
        <f t="shared" si="6"/>
        <v>17.31753078318997</v>
      </c>
      <c r="AC32" s="34">
        <f t="shared" si="6"/>
        <v>21.9439298073898</v>
      </c>
      <c r="AD32" s="34">
        <f t="shared" si="6"/>
        <v>22.28926887299517</v>
      </c>
      <c r="AE32" s="34">
        <f t="shared" si="6"/>
        <v>-0.04043600562587905</v>
      </c>
      <c r="AF32" s="34">
        <f t="shared" si="6"/>
        <v>10.82892168070774</v>
      </c>
      <c r="AG32" s="34">
        <f t="shared" si="6"/>
        <v>13.646702849102315</v>
      </c>
      <c r="AH32" s="34">
        <f t="shared" si="6"/>
        <v>1.1897225842487433</v>
      </c>
      <c r="AI32" s="34">
        <f t="shared" si="6"/>
        <v>5.6725974718946075</v>
      </c>
      <c r="AJ32" s="34">
        <f t="shared" si="6"/>
        <v>6.366659701908344</v>
      </c>
      <c r="AK32" s="34">
        <f t="shared" si="6"/>
        <v>13.247174181719963</v>
      </c>
      <c r="AL32" s="34">
        <f t="shared" si="6"/>
        <v>8.216851447651813</v>
      </c>
      <c r="AM32" s="34">
        <f t="shared" si="6"/>
        <v>5.719590465568253</v>
      </c>
      <c r="AN32" s="34">
        <f t="shared" si="6"/>
        <v>11.597018225465112</v>
      </c>
    </row>
  </sheetData>
  <printOptions gridLines="1"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="75" zoomScaleNormal="75" workbookViewId="0" topLeftCell="A1">
      <pane xSplit="1" ySplit="3" topLeftCell="AE4" activePane="bottomRight" state="frozen"/>
      <selection pane="topLeft" activeCell="A21" sqref="A21:IV32"/>
      <selection pane="topRight" activeCell="A21" sqref="A21:IV32"/>
      <selection pane="bottomLeft" activeCell="A21" sqref="A21:IV32"/>
      <selection pane="bottomRight" activeCell="AM4" sqref="AM4:AN14"/>
    </sheetView>
  </sheetViews>
  <sheetFormatPr defaultColWidth="8.88671875" defaultRowHeight="15"/>
  <cols>
    <col min="1" max="1" width="30.77734375" style="3" customWidth="1"/>
    <col min="2" max="23" width="12.77734375" style="3" hidden="1" customWidth="1"/>
    <col min="24" max="29" width="12.77734375" style="1" hidden="1" customWidth="1"/>
    <col min="30" max="30" width="12.77734375" style="1" customWidth="1"/>
    <col min="31" max="32" width="12.77734375" style="1" hidden="1" customWidth="1"/>
    <col min="33" max="40" width="12.77734375" style="1" customWidth="1"/>
    <col min="41" max="16384" width="8.88671875" style="1" customWidth="1"/>
  </cols>
  <sheetData>
    <row r="1" spans="1:23" s="32" customFormat="1" ht="20.25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1" ht="18">
      <c r="A2" s="33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"/>
    </row>
    <row r="3" spans="1:40" s="7" customFormat="1" ht="18">
      <c r="A3" s="4" t="s">
        <v>18</v>
      </c>
      <c r="B3" s="5">
        <v>1970</v>
      </c>
      <c r="C3" s="5">
        <v>1971</v>
      </c>
      <c r="D3" s="5">
        <v>1972</v>
      </c>
      <c r="E3" s="5">
        <v>1973</v>
      </c>
      <c r="F3" s="5">
        <v>1974</v>
      </c>
      <c r="G3" s="5">
        <v>1975</v>
      </c>
      <c r="H3" s="5">
        <v>1976</v>
      </c>
      <c r="I3" s="5">
        <v>1977</v>
      </c>
      <c r="J3" s="5">
        <v>1978</v>
      </c>
      <c r="K3" s="5">
        <v>1979</v>
      </c>
      <c r="L3" s="5">
        <v>1980</v>
      </c>
      <c r="M3" s="5">
        <v>1981</v>
      </c>
      <c r="N3" s="5">
        <v>1982</v>
      </c>
      <c r="O3" s="5">
        <v>1983</v>
      </c>
      <c r="P3" s="5">
        <v>1984</v>
      </c>
      <c r="Q3" s="5">
        <v>1985</v>
      </c>
      <c r="R3" s="5">
        <v>1986</v>
      </c>
      <c r="S3" s="5">
        <v>1987</v>
      </c>
      <c r="T3" s="5">
        <v>1988</v>
      </c>
      <c r="U3" s="5">
        <v>1989</v>
      </c>
      <c r="V3" s="5">
        <v>1990</v>
      </c>
      <c r="W3" s="6">
        <v>1991</v>
      </c>
      <c r="X3" s="6">
        <v>1992</v>
      </c>
      <c r="Y3" s="6">
        <v>1993</v>
      </c>
      <c r="Z3" s="6">
        <v>1994</v>
      </c>
      <c r="AA3" s="6">
        <v>1995</v>
      </c>
      <c r="AB3" s="6">
        <v>1996</v>
      </c>
      <c r="AC3" s="6">
        <v>1997</v>
      </c>
      <c r="AD3" s="6">
        <v>1998</v>
      </c>
      <c r="AE3" s="6">
        <v>1999</v>
      </c>
      <c r="AF3" s="6">
        <v>2000</v>
      </c>
      <c r="AG3" s="6">
        <v>2001</v>
      </c>
      <c r="AH3" s="6">
        <v>2002</v>
      </c>
      <c r="AI3" s="6">
        <v>2003</v>
      </c>
      <c r="AJ3" s="6">
        <v>2004</v>
      </c>
      <c r="AK3" s="6">
        <v>2005</v>
      </c>
      <c r="AL3" s="6">
        <v>2006</v>
      </c>
      <c r="AM3" s="6" t="s">
        <v>52</v>
      </c>
      <c r="AN3" s="6" t="s">
        <v>53</v>
      </c>
    </row>
    <row r="4" spans="1:40" ht="18">
      <c r="A4" s="8" t="s">
        <v>7</v>
      </c>
      <c r="B4" s="9">
        <v>10488</v>
      </c>
      <c r="C4" s="9">
        <v>12282</v>
      </c>
      <c r="D4" s="9">
        <v>14157</v>
      </c>
      <c r="E4" s="9">
        <v>15676</v>
      </c>
      <c r="F4" s="9">
        <v>17495</v>
      </c>
      <c r="G4" s="9">
        <v>19919</v>
      </c>
      <c r="H4" s="9">
        <v>23328</v>
      </c>
      <c r="I4" s="9">
        <v>26981</v>
      </c>
      <c r="J4" s="9">
        <v>31318</v>
      </c>
      <c r="K4" s="9">
        <v>35972</v>
      </c>
      <c r="L4" s="9">
        <v>42205</v>
      </c>
      <c r="M4" s="9">
        <v>52705</v>
      </c>
      <c r="N4" s="9">
        <v>62615</v>
      </c>
      <c r="O4" s="9">
        <v>70961</v>
      </c>
      <c r="P4" s="9">
        <v>78799</v>
      </c>
      <c r="Q4" s="9">
        <v>88898</v>
      </c>
      <c r="R4" s="9">
        <v>97265</v>
      </c>
      <c r="S4" s="9">
        <v>103646</v>
      </c>
      <c r="T4" s="9">
        <v>118354</v>
      </c>
      <c r="U4" s="9">
        <v>135669</v>
      </c>
      <c r="V4" s="9">
        <v>159885</v>
      </c>
      <c r="W4" s="9">
        <v>189427</v>
      </c>
      <c r="X4" s="9">
        <v>215680</v>
      </c>
      <c r="Y4" s="9">
        <v>246237</v>
      </c>
      <c r="Z4" s="10">
        <v>287620</v>
      </c>
      <c r="AA4" s="10">
        <v>334142</v>
      </c>
      <c r="AB4" s="9">
        <v>387116</v>
      </c>
      <c r="AC4" s="9">
        <v>448091</v>
      </c>
      <c r="AD4" s="10">
        <v>536847</v>
      </c>
      <c r="AE4" s="10">
        <v>569729</v>
      </c>
      <c r="AF4" s="10">
        <v>606237</v>
      </c>
      <c r="AG4" s="10">
        <v>655087</v>
      </c>
      <c r="AH4" s="9">
        <v>688885</v>
      </c>
      <c r="AI4" s="10">
        <v>748995</v>
      </c>
      <c r="AJ4" s="10">
        <v>817597</v>
      </c>
      <c r="AK4" s="10">
        <v>887966</v>
      </c>
      <c r="AL4" s="10">
        <v>935171</v>
      </c>
      <c r="AM4" s="24">
        <v>1021085</v>
      </c>
      <c r="AN4" s="24">
        <v>1198377</v>
      </c>
    </row>
    <row r="5" spans="1:40" ht="18">
      <c r="A5" s="8" t="s">
        <v>8</v>
      </c>
      <c r="B5" s="11">
        <v>128</v>
      </c>
      <c r="C5" s="11">
        <v>146</v>
      </c>
      <c r="D5" s="11">
        <v>163</v>
      </c>
      <c r="E5" s="11">
        <v>188</v>
      </c>
      <c r="F5" s="11">
        <v>248</v>
      </c>
      <c r="G5" s="11">
        <v>280</v>
      </c>
      <c r="H5" s="11">
        <v>295</v>
      </c>
      <c r="I5" s="11">
        <v>345</v>
      </c>
      <c r="J5" s="11">
        <v>459</v>
      </c>
      <c r="K5" s="11">
        <v>652</v>
      </c>
      <c r="L5" s="11">
        <v>795</v>
      </c>
      <c r="M5" s="11">
        <v>1259</v>
      </c>
      <c r="N5" s="11">
        <v>1420</v>
      </c>
      <c r="O5" s="11">
        <v>1887</v>
      </c>
      <c r="P5" s="11">
        <v>2178</v>
      </c>
      <c r="Q5" s="11">
        <v>2610</v>
      </c>
      <c r="R5" s="11">
        <v>2862</v>
      </c>
      <c r="S5" s="11">
        <v>3320</v>
      </c>
      <c r="T5" s="11">
        <v>3834</v>
      </c>
      <c r="U5" s="11">
        <v>4508</v>
      </c>
      <c r="V5" s="11">
        <v>5359</v>
      </c>
      <c r="W5" s="11">
        <v>6488</v>
      </c>
      <c r="X5" s="11">
        <v>7485</v>
      </c>
      <c r="Y5" s="11">
        <v>8772</v>
      </c>
      <c r="Z5" s="12">
        <v>10424</v>
      </c>
      <c r="AA5" s="12">
        <v>12612</v>
      </c>
      <c r="AB5" s="11">
        <v>15530</v>
      </c>
      <c r="AC5" s="11">
        <v>19672</v>
      </c>
      <c r="AD5" s="12">
        <v>26024</v>
      </c>
      <c r="AE5" s="12">
        <v>27806</v>
      </c>
      <c r="AF5" s="12">
        <v>31215</v>
      </c>
      <c r="AG5" s="12">
        <v>33949</v>
      </c>
      <c r="AH5" s="11">
        <v>35837</v>
      </c>
      <c r="AI5" s="12">
        <v>39383</v>
      </c>
      <c r="AJ5" s="12">
        <v>43779</v>
      </c>
      <c r="AK5" s="12">
        <v>48542</v>
      </c>
      <c r="AL5" s="12">
        <v>52639</v>
      </c>
      <c r="AM5" s="25">
        <v>57234</v>
      </c>
      <c r="AN5" s="25">
        <v>66815</v>
      </c>
    </row>
    <row r="6" spans="1:40" ht="18">
      <c r="A6" s="8" t="s">
        <v>9</v>
      </c>
      <c r="B6" s="11">
        <v>2513</v>
      </c>
      <c r="C6" s="11">
        <v>2788</v>
      </c>
      <c r="D6" s="11">
        <v>3235</v>
      </c>
      <c r="E6" s="11">
        <v>3546</v>
      </c>
      <c r="F6" s="11">
        <v>4677</v>
      </c>
      <c r="G6" s="11">
        <v>5344</v>
      </c>
      <c r="H6" s="11">
        <v>5599</v>
      </c>
      <c r="I6" s="11">
        <v>6003</v>
      </c>
      <c r="J6" s="11">
        <v>7611</v>
      </c>
      <c r="K6" s="11">
        <v>9093</v>
      </c>
      <c r="L6" s="11">
        <v>11672</v>
      </c>
      <c r="M6" s="11">
        <v>14244</v>
      </c>
      <c r="N6" s="11">
        <v>15771</v>
      </c>
      <c r="O6" s="11">
        <v>18399</v>
      </c>
      <c r="P6" s="11">
        <v>20921</v>
      </c>
      <c r="Q6" s="11">
        <v>22319</v>
      </c>
      <c r="R6" s="11">
        <v>23063</v>
      </c>
      <c r="S6" s="11">
        <v>24342</v>
      </c>
      <c r="T6" s="11">
        <v>27018</v>
      </c>
      <c r="U6" s="11">
        <v>30850</v>
      </c>
      <c r="V6" s="11">
        <v>33182</v>
      </c>
      <c r="W6" s="11">
        <v>37808</v>
      </c>
      <c r="X6" s="11">
        <v>43102</v>
      </c>
      <c r="Y6" s="11">
        <v>50123</v>
      </c>
      <c r="Z6" s="12">
        <v>59260</v>
      </c>
      <c r="AA6" s="12">
        <v>66507</v>
      </c>
      <c r="AB6" s="11">
        <v>76009</v>
      </c>
      <c r="AC6" s="11">
        <v>103175</v>
      </c>
      <c r="AD6" s="12">
        <v>128812</v>
      </c>
      <c r="AE6" s="12">
        <v>123693</v>
      </c>
      <c r="AF6" s="12">
        <v>136573</v>
      </c>
      <c r="AG6" s="12">
        <v>142716</v>
      </c>
      <c r="AH6" s="11">
        <v>148726</v>
      </c>
      <c r="AI6" s="12">
        <v>167159</v>
      </c>
      <c r="AJ6" s="12">
        <v>178677</v>
      </c>
      <c r="AK6" s="12">
        <v>195437</v>
      </c>
      <c r="AL6" s="12">
        <v>208339</v>
      </c>
      <c r="AM6" s="25">
        <v>223102</v>
      </c>
      <c r="AN6" s="25">
        <v>254228</v>
      </c>
    </row>
    <row r="7" spans="1:40" ht="18">
      <c r="A7" s="8" t="s">
        <v>10</v>
      </c>
      <c r="B7" s="11">
        <v>1057</v>
      </c>
      <c r="C7" s="11">
        <v>1157</v>
      </c>
      <c r="D7" s="11">
        <v>1314</v>
      </c>
      <c r="E7" s="11">
        <v>1513</v>
      </c>
      <c r="F7" s="11">
        <v>2019</v>
      </c>
      <c r="G7" s="11">
        <v>2217</v>
      </c>
      <c r="H7" s="11">
        <v>2207</v>
      </c>
      <c r="I7" s="11">
        <v>2423</v>
      </c>
      <c r="J7" s="11">
        <v>2754</v>
      </c>
      <c r="K7" s="11">
        <v>3109</v>
      </c>
      <c r="L7" s="11">
        <v>3484</v>
      </c>
      <c r="M7" s="11">
        <v>4145</v>
      </c>
      <c r="N7" s="11">
        <v>4811</v>
      </c>
      <c r="O7" s="11">
        <v>4838</v>
      </c>
      <c r="P7" s="11">
        <v>4814</v>
      </c>
      <c r="Q7" s="11">
        <v>5579</v>
      </c>
      <c r="R7" s="11">
        <v>7040</v>
      </c>
      <c r="S7" s="11">
        <v>7781</v>
      </c>
      <c r="T7" s="11">
        <v>8523</v>
      </c>
      <c r="U7" s="11">
        <v>9424</v>
      </c>
      <c r="V7" s="11">
        <v>10120</v>
      </c>
      <c r="W7" s="11">
        <v>11357</v>
      </c>
      <c r="X7" s="11">
        <v>12402</v>
      </c>
      <c r="Y7" s="11">
        <v>14467</v>
      </c>
      <c r="Z7" s="12">
        <v>17007</v>
      </c>
      <c r="AA7" s="12">
        <v>21565</v>
      </c>
      <c r="AB7" s="11">
        <v>24476</v>
      </c>
      <c r="AC7" s="11">
        <v>31553</v>
      </c>
      <c r="AD7" s="12">
        <v>39742</v>
      </c>
      <c r="AE7" s="12">
        <v>39255</v>
      </c>
      <c r="AF7" s="12">
        <v>43148</v>
      </c>
      <c r="AG7" s="12">
        <v>47552</v>
      </c>
      <c r="AH7" s="11">
        <v>47938</v>
      </c>
      <c r="AI7" s="12">
        <v>51100</v>
      </c>
      <c r="AJ7" s="12">
        <v>54598</v>
      </c>
      <c r="AK7" s="12">
        <v>63231</v>
      </c>
      <c r="AL7" s="12">
        <v>67362</v>
      </c>
      <c r="AM7" s="25">
        <v>70834</v>
      </c>
      <c r="AN7" s="25">
        <v>80219</v>
      </c>
    </row>
    <row r="8" spans="1:40" ht="18">
      <c r="A8" s="8" t="s">
        <v>11</v>
      </c>
      <c r="B8" s="11">
        <v>10090</v>
      </c>
      <c r="C8" s="11">
        <v>11946</v>
      </c>
      <c r="D8" s="11">
        <v>14200</v>
      </c>
      <c r="E8" s="11">
        <v>16435</v>
      </c>
      <c r="F8" s="11">
        <v>19555</v>
      </c>
      <c r="G8" s="11">
        <v>22367</v>
      </c>
      <c r="H8" s="11">
        <v>25365</v>
      </c>
      <c r="I8" s="11">
        <v>30791</v>
      </c>
      <c r="J8" s="11">
        <v>38267</v>
      </c>
      <c r="K8" s="11">
        <v>46082</v>
      </c>
      <c r="L8" s="11">
        <v>62201</v>
      </c>
      <c r="M8" s="11">
        <v>82898</v>
      </c>
      <c r="N8" s="11">
        <v>102148</v>
      </c>
      <c r="O8" s="11">
        <v>123402</v>
      </c>
      <c r="P8" s="11">
        <v>144976</v>
      </c>
      <c r="Q8" s="11">
        <v>168376</v>
      </c>
      <c r="R8" s="11">
        <v>185321</v>
      </c>
      <c r="S8" s="11">
        <v>200359</v>
      </c>
      <c r="T8" s="11">
        <v>232508</v>
      </c>
      <c r="U8" s="11">
        <v>273648</v>
      </c>
      <c r="V8" s="11">
        <v>326688</v>
      </c>
      <c r="W8" s="11">
        <v>391782</v>
      </c>
      <c r="X8" s="11">
        <v>440340</v>
      </c>
      <c r="Y8" s="11">
        <v>503879</v>
      </c>
      <c r="Z8" s="12">
        <v>587131</v>
      </c>
      <c r="AA8" s="12">
        <v>688044</v>
      </c>
      <c r="AB8" s="11">
        <v>773847</v>
      </c>
      <c r="AC8" s="11">
        <v>895696</v>
      </c>
      <c r="AD8" s="12">
        <v>1117966</v>
      </c>
      <c r="AE8" s="12">
        <v>1190686</v>
      </c>
      <c r="AF8" s="12">
        <v>1253577</v>
      </c>
      <c r="AG8" s="12">
        <v>1329499</v>
      </c>
      <c r="AH8" s="11">
        <v>1392353</v>
      </c>
      <c r="AI8" s="12">
        <v>1513229</v>
      </c>
      <c r="AJ8" s="12">
        <v>1663759</v>
      </c>
      <c r="AK8" s="12">
        <v>1849662</v>
      </c>
      <c r="AL8" s="12">
        <v>2058450</v>
      </c>
      <c r="AM8" s="25">
        <v>2220362</v>
      </c>
      <c r="AN8" s="25">
        <v>2446734</v>
      </c>
    </row>
    <row r="9" spans="1:40" ht="18">
      <c r="A9" s="8" t="s">
        <v>12</v>
      </c>
      <c r="B9" s="11">
        <v>32873</v>
      </c>
      <c r="C9" s="11">
        <v>37906</v>
      </c>
      <c r="D9" s="11">
        <v>43323</v>
      </c>
      <c r="E9" s="11">
        <v>48982</v>
      </c>
      <c r="F9" s="11">
        <v>55590</v>
      </c>
      <c r="G9" s="11">
        <v>63082</v>
      </c>
      <c r="H9" s="11">
        <v>70770</v>
      </c>
      <c r="I9" s="11">
        <v>81295</v>
      </c>
      <c r="J9" s="11">
        <v>91943</v>
      </c>
      <c r="K9" s="11">
        <v>105065</v>
      </c>
      <c r="L9" s="11">
        <v>121242</v>
      </c>
      <c r="M9" s="11">
        <v>144217</v>
      </c>
      <c r="N9" s="11">
        <v>162452</v>
      </c>
      <c r="O9" s="11">
        <v>176660</v>
      </c>
      <c r="P9" s="11">
        <v>192310</v>
      </c>
      <c r="Q9" s="11">
        <v>221972</v>
      </c>
      <c r="R9" s="11">
        <v>242445</v>
      </c>
      <c r="S9" s="11">
        <v>260338</v>
      </c>
      <c r="T9" s="11">
        <v>295235</v>
      </c>
      <c r="U9" s="11">
        <v>340036</v>
      </c>
      <c r="V9" s="11">
        <v>396043</v>
      </c>
      <c r="W9" s="11">
        <v>463033</v>
      </c>
      <c r="X9" s="11">
        <v>531211</v>
      </c>
      <c r="Y9" s="11">
        <v>612906</v>
      </c>
      <c r="Z9" s="12">
        <v>708135</v>
      </c>
      <c r="AA9" s="12">
        <v>817914</v>
      </c>
      <c r="AB9" s="11">
        <v>981656</v>
      </c>
      <c r="AC9" s="11">
        <v>1189562</v>
      </c>
      <c r="AD9" s="12">
        <v>1407023</v>
      </c>
      <c r="AE9" s="12">
        <v>1482517</v>
      </c>
      <c r="AF9" s="12">
        <v>1617360</v>
      </c>
      <c r="AG9" s="12">
        <v>1796017</v>
      </c>
      <c r="AH9" s="11">
        <v>1870986</v>
      </c>
      <c r="AI9" s="12">
        <v>1981006</v>
      </c>
      <c r="AJ9" s="12">
        <v>2126740</v>
      </c>
      <c r="AK9" s="12">
        <v>2453931</v>
      </c>
      <c r="AL9" s="12">
        <v>2640776</v>
      </c>
      <c r="AM9" s="25">
        <v>2811026</v>
      </c>
      <c r="AN9" s="25">
        <v>3058756</v>
      </c>
    </row>
    <row r="10" spans="1:40" ht="18">
      <c r="A10" s="8" t="s">
        <v>13</v>
      </c>
      <c r="B10" s="11">
        <v>223</v>
      </c>
      <c r="C10" s="11">
        <v>268</v>
      </c>
      <c r="D10" s="11">
        <v>323</v>
      </c>
      <c r="E10" s="11">
        <v>389</v>
      </c>
      <c r="F10" s="11">
        <v>506</v>
      </c>
      <c r="G10" s="11">
        <v>641</v>
      </c>
      <c r="H10" s="11">
        <v>757</v>
      </c>
      <c r="I10" s="11">
        <v>928</v>
      </c>
      <c r="J10" s="11">
        <v>1069</v>
      </c>
      <c r="K10" s="11">
        <v>1238</v>
      </c>
      <c r="L10" s="11">
        <v>1654</v>
      </c>
      <c r="M10" s="11">
        <v>1843</v>
      </c>
      <c r="N10" s="11">
        <v>1962</v>
      </c>
      <c r="O10" s="11">
        <v>2039</v>
      </c>
      <c r="P10" s="11">
        <v>2108</v>
      </c>
      <c r="Q10" s="11">
        <v>2221</v>
      </c>
      <c r="R10" s="11">
        <v>2286</v>
      </c>
      <c r="S10" s="11">
        <v>2357</v>
      </c>
      <c r="T10" s="11">
        <v>2558</v>
      </c>
      <c r="U10" s="11">
        <v>2804</v>
      </c>
      <c r="V10" s="11">
        <v>3091</v>
      </c>
      <c r="W10" s="11">
        <v>3423</v>
      </c>
      <c r="X10" s="11">
        <v>3601</v>
      </c>
      <c r="Y10" s="11">
        <v>3886</v>
      </c>
      <c r="Z10" s="12">
        <v>4276</v>
      </c>
      <c r="AA10" s="12">
        <v>5594</v>
      </c>
      <c r="AB10" s="11">
        <v>7538</v>
      </c>
      <c r="AC10" s="11">
        <v>9433</v>
      </c>
      <c r="AD10" s="12">
        <v>11181</v>
      </c>
      <c r="AE10" s="12">
        <v>11127</v>
      </c>
      <c r="AF10" s="12">
        <v>11560</v>
      </c>
      <c r="AG10" s="12">
        <v>12075</v>
      </c>
      <c r="AH10" s="11">
        <v>12083</v>
      </c>
      <c r="AI10" s="12">
        <v>12883</v>
      </c>
      <c r="AJ10" s="12">
        <v>13801</v>
      </c>
      <c r="AK10" s="12">
        <v>14949</v>
      </c>
      <c r="AL10" s="12">
        <v>15963</v>
      </c>
      <c r="AM10" s="25">
        <v>16726</v>
      </c>
      <c r="AN10" s="25">
        <v>18661</v>
      </c>
    </row>
    <row r="11" spans="1:40" ht="18">
      <c r="A11" s="8" t="s">
        <v>14</v>
      </c>
      <c r="B11" s="11">
        <v>380</v>
      </c>
      <c r="C11" s="11">
        <v>433</v>
      </c>
      <c r="D11" s="11">
        <v>509</v>
      </c>
      <c r="E11" s="11">
        <v>574</v>
      </c>
      <c r="F11" s="11">
        <v>739</v>
      </c>
      <c r="G11" s="11">
        <v>849</v>
      </c>
      <c r="H11" s="11">
        <v>914</v>
      </c>
      <c r="I11" s="11">
        <v>1022</v>
      </c>
      <c r="J11" s="11">
        <v>1273</v>
      </c>
      <c r="K11" s="11">
        <v>1520</v>
      </c>
      <c r="L11" s="11">
        <v>2002</v>
      </c>
      <c r="M11" s="11">
        <v>2555</v>
      </c>
      <c r="N11" s="11">
        <v>3012</v>
      </c>
      <c r="O11" s="11">
        <v>3562</v>
      </c>
      <c r="P11" s="11">
        <v>4127</v>
      </c>
      <c r="Q11" s="11">
        <v>4612</v>
      </c>
      <c r="R11" s="11">
        <v>4932</v>
      </c>
      <c r="S11" s="11">
        <v>5299</v>
      </c>
      <c r="T11" s="11">
        <v>6030</v>
      </c>
      <c r="U11" s="11">
        <v>7008</v>
      </c>
      <c r="V11" s="11">
        <v>8017</v>
      </c>
      <c r="W11" s="11">
        <v>9433</v>
      </c>
      <c r="X11" s="11">
        <v>10684</v>
      </c>
      <c r="Y11" s="11">
        <v>12320</v>
      </c>
      <c r="Z11" s="12">
        <v>14461</v>
      </c>
      <c r="AA11" s="12">
        <v>17935</v>
      </c>
      <c r="AB11" s="11">
        <v>22743</v>
      </c>
      <c r="AC11" s="11">
        <v>28754</v>
      </c>
      <c r="AD11" s="12">
        <v>33428</v>
      </c>
      <c r="AE11" s="12">
        <v>33480</v>
      </c>
      <c r="AF11" s="12">
        <v>34953</v>
      </c>
      <c r="AG11" s="12">
        <v>36297</v>
      </c>
      <c r="AH11" s="11">
        <v>37712</v>
      </c>
      <c r="AI11" s="12">
        <v>40143</v>
      </c>
      <c r="AJ11" s="12">
        <v>45649</v>
      </c>
      <c r="AK11" s="12">
        <v>50364</v>
      </c>
      <c r="AL11" s="12">
        <v>54882</v>
      </c>
      <c r="AM11" s="25">
        <v>58789</v>
      </c>
      <c r="AN11" s="25">
        <v>65827</v>
      </c>
    </row>
    <row r="12" spans="1:40" ht="18">
      <c r="A12" s="8" t="s">
        <v>15</v>
      </c>
      <c r="B12" s="11">
        <v>2891</v>
      </c>
      <c r="C12" s="11">
        <v>3304</v>
      </c>
      <c r="D12" s="11">
        <v>3737</v>
      </c>
      <c r="E12" s="11">
        <v>4155</v>
      </c>
      <c r="F12" s="11">
        <v>4394</v>
      </c>
      <c r="G12" s="11">
        <v>4850</v>
      </c>
      <c r="H12" s="11">
        <v>5682</v>
      </c>
      <c r="I12" s="11">
        <v>6795</v>
      </c>
      <c r="J12" s="11">
        <v>8834</v>
      </c>
      <c r="K12" s="11">
        <v>11205</v>
      </c>
      <c r="L12" s="11">
        <v>12552</v>
      </c>
      <c r="M12" s="11">
        <v>15952</v>
      </c>
      <c r="N12" s="11">
        <v>19275</v>
      </c>
      <c r="O12" s="11">
        <v>22150</v>
      </c>
      <c r="P12" s="11">
        <v>24957</v>
      </c>
      <c r="Q12" s="11">
        <v>28309</v>
      </c>
      <c r="R12" s="11">
        <v>30767</v>
      </c>
      <c r="S12" s="11">
        <v>33010</v>
      </c>
      <c r="T12" s="11">
        <v>37816</v>
      </c>
      <c r="U12" s="11">
        <v>43534</v>
      </c>
      <c r="V12" s="11">
        <v>51835</v>
      </c>
      <c r="W12" s="11">
        <v>61946</v>
      </c>
      <c r="X12" s="11">
        <v>70519</v>
      </c>
      <c r="Y12" s="11">
        <v>80397</v>
      </c>
      <c r="Z12" s="12">
        <v>93836</v>
      </c>
      <c r="AA12" s="12">
        <v>112312</v>
      </c>
      <c r="AB12" s="11">
        <v>135381</v>
      </c>
      <c r="AC12" s="11">
        <v>168695</v>
      </c>
      <c r="AD12" s="12">
        <v>214608</v>
      </c>
      <c r="AE12" s="12">
        <v>233994</v>
      </c>
      <c r="AF12" s="12">
        <v>253582</v>
      </c>
      <c r="AG12" s="12">
        <v>276438</v>
      </c>
      <c r="AH12" s="11">
        <v>293276</v>
      </c>
      <c r="AI12" s="12">
        <v>321823</v>
      </c>
      <c r="AJ12" s="12">
        <v>352725</v>
      </c>
      <c r="AK12" s="12">
        <v>385962</v>
      </c>
      <c r="AL12" s="12">
        <v>423470</v>
      </c>
      <c r="AM12" s="25">
        <v>462862</v>
      </c>
      <c r="AN12" s="25">
        <v>530096</v>
      </c>
    </row>
    <row r="13" spans="1:40" ht="18">
      <c r="A13" s="8" t="s">
        <v>16</v>
      </c>
      <c r="B13" s="11">
        <v>5113</v>
      </c>
      <c r="C13" s="11">
        <v>5704</v>
      </c>
      <c r="D13" s="11">
        <v>6495</v>
      </c>
      <c r="E13" s="11">
        <v>7450</v>
      </c>
      <c r="F13" s="11">
        <v>9398</v>
      </c>
      <c r="G13" s="11">
        <v>10602</v>
      </c>
      <c r="H13" s="11">
        <v>11091</v>
      </c>
      <c r="I13" s="11">
        <v>12359</v>
      </c>
      <c r="J13" s="11">
        <v>14001</v>
      </c>
      <c r="K13" s="11">
        <v>16172</v>
      </c>
      <c r="L13" s="11">
        <v>18512</v>
      </c>
      <c r="M13" s="11">
        <v>21831</v>
      </c>
      <c r="N13" s="11">
        <v>26750</v>
      </c>
      <c r="O13" s="11">
        <v>31362</v>
      </c>
      <c r="P13" s="11">
        <v>35314</v>
      </c>
      <c r="Q13" s="11">
        <v>41088</v>
      </c>
      <c r="R13" s="11">
        <v>45747</v>
      </c>
      <c r="S13" s="11">
        <v>50508</v>
      </c>
      <c r="T13" s="11">
        <v>57849</v>
      </c>
      <c r="U13" s="11">
        <v>66313</v>
      </c>
      <c r="V13" s="11">
        <v>75950</v>
      </c>
      <c r="W13" s="11">
        <v>87828</v>
      </c>
      <c r="X13" s="11">
        <v>99941</v>
      </c>
      <c r="Y13" s="11">
        <v>116502</v>
      </c>
      <c r="Z13" s="12">
        <v>137616</v>
      </c>
      <c r="AA13" s="12">
        <v>157991</v>
      </c>
      <c r="AB13" s="11">
        <v>183557</v>
      </c>
      <c r="AC13" s="11">
        <v>222104</v>
      </c>
      <c r="AD13" s="12">
        <v>271405</v>
      </c>
      <c r="AE13" s="12">
        <v>271136</v>
      </c>
      <c r="AF13" s="12">
        <v>289641</v>
      </c>
      <c r="AG13" s="12">
        <v>307412</v>
      </c>
      <c r="AH13" s="11">
        <v>306125</v>
      </c>
      <c r="AI13" s="12">
        <v>326702</v>
      </c>
      <c r="AJ13" s="12">
        <v>350235</v>
      </c>
      <c r="AK13" s="12">
        <v>383126</v>
      </c>
      <c r="AL13" s="12">
        <v>406738</v>
      </c>
      <c r="AM13" s="25">
        <v>427052</v>
      </c>
      <c r="AN13" s="25">
        <v>489177</v>
      </c>
    </row>
    <row r="14" spans="1:40" ht="18">
      <c r="A14" s="8" t="s">
        <v>17</v>
      </c>
      <c r="B14" s="13">
        <v>10854</v>
      </c>
      <c r="C14" s="13">
        <v>12462</v>
      </c>
      <c r="D14" s="13">
        <v>14084</v>
      </c>
      <c r="E14" s="13">
        <v>16099</v>
      </c>
      <c r="F14" s="13">
        <v>19056</v>
      </c>
      <c r="G14" s="13">
        <v>22330</v>
      </c>
      <c r="H14" s="13">
        <v>27039</v>
      </c>
      <c r="I14" s="13">
        <v>33473</v>
      </c>
      <c r="J14" s="13">
        <v>41365</v>
      </c>
      <c r="K14" s="13">
        <v>49176</v>
      </c>
      <c r="L14" s="13">
        <v>57073</v>
      </c>
      <c r="M14" s="13">
        <v>67426</v>
      </c>
      <c r="N14" s="13">
        <v>74857</v>
      </c>
      <c r="O14" s="13">
        <v>77205</v>
      </c>
      <c r="P14" s="13">
        <v>83640</v>
      </c>
      <c r="Q14" s="13">
        <v>91101</v>
      </c>
      <c r="R14" s="13">
        <v>94792</v>
      </c>
      <c r="S14" s="13">
        <v>101895</v>
      </c>
      <c r="T14" s="13">
        <v>112775</v>
      </c>
      <c r="U14" s="13">
        <v>125443</v>
      </c>
      <c r="V14" s="13">
        <v>143078</v>
      </c>
      <c r="W14" s="13">
        <v>164337</v>
      </c>
      <c r="X14" s="13">
        <v>180313</v>
      </c>
      <c r="Y14" s="13">
        <v>200744</v>
      </c>
      <c r="Z14" s="14">
        <v>229483</v>
      </c>
      <c r="AA14" s="14">
        <v>264554</v>
      </c>
      <c r="AB14" s="13">
        <v>317388</v>
      </c>
      <c r="AC14" s="13">
        <v>397353</v>
      </c>
      <c r="AD14" s="14">
        <v>477065</v>
      </c>
      <c r="AE14" s="14">
        <v>487870</v>
      </c>
      <c r="AF14" s="14">
        <v>511501</v>
      </c>
      <c r="AG14" s="14">
        <v>537853</v>
      </c>
      <c r="AH14" s="13">
        <v>543582</v>
      </c>
      <c r="AI14" s="14">
        <v>578961</v>
      </c>
      <c r="AJ14" s="14">
        <v>618638</v>
      </c>
      <c r="AK14" s="14">
        <v>665848</v>
      </c>
      <c r="AL14" s="14">
        <v>697119</v>
      </c>
      <c r="AM14" s="26">
        <v>736651</v>
      </c>
      <c r="AN14" s="26">
        <v>845697</v>
      </c>
    </row>
    <row r="15" spans="1:40" s="18" customFormat="1" ht="18">
      <c r="A15" s="15" t="s">
        <v>0</v>
      </c>
      <c r="B15" s="16">
        <v>76610</v>
      </c>
      <c r="C15" s="16">
        <v>88396</v>
      </c>
      <c r="D15" s="16">
        <v>101540</v>
      </c>
      <c r="E15" s="16">
        <v>115007</v>
      </c>
      <c r="F15" s="16">
        <v>133677</v>
      </c>
      <c r="G15" s="16">
        <v>152481</v>
      </c>
      <c r="H15" s="16">
        <v>173047</v>
      </c>
      <c r="I15" s="16">
        <v>202415</v>
      </c>
      <c r="J15" s="16">
        <v>238894</v>
      </c>
      <c r="K15" s="16">
        <v>279284</v>
      </c>
      <c r="L15" s="16">
        <v>333392</v>
      </c>
      <c r="M15" s="16">
        <v>409075</v>
      </c>
      <c r="N15" s="16">
        <v>475073</v>
      </c>
      <c r="O15" s="16">
        <v>532465</v>
      </c>
      <c r="P15" s="16">
        <v>594144</v>
      </c>
      <c r="Q15" s="16">
        <f aca="true" t="shared" si="0" ref="Q15:AD15">SUM(Q4:Q14)</f>
        <v>677085</v>
      </c>
      <c r="R15" s="16">
        <f t="shared" si="0"/>
        <v>736520</v>
      </c>
      <c r="S15" s="16">
        <f t="shared" si="0"/>
        <v>792855</v>
      </c>
      <c r="T15" s="16">
        <f t="shared" si="0"/>
        <v>902500</v>
      </c>
      <c r="U15" s="16">
        <f t="shared" si="0"/>
        <v>1039237</v>
      </c>
      <c r="V15" s="16">
        <f t="shared" si="0"/>
        <v>1213248</v>
      </c>
      <c r="W15" s="17">
        <f t="shared" si="0"/>
        <v>1426862</v>
      </c>
      <c r="X15" s="17">
        <f t="shared" si="0"/>
        <v>1615278</v>
      </c>
      <c r="Y15" s="17">
        <f t="shared" si="0"/>
        <v>1850233</v>
      </c>
      <c r="Z15" s="17">
        <f t="shared" si="0"/>
        <v>2149249</v>
      </c>
      <c r="AA15" s="17">
        <f t="shared" si="0"/>
        <v>2499170</v>
      </c>
      <c r="AB15" s="17">
        <f t="shared" si="0"/>
        <v>2925241</v>
      </c>
      <c r="AC15" s="17">
        <f t="shared" si="0"/>
        <v>3514088</v>
      </c>
      <c r="AD15" s="17">
        <f t="shared" si="0"/>
        <v>4264101</v>
      </c>
      <c r="AE15" s="17">
        <v>4471293</v>
      </c>
      <c r="AF15" s="17">
        <v>4789347</v>
      </c>
      <c r="AG15" s="17">
        <v>5174895</v>
      </c>
      <c r="AH15" s="17">
        <v>5377503</v>
      </c>
      <c r="AI15" s="17">
        <f aca="true" t="shared" si="1" ref="AI15:AN15">SUM(AI4:AI14)</f>
        <v>5781384</v>
      </c>
      <c r="AJ15" s="17">
        <f t="shared" si="1"/>
        <v>6266198</v>
      </c>
      <c r="AK15" s="17">
        <f t="shared" si="1"/>
        <v>6999018</v>
      </c>
      <c r="AL15" s="17">
        <f t="shared" si="1"/>
        <v>7560909</v>
      </c>
      <c r="AM15" s="17">
        <f t="shared" si="1"/>
        <v>8105723</v>
      </c>
      <c r="AN15" s="17">
        <f t="shared" si="1"/>
        <v>9054587</v>
      </c>
    </row>
    <row r="18" spans="1:23" s="32" customFormat="1" ht="20.25">
      <c r="A18" s="30" t="s">
        <v>26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1" ht="18">
      <c r="A19" s="33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U19" s="2"/>
    </row>
    <row r="20" spans="1:40" s="7" customFormat="1" ht="18">
      <c r="A20" s="4" t="s">
        <v>18</v>
      </c>
      <c r="B20" s="5">
        <v>1970</v>
      </c>
      <c r="C20" s="5">
        <v>1971</v>
      </c>
      <c r="D20" s="5">
        <v>1972</v>
      </c>
      <c r="E20" s="5">
        <v>1973</v>
      </c>
      <c r="F20" s="5">
        <v>1974</v>
      </c>
      <c r="G20" s="5">
        <v>1975</v>
      </c>
      <c r="H20" s="5">
        <v>1976</v>
      </c>
      <c r="I20" s="5">
        <v>1977</v>
      </c>
      <c r="J20" s="5">
        <v>1978</v>
      </c>
      <c r="K20" s="5">
        <v>1979</v>
      </c>
      <c r="L20" s="5">
        <v>1980</v>
      </c>
      <c r="M20" s="5">
        <v>1981</v>
      </c>
      <c r="N20" s="5">
        <v>1982</v>
      </c>
      <c r="O20" s="5">
        <v>1983</v>
      </c>
      <c r="P20" s="5">
        <v>1984</v>
      </c>
      <c r="Q20" s="5">
        <v>1985</v>
      </c>
      <c r="R20" s="5">
        <v>1986</v>
      </c>
      <c r="S20" s="5">
        <v>1987</v>
      </c>
      <c r="T20" s="5">
        <v>1988</v>
      </c>
      <c r="U20" s="5">
        <v>1989</v>
      </c>
      <c r="V20" s="5">
        <v>1990</v>
      </c>
      <c r="W20" s="6">
        <v>1991</v>
      </c>
      <c r="X20" s="6">
        <v>1992</v>
      </c>
      <c r="Y20" s="6">
        <v>1993</v>
      </c>
      <c r="Z20" s="6">
        <v>1994</v>
      </c>
      <c r="AA20" s="6">
        <v>1995</v>
      </c>
      <c r="AB20" s="6">
        <v>1996</v>
      </c>
      <c r="AC20" s="6">
        <v>1997</v>
      </c>
      <c r="AD20" s="6">
        <v>1998</v>
      </c>
      <c r="AE20" s="6">
        <v>1999</v>
      </c>
      <c r="AF20" s="6">
        <v>2000</v>
      </c>
      <c r="AG20" s="6">
        <v>2001</v>
      </c>
      <c r="AH20" s="6">
        <v>2002</v>
      </c>
      <c r="AI20" s="6">
        <v>2003</v>
      </c>
      <c r="AJ20" s="6">
        <v>2004</v>
      </c>
      <c r="AK20" s="6">
        <v>2005</v>
      </c>
      <c r="AL20" s="6">
        <v>2006</v>
      </c>
      <c r="AM20" s="6" t="s">
        <v>52</v>
      </c>
      <c r="AN20" s="6" t="s">
        <v>53</v>
      </c>
    </row>
    <row r="21" spans="1:40" s="37" customFormat="1" ht="18">
      <c r="A21" s="35" t="s">
        <v>7</v>
      </c>
      <c r="B21" s="36"/>
      <c r="C21" s="36">
        <f aca="true" t="shared" si="2" ref="C21:C32">+(C4-B4)*100/B4</f>
        <v>17.105263157894736</v>
      </c>
      <c r="D21" s="36">
        <f aca="true" t="shared" si="3" ref="D21:AM28">+(D4-C4)*100/C4</f>
        <v>15.266243282852956</v>
      </c>
      <c r="E21" s="36">
        <f t="shared" si="3"/>
        <v>10.729674366038003</v>
      </c>
      <c r="F21" s="36">
        <f t="shared" si="3"/>
        <v>11.603725440163307</v>
      </c>
      <c r="G21" s="36">
        <f t="shared" si="3"/>
        <v>13.855387253501</v>
      </c>
      <c r="H21" s="36">
        <f t="shared" si="3"/>
        <v>17.11431296751845</v>
      </c>
      <c r="I21" s="36">
        <f t="shared" si="3"/>
        <v>15.659293552812072</v>
      </c>
      <c r="J21" s="36">
        <f t="shared" si="3"/>
        <v>16.074274489455544</v>
      </c>
      <c r="K21" s="36">
        <f t="shared" si="3"/>
        <v>14.860463631138643</v>
      </c>
      <c r="L21" s="36">
        <f t="shared" si="3"/>
        <v>17.327365728900254</v>
      </c>
      <c r="M21" s="36">
        <f t="shared" si="3"/>
        <v>24.87856888994195</v>
      </c>
      <c r="N21" s="36">
        <f t="shared" si="3"/>
        <v>18.802770135660754</v>
      </c>
      <c r="O21" s="36">
        <f t="shared" si="3"/>
        <v>13.329074502914636</v>
      </c>
      <c r="P21" s="36">
        <f t="shared" si="3"/>
        <v>11.045503868322037</v>
      </c>
      <c r="Q21" s="36">
        <f t="shared" si="3"/>
        <v>12.816152489244788</v>
      </c>
      <c r="R21" s="36">
        <f t="shared" si="3"/>
        <v>9.411910279196382</v>
      </c>
      <c r="S21" s="36">
        <f t="shared" si="3"/>
        <v>6.560427697527373</v>
      </c>
      <c r="T21" s="36">
        <f t="shared" si="3"/>
        <v>14.190610346757232</v>
      </c>
      <c r="U21" s="36">
        <f t="shared" si="3"/>
        <v>14.629839295672305</v>
      </c>
      <c r="V21" s="36">
        <f t="shared" si="3"/>
        <v>17.84932445879309</v>
      </c>
      <c r="W21" s="36">
        <f t="shared" si="3"/>
        <v>18.477030365575256</v>
      </c>
      <c r="X21" s="36">
        <f t="shared" si="3"/>
        <v>13.859164744202252</v>
      </c>
      <c r="Y21" s="36">
        <f t="shared" si="3"/>
        <v>14.167748516320474</v>
      </c>
      <c r="Z21" s="36">
        <f t="shared" si="3"/>
        <v>16.80616641690729</v>
      </c>
      <c r="AA21" s="36">
        <f t="shared" si="3"/>
        <v>16.17481399068215</v>
      </c>
      <c r="AB21" s="36">
        <f t="shared" si="3"/>
        <v>15.853738829599392</v>
      </c>
      <c r="AC21" s="36">
        <f t="shared" si="3"/>
        <v>15.751092695729445</v>
      </c>
      <c r="AD21" s="36">
        <f t="shared" si="3"/>
        <v>19.807583727412513</v>
      </c>
      <c r="AE21" s="36">
        <f t="shared" si="3"/>
        <v>6.125022585578386</v>
      </c>
      <c r="AF21" s="36">
        <f t="shared" si="3"/>
        <v>6.407958871674077</v>
      </c>
      <c r="AG21" s="36">
        <f t="shared" si="3"/>
        <v>8.057904746823437</v>
      </c>
      <c r="AH21" s="36">
        <f t="shared" si="3"/>
        <v>5.159314716976524</v>
      </c>
      <c r="AI21" s="36">
        <f t="shared" si="3"/>
        <v>8.72569441924269</v>
      </c>
      <c r="AJ21" s="36">
        <f t="shared" si="3"/>
        <v>9.159206670271496</v>
      </c>
      <c r="AK21" s="36">
        <f t="shared" si="3"/>
        <v>8.60680751030153</v>
      </c>
      <c r="AL21" s="36">
        <f t="shared" si="3"/>
        <v>5.316081922055575</v>
      </c>
      <c r="AM21" s="36">
        <f t="shared" si="3"/>
        <v>9.186982915424023</v>
      </c>
      <c r="AN21" s="36">
        <f aca="true" t="shared" si="4" ref="AN21:AN27">+(AN4-AM4)*100/AM4</f>
        <v>17.363099056395892</v>
      </c>
    </row>
    <row r="22" spans="1:40" s="37" customFormat="1" ht="18">
      <c r="A22" s="35" t="s">
        <v>8</v>
      </c>
      <c r="B22" s="35"/>
      <c r="C22" s="35">
        <f t="shared" si="2"/>
        <v>14.0625</v>
      </c>
      <c r="D22" s="35">
        <f aca="true" t="shared" si="5" ref="D22:R22">+(D5-C5)*100/C5</f>
        <v>11.643835616438356</v>
      </c>
      <c r="E22" s="35">
        <f t="shared" si="5"/>
        <v>15.337423312883436</v>
      </c>
      <c r="F22" s="35">
        <f t="shared" si="5"/>
        <v>31.914893617021278</v>
      </c>
      <c r="G22" s="35">
        <f t="shared" si="5"/>
        <v>12.903225806451612</v>
      </c>
      <c r="H22" s="35">
        <f t="shared" si="5"/>
        <v>5.357142857142857</v>
      </c>
      <c r="I22" s="35">
        <f t="shared" si="5"/>
        <v>16.949152542372882</v>
      </c>
      <c r="J22" s="35">
        <f t="shared" si="5"/>
        <v>33.04347826086956</v>
      </c>
      <c r="K22" s="35">
        <f t="shared" si="5"/>
        <v>42.0479302832244</v>
      </c>
      <c r="L22" s="35">
        <f t="shared" si="5"/>
        <v>21.932515337423315</v>
      </c>
      <c r="M22" s="35">
        <f t="shared" si="5"/>
        <v>58.36477987421384</v>
      </c>
      <c r="N22" s="35">
        <f t="shared" si="5"/>
        <v>12.787926926131851</v>
      </c>
      <c r="O22" s="35">
        <f t="shared" si="5"/>
        <v>32.88732394366197</v>
      </c>
      <c r="P22" s="35">
        <f t="shared" si="5"/>
        <v>15.421303656597773</v>
      </c>
      <c r="Q22" s="35">
        <f t="shared" si="5"/>
        <v>19.834710743801654</v>
      </c>
      <c r="R22" s="35">
        <f t="shared" si="5"/>
        <v>9.655172413793103</v>
      </c>
      <c r="S22" s="35">
        <f t="shared" si="3"/>
        <v>16.002795248078268</v>
      </c>
      <c r="T22" s="35">
        <f t="shared" si="3"/>
        <v>15.481927710843374</v>
      </c>
      <c r="U22" s="35">
        <f t="shared" si="3"/>
        <v>17.579551382368283</v>
      </c>
      <c r="V22" s="35">
        <f t="shared" si="3"/>
        <v>18.877551020408163</v>
      </c>
      <c r="W22" s="35">
        <f t="shared" si="3"/>
        <v>21.06736331405113</v>
      </c>
      <c r="X22" s="35">
        <f t="shared" si="3"/>
        <v>15.366831072749692</v>
      </c>
      <c r="Y22" s="35">
        <f t="shared" si="3"/>
        <v>17.194388777555112</v>
      </c>
      <c r="Z22" s="35">
        <f t="shared" si="3"/>
        <v>18.83264933880529</v>
      </c>
      <c r="AA22" s="35">
        <f t="shared" si="3"/>
        <v>20.990023023791252</v>
      </c>
      <c r="AB22" s="35">
        <f t="shared" si="3"/>
        <v>23.136695210910244</v>
      </c>
      <c r="AC22" s="35">
        <f t="shared" si="3"/>
        <v>26.670959433354795</v>
      </c>
      <c r="AD22" s="35">
        <f t="shared" si="3"/>
        <v>32.28954859699065</v>
      </c>
      <c r="AE22" s="35">
        <f t="shared" si="3"/>
        <v>6.847525361205041</v>
      </c>
      <c r="AF22" s="35">
        <f t="shared" si="3"/>
        <v>12.259943897000648</v>
      </c>
      <c r="AG22" s="35">
        <f t="shared" si="3"/>
        <v>8.758609642799936</v>
      </c>
      <c r="AH22" s="35">
        <f t="shared" si="3"/>
        <v>5.561283101122272</v>
      </c>
      <c r="AI22" s="35">
        <f t="shared" si="3"/>
        <v>9.894801462175963</v>
      </c>
      <c r="AJ22" s="35">
        <f t="shared" si="3"/>
        <v>11.162176573648528</v>
      </c>
      <c r="AK22" s="35">
        <f t="shared" si="3"/>
        <v>10.87964549213093</v>
      </c>
      <c r="AL22" s="35">
        <f t="shared" si="3"/>
        <v>8.440113715957315</v>
      </c>
      <c r="AM22" s="35">
        <f t="shared" si="3"/>
        <v>8.7292691730466</v>
      </c>
      <c r="AN22" s="35">
        <f t="shared" si="4"/>
        <v>16.740049620854737</v>
      </c>
    </row>
    <row r="23" spans="1:40" s="37" customFormat="1" ht="18">
      <c r="A23" s="35" t="s">
        <v>9</v>
      </c>
      <c r="B23" s="35"/>
      <c r="C23" s="35">
        <f t="shared" si="2"/>
        <v>10.943095901313171</v>
      </c>
      <c r="D23" s="35">
        <f t="shared" si="3"/>
        <v>16.03299856527977</v>
      </c>
      <c r="E23" s="35">
        <f t="shared" si="3"/>
        <v>9.613601236476043</v>
      </c>
      <c r="F23" s="35">
        <f t="shared" si="3"/>
        <v>31.895093062605753</v>
      </c>
      <c r="G23" s="35">
        <f t="shared" si="3"/>
        <v>14.26127859739149</v>
      </c>
      <c r="H23" s="35">
        <f t="shared" si="3"/>
        <v>4.7717065868263475</v>
      </c>
      <c r="I23" s="35">
        <f t="shared" si="3"/>
        <v>7.2155742096803</v>
      </c>
      <c r="J23" s="35">
        <f t="shared" si="3"/>
        <v>26.786606696651674</v>
      </c>
      <c r="K23" s="35">
        <f t="shared" si="3"/>
        <v>19.471817106819078</v>
      </c>
      <c r="L23" s="35">
        <f t="shared" si="3"/>
        <v>28.362476630375014</v>
      </c>
      <c r="M23" s="35">
        <f t="shared" si="3"/>
        <v>22.03564084989719</v>
      </c>
      <c r="N23" s="35">
        <f t="shared" si="3"/>
        <v>10.720303285593934</v>
      </c>
      <c r="O23" s="35">
        <f t="shared" si="3"/>
        <v>16.66349629066007</v>
      </c>
      <c r="P23" s="35">
        <f t="shared" si="3"/>
        <v>13.707266699277135</v>
      </c>
      <c r="Q23" s="35">
        <f t="shared" si="3"/>
        <v>6.682280961713111</v>
      </c>
      <c r="R23" s="35">
        <f t="shared" si="3"/>
        <v>3.333482682915901</v>
      </c>
      <c r="S23" s="35">
        <f t="shared" si="3"/>
        <v>5.545679226466635</v>
      </c>
      <c r="T23" s="35">
        <f t="shared" si="3"/>
        <v>10.993344836085777</v>
      </c>
      <c r="U23" s="35">
        <f t="shared" si="3"/>
        <v>14.18313716781405</v>
      </c>
      <c r="V23" s="35">
        <f t="shared" si="3"/>
        <v>7.5591572123176665</v>
      </c>
      <c r="W23" s="35">
        <f t="shared" si="3"/>
        <v>13.941293472364535</v>
      </c>
      <c r="X23" s="35">
        <f t="shared" si="3"/>
        <v>14.002327549724926</v>
      </c>
      <c r="Y23" s="35">
        <f t="shared" si="3"/>
        <v>16.28926731938193</v>
      </c>
      <c r="Z23" s="35">
        <f t="shared" si="3"/>
        <v>18.22915627556212</v>
      </c>
      <c r="AA23" s="35">
        <f t="shared" si="3"/>
        <v>12.229159635504557</v>
      </c>
      <c r="AB23" s="35">
        <f t="shared" si="3"/>
        <v>14.28721788683898</v>
      </c>
      <c r="AC23" s="35">
        <f t="shared" si="3"/>
        <v>35.74050441395098</v>
      </c>
      <c r="AD23" s="35">
        <f t="shared" si="3"/>
        <v>24.84807366125515</v>
      </c>
      <c r="AE23" s="35">
        <f t="shared" si="3"/>
        <v>-3.9740086327360804</v>
      </c>
      <c r="AF23" s="35">
        <f t="shared" si="3"/>
        <v>10.412877042354863</v>
      </c>
      <c r="AG23" s="35">
        <f t="shared" si="3"/>
        <v>4.497960797522205</v>
      </c>
      <c r="AH23" s="35">
        <f t="shared" si="3"/>
        <v>4.211160626699179</v>
      </c>
      <c r="AI23" s="35">
        <f t="shared" si="3"/>
        <v>12.39393246641475</v>
      </c>
      <c r="AJ23" s="35">
        <f t="shared" si="3"/>
        <v>6.890445623627803</v>
      </c>
      <c r="AK23" s="35">
        <f t="shared" si="3"/>
        <v>9.38005451177264</v>
      </c>
      <c r="AL23" s="35">
        <f t="shared" si="3"/>
        <v>6.601615865982388</v>
      </c>
      <c r="AM23" s="35">
        <f t="shared" si="3"/>
        <v>7.086047259514541</v>
      </c>
      <c r="AN23" s="35">
        <f t="shared" si="4"/>
        <v>13.951466145529848</v>
      </c>
    </row>
    <row r="24" spans="1:40" s="37" customFormat="1" ht="18">
      <c r="A24" s="35" t="s">
        <v>10</v>
      </c>
      <c r="B24" s="35"/>
      <c r="C24" s="35">
        <f t="shared" si="2"/>
        <v>9.460737937559129</v>
      </c>
      <c r="D24" s="35">
        <f t="shared" si="3"/>
        <v>13.569576490924806</v>
      </c>
      <c r="E24" s="35">
        <f t="shared" si="3"/>
        <v>15.144596651445967</v>
      </c>
      <c r="F24" s="35">
        <f t="shared" si="3"/>
        <v>33.443489755452745</v>
      </c>
      <c r="G24" s="35">
        <f t="shared" si="3"/>
        <v>9.806835066864785</v>
      </c>
      <c r="H24" s="35">
        <f t="shared" si="3"/>
        <v>-0.4510599909788002</v>
      </c>
      <c r="I24" s="35">
        <f t="shared" si="3"/>
        <v>9.78704123244223</v>
      </c>
      <c r="J24" s="35">
        <f t="shared" si="3"/>
        <v>13.660751134956666</v>
      </c>
      <c r="K24" s="35">
        <f t="shared" si="3"/>
        <v>12.890341321713871</v>
      </c>
      <c r="L24" s="35">
        <f t="shared" si="3"/>
        <v>12.061756191701512</v>
      </c>
      <c r="M24" s="35">
        <f t="shared" si="3"/>
        <v>18.97244546498278</v>
      </c>
      <c r="N24" s="35">
        <f t="shared" si="3"/>
        <v>16.06755126658625</v>
      </c>
      <c r="O24" s="35">
        <f t="shared" si="3"/>
        <v>0.5612138848472251</v>
      </c>
      <c r="P24" s="35">
        <f t="shared" si="3"/>
        <v>-0.49607275733774286</v>
      </c>
      <c r="Q24" s="35">
        <f t="shared" si="3"/>
        <v>15.8911508101371</v>
      </c>
      <c r="R24" s="35">
        <f t="shared" si="3"/>
        <v>26.1874887972755</v>
      </c>
      <c r="S24" s="35">
        <f t="shared" si="3"/>
        <v>10.525568181818182</v>
      </c>
      <c r="T24" s="35">
        <f t="shared" si="3"/>
        <v>9.536049350983165</v>
      </c>
      <c r="U24" s="35">
        <f t="shared" si="3"/>
        <v>10.571395048691775</v>
      </c>
      <c r="V24" s="35">
        <f t="shared" si="3"/>
        <v>7.385398981324278</v>
      </c>
      <c r="W24" s="35">
        <f t="shared" si="3"/>
        <v>12.223320158102768</v>
      </c>
      <c r="X24" s="35">
        <f t="shared" si="3"/>
        <v>9.201373602183676</v>
      </c>
      <c r="Y24" s="35">
        <f t="shared" si="3"/>
        <v>16.650540235445895</v>
      </c>
      <c r="Z24" s="35">
        <f t="shared" si="3"/>
        <v>17.557199142876893</v>
      </c>
      <c r="AA24" s="35">
        <f t="shared" si="3"/>
        <v>26.800729111542307</v>
      </c>
      <c r="AB24" s="35">
        <f t="shared" si="3"/>
        <v>13.498724785532112</v>
      </c>
      <c r="AC24" s="35">
        <f t="shared" si="3"/>
        <v>28.914038241542737</v>
      </c>
      <c r="AD24" s="35">
        <f t="shared" si="3"/>
        <v>25.953158178303173</v>
      </c>
      <c r="AE24" s="35">
        <f t="shared" si="3"/>
        <v>-1.225403854863872</v>
      </c>
      <c r="AF24" s="35">
        <f t="shared" si="3"/>
        <v>9.917207998981022</v>
      </c>
      <c r="AG24" s="35">
        <f t="shared" si="3"/>
        <v>10.206730323537592</v>
      </c>
      <c r="AH24" s="35">
        <f t="shared" si="3"/>
        <v>0.8117429340511441</v>
      </c>
      <c r="AI24" s="35">
        <f t="shared" si="3"/>
        <v>6.596019858984522</v>
      </c>
      <c r="AJ24" s="35">
        <f t="shared" si="3"/>
        <v>6.845401174168297</v>
      </c>
      <c r="AK24" s="35">
        <f t="shared" si="3"/>
        <v>15.811934503095351</v>
      </c>
      <c r="AL24" s="35">
        <f t="shared" si="3"/>
        <v>6.533187835080894</v>
      </c>
      <c r="AM24" s="35">
        <f t="shared" si="3"/>
        <v>5.154241263620439</v>
      </c>
      <c r="AN24" s="35">
        <f t="shared" si="4"/>
        <v>13.249287065533501</v>
      </c>
    </row>
    <row r="25" spans="1:40" s="37" customFormat="1" ht="18">
      <c r="A25" s="35" t="s">
        <v>11</v>
      </c>
      <c r="B25" s="35"/>
      <c r="C25" s="35">
        <f t="shared" si="2"/>
        <v>18.394449950445985</v>
      </c>
      <c r="D25" s="35">
        <f t="shared" si="3"/>
        <v>18.86824041520174</v>
      </c>
      <c r="E25" s="35">
        <f t="shared" si="3"/>
        <v>15.73943661971831</v>
      </c>
      <c r="F25" s="35">
        <f t="shared" si="3"/>
        <v>18.98387587465774</v>
      </c>
      <c r="G25" s="35">
        <f t="shared" si="3"/>
        <v>14.379953975965226</v>
      </c>
      <c r="H25" s="35">
        <f t="shared" si="3"/>
        <v>13.403675057003621</v>
      </c>
      <c r="I25" s="35">
        <f t="shared" si="3"/>
        <v>21.391681450818055</v>
      </c>
      <c r="J25" s="35">
        <f t="shared" si="3"/>
        <v>24.279822025916665</v>
      </c>
      <c r="K25" s="35">
        <f t="shared" si="3"/>
        <v>20.422295973031595</v>
      </c>
      <c r="L25" s="35">
        <f t="shared" si="3"/>
        <v>34.97895056638167</v>
      </c>
      <c r="M25" s="35">
        <f t="shared" si="3"/>
        <v>33.27438465619524</v>
      </c>
      <c r="N25" s="35">
        <f t="shared" si="3"/>
        <v>23.22130811358537</v>
      </c>
      <c r="O25" s="35">
        <f t="shared" si="3"/>
        <v>20.807064259701608</v>
      </c>
      <c r="P25" s="35">
        <f t="shared" si="3"/>
        <v>17.48269882173709</v>
      </c>
      <c r="Q25" s="35">
        <f t="shared" si="3"/>
        <v>16.140602582496413</v>
      </c>
      <c r="R25" s="35">
        <f t="shared" si="3"/>
        <v>10.063785812704898</v>
      </c>
      <c r="S25" s="35">
        <f t="shared" si="3"/>
        <v>8.114568775260224</v>
      </c>
      <c r="T25" s="35">
        <f t="shared" si="3"/>
        <v>16.045697972140008</v>
      </c>
      <c r="U25" s="35">
        <f t="shared" si="3"/>
        <v>17.69401482959726</v>
      </c>
      <c r="V25" s="35">
        <f t="shared" si="3"/>
        <v>19.382564462375022</v>
      </c>
      <c r="W25" s="35">
        <f t="shared" si="3"/>
        <v>19.9254334410814</v>
      </c>
      <c r="X25" s="35">
        <f t="shared" si="3"/>
        <v>12.394137556089866</v>
      </c>
      <c r="Y25" s="35">
        <f t="shared" si="3"/>
        <v>14.429531725484853</v>
      </c>
      <c r="Z25" s="35">
        <f t="shared" si="3"/>
        <v>16.522220612488315</v>
      </c>
      <c r="AA25" s="35">
        <f t="shared" si="3"/>
        <v>17.187476048786387</v>
      </c>
      <c r="AB25" s="35">
        <f t="shared" si="3"/>
        <v>12.470568742696688</v>
      </c>
      <c r="AC25" s="35">
        <f t="shared" si="3"/>
        <v>15.745877415044577</v>
      </c>
      <c r="AD25" s="35">
        <f t="shared" si="3"/>
        <v>24.815339132920098</v>
      </c>
      <c r="AE25" s="35">
        <f t="shared" si="3"/>
        <v>6.504670088356891</v>
      </c>
      <c r="AF25" s="35">
        <f t="shared" si="3"/>
        <v>5.281913115632501</v>
      </c>
      <c r="AG25" s="35">
        <f t="shared" si="3"/>
        <v>6.056428922993961</v>
      </c>
      <c r="AH25" s="35">
        <f t="shared" si="3"/>
        <v>4.727645526623187</v>
      </c>
      <c r="AI25" s="35">
        <f t="shared" si="3"/>
        <v>8.681419151608823</v>
      </c>
      <c r="AJ25" s="35">
        <f t="shared" si="3"/>
        <v>9.9476021144189</v>
      </c>
      <c r="AK25" s="35">
        <f t="shared" si="3"/>
        <v>11.173673590946766</v>
      </c>
      <c r="AL25" s="35">
        <f t="shared" si="3"/>
        <v>11.287900167706317</v>
      </c>
      <c r="AM25" s="35">
        <f t="shared" si="3"/>
        <v>7.865724209963807</v>
      </c>
      <c r="AN25" s="35">
        <f t="shared" si="4"/>
        <v>10.195274464254027</v>
      </c>
    </row>
    <row r="26" spans="1:40" s="37" customFormat="1" ht="18">
      <c r="A26" s="35" t="s">
        <v>12</v>
      </c>
      <c r="B26" s="35"/>
      <c r="C26" s="35">
        <f t="shared" si="2"/>
        <v>15.310437136860036</v>
      </c>
      <c r="D26" s="35">
        <f t="shared" si="3"/>
        <v>14.290613623173112</v>
      </c>
      <c r="E26" s="35">
        <f t="shared" si="3"/>
        <v>13.06234563626711</v>
      </c>
      <c r="F26" s="35">
        <f t="shared" si="3"/>
        <v>13.490670042056266</v>
      </c>
      <c r="G26" s="35">
        <f t="shared" si="3"/>
        <v>13.477244108652636</v>
      </c>
      <c r="H26" s="35">
        <f t="shared" si="3"/>
        <v>12.18731175295647</v>
      </c>
      <c r="I26" s="35">
        <f t="shared" si="3"/>
        <v>14.87212095520701</v>
      </c>
      <c r="J26" s="35">
        <f t="shared" si="3"/>
        <v>13.09797650532013</v>
      </c>
      <c r="K26" s="35">
        <f t="shared" si="3"/>
        <v>14.271885842315347</v>
      </c>
      <c r="L26" s="35">
        <f t="shared" si="3"/>
        <v>15.397135106838624</v>
      </c>
      <c r="M26" s="35">
        <f t="shared" si="3"/>
        <v>18.949703897989146</v>
      </c>
      <c r="N26" s="35">
        <f t="shared" si="3"/>
        <v>12.64414042727279</v>
      </c>
      <c r="O26" s="35">
        <f t="shared" si="3"/>
        <v>8.745968039790215</v>
      </c>
      <c r="P26" s="35">
        <f t="shared" si="3"/>
        <v>8.85882486131552</v>
      </c>
      <c r="Q26" s="35">
        <f t="shared" si="3"/>
        <v>15.424054911341065</v>
      </c>
      <c r="R26" s="35">
        <f t="shared" si="3"/>
        <v>9.223235363018759</v>
      </c>
      <c r="S26" s="35">
        <f t="shared" si="3"/>
        <v>7.380230567757636</v>
      </c>
      <c r="T26" s="35">
        <f t="shared" si="3"/>
        <v>13.404497230523397</v>
      </c>
      <c r="U26" s="35">
        <f t="shared" si="3"/>
        <v>15.17469134757058</v>
      </c>
      <c r="V26" s="35">
        <f t="shared" si="3"/>
        <v>16.470903080850263</v>
      </c>
      <c r="W26" s="35">
        <f t="shared" si="3"/>
        <v>16.914829955333133</v>
      </c>
      <c r="X26" s="35">
        <f t="shared" si="3"/>
        <v>14.724220519919747</v>
      </c>
      <c r="Y26" s="35">
        <f t="shared" si="3"/>
        <v>15.379011353304055</v>
      </c>
      <c r="Z26" s="35">
        <f t="shared" si="3"/>
        <v>15.537292831200869</v>
      </c>
      <c r="AA26" s="35">
        <f t="shared" si="3"/>
        <v>15.502552479400114</v>
      </c>
      <c r="AB26" s="35">
        <f t="shared" si="3"/>
        <v>20.019464149042566</v>
      </c>
      <c r="AC26" s="35">
        <f t="shared" si="3"/>
        <v>21.179109586250174</v>
      </c>
      <c r="AD26" s="35">
        <f t="shared" si="3"/>
        <v>18.28076216288012</v>
      </c>
      <c r="AE26" s="35">
        <f t="shared" si="3"/>
        <v>5.365512859420209</v>
      </c>
      <c r="AF26" s="35">
        <f t="shared" si="3"/>
        <v>9.095544941474532</v>
      </c>
      <c r="AG26" s="35">
        <f t="shared" si="3"/>
        <v>11.046211109462334</v>
      </c>
      <c r="AH26" s="35">
        <f t="shared" si="3"/>
        <v>4.174180979355986</v>
      </c>
      <c r="AI26" s="35">
        <f t="shared" si="3"/>
        <v>5.880321926513614</v>
      </c>
      <c r="AJ26" s="35">
        <f t="shared" si="3"/>
        <v>7.356565300660372</v>
      </c>
      <c r="AK26" s="35">
        <f t="shared" si="3"/>
        <v>15.384626235458965</v>
      </c>
      <c r="AL26" s="35">
        <f t="shared" si="3"/>
        <v>7.614109769182589</v>
      </c>
      <c r="AM26" s="35">
        <f t="shared" si="3"/>
        <v>6.446968618315222</v>
      </c>
      <c r="AN26" s="35">
        <f t="shared" si="4"/>
        <v>8.812796466485903</v>
      </c>
    </row>
    <row r="27" spans="1:40" s="37" customFormat="1" ht="18">
      <c r="A27" s="35" t="s">
        <v>13</v>
      </c>
      <c r="B27" s="35"/>
      <c r="C27" s="35">
        <f t="shared" si="2"/>
        <v>20.179372197309416</v>
      </c>
      <c r="D27" s="35">
        <f t="shared" si="3"/>
        <v>20.52238805970149</v>
      </c>
      <c r="E27" s="35">
        <f t="shared" si="3"/>
        <v>20.43343653250774</v>
      </c>
      <c r="F27" s="35">
        <f t="shared" si="3"/>
        <v>30.077120822622106</v>
      </c>
      <c r="G27" s="35">
        <f t="shared" si="3"/>
        <v>26.679841897233203</v>
      </c>
      <c r="H27" s="35">
        <f t="shared" si="3"/>
        <v>18.096723868954758</v>
      </c>
      <c r="I27" s="35">
        <f t="shared" si="3"/>
        <v>22.5891677675033</v>
      </c>
      <c r="J27" s="35">
        <f t="shared" si="3"/>
        <v>15.193965517241379</v>
      </c>
      <c r="K27" s="35">
        <f t="shared" si="3"/>
        <v>15.809167446211413</v>
      </c>
      <c r="L27" s="35">
        <f t="shared" si="3"/>
        <v>33.60258481421648</v>
      </c>
      <c r="M27" s="35">
        <f t="shared" si="3"/>
        <v>11.426844014510278</v>
      </c>
      <c r="N27" s="35">
        <f t="shared" si="3"/>
        <v>6.456863809007054</v>
      </c>
      <c r="O27" s="35">
        <f t="shared" si="3"/>
        <v>3.9245667686034658</v>
      </c>
      <c r="P27" s="35">
        <f t="shared" si="3"/>
        <v>3.3840117704757233</v>
      </c>
      <c r="Q27" s="35">
        <f t="shared" si="3"/>
        <v>5.3605313092979125</v>
      </c>
      <c r="R27" s="35">
        <f t="shared" si="3"/>
        <v>2.926609635299415</v>
      </c>
      <c r="S27" s="35">
        <f t="shared" si="3"/>
        <v>3.10586176727909</v>
      </c>
      <c r="T27" s="35">
        <f t="shared" si="3"/>
        <v>8.527789563003818</v>
      </c>
      <c r="U27" s="35">
        <f t="shared" si="3"/>
        <v>9.616888193901486</v>
      </c>
      <c r="V27" s="35">
        <f t="shared" si="3"/>
        <v>10.235378031383737</v>
      </c>
      <c r="W27" s="35">
        <f t="shared" si="3"/>
        <v>10.74086056292462</v>
      </c>
      <c r="X27" s="35">
        <f t="shared" si="3"/>
        <v>5.200116856558575</v>
      </c>
      <c r="Y27" s="35">
        <f t="shared" si="3"/>
        <v>7.914468203276868</v>
      </c>
      <c r="Z27" s="35">
        <f t="shared" si="3"/>
        <v>10.036026762738034</v>
      </c>
      <c r="AA27" s="35">
        <f t="shared" si="3"/>
        <v>30.823199251637043</v>
      </c>
      <c r="AB27" s="35">
        <f t="shared" si="3"/>
        <v>34.751519485162675</v>
      </c>
      <c r="AC27" s="35">
        <f t="shared" si="3"/>
        <v>25.139294242504644</v>
      </c>
      <c r="AD27" s="35">
        <f t="shared" si="3"/>
        <v>18.5306901303933</v>
      </c>
      <c r="AE27" s="35">
        <f t="shared" si="3"/>
        <v>-0.48296216796350955</v>
      </c>
      <c r="AF27" s="35">
        <f t="shared" si="3"/>
        <v>3.891435247595938</v>
      </c>
      <c r="AG27" s="35">
        <f t="shared" si="3"/>
        <v>4.455017301038063</v>
      </c>
      <c r="AH27" s="35">
        <f t="shared" si="3"/>
        <v>0.06625258799171843</v>
      </c>
      <c r="AI27" s="35">
        <f t="shared" si="3"/>
        <v>6.620872299925515</v>
      </c>
      <c r="AJ27" s="35">
        <f t="shared" si="3"/>
        <v>7.125669486920748</v>
      </c>
      <c r="AK27" s="35">
        <f t="shared" si="3"/>
        <v>8.31823780885443</v>
      </c>
      <c r="AL27" s="35">
        <f t="shared" si="3"/>
        <v>6.783062412201485</v>
      </c>
      <c r="AM27" s="35">
        <f t="shared" si="3"/>
        <v>4.779803295119965</v>
      </c>
      <c r="AN27" s="35">
        <f t="shared" si="4"/>
        <v>11.56881501853402</v>
      </c>
    </row>
    <row r="28" spans="1:40" s="37" customFormat="1" ht="18">
      <c r="A28" s="35" t="s">
        <v>14</v>
      </c>
      <c r="B28" s="35"/>
      <c r="C28" s="35">
        <f t="shared" si="2"/>
        <v>13.947368421052632</v>
      </c>
      <c r="D28" s="35">
        <f t="shared" si="3"/>
        <v>17.551963048498845</v>
      </c>
      <c r="E28" s="35">
        <f t="shared" si="3"/>
        <v>12.770137524557956</v>
      </c>
      <c r="F28" s="35">
        <f t="shared" si="3"/>
        <v>28.745644599303137</v>
      </c>
      <c r="G28" s="35">
        <f t="shared" si="3"/>
        <v>14.884979702300406</v>
      </c>
      <c r="H28" s="35">
        <f t="shared" si="3"/>
        <v>7.656065959952886</v>
      </c>
      <c r="I28" s="35">
        <f t="shared" si="3"/>
        <v>11.816192560175054</v>
      </c>
      <c r="J28" s="35">
        <f t="shared" si="3"/>
        <v>24.55968688845401</v>
      </c>
      <c r="K28" s="35">
        <f t="shared" si="3"/>
        <v>19.402985074626866</v>
      </c>
      <c r="L28" s="35">
        <f t="shared" si="3"/>
        <v>31.710526315789473</v>
      </c>
      <c r="M28" s="35">
        <f t="shared" si="3"/>
        <v>27.622377622377623</v>
      </c>
      <c r="N28" s="35">
        <f t="shared" si="3"/>
        <v>17.886497064579256</v>
      </c>
      <c r="O28" s="35">
        <f t="shared" si="3"/>
        <v>18.260292164674635</v>
      </c>
      <c r="P28" s="35">
        <f t="shared" si="3"/>
        <v>15.861875350926447</v>
      </c>
      <c r="Q28" s="35">
        <f t="shared" si="3"/>
        <v>11.75187787739278</v>
      </c>
      <c r="R28" s="35">
        <f t="shared" si="3"/>
        <v>6.9384215091066785</v>
      </c>
      <c r="S28" s="35">
        <f t="shared" si="3"/>
        <v>7.441200324412003</v>
      </c>
      <c r="T28" s="35">
        <f t="shared" si="3"/>
        <v>13.795055670881299</v>
      </c>
      <c r="U28" s="35">
        <f t="shared" si="3"/>
        <v>16.218905472636816</v>
      </c>
      <c r="V28" s="35">
        <f aca="true" t="shared" si="6" ref="D28:AN32">+(V11-U11)*100/U11</f>
        <v>14.39783105022831</v>
      </c>
      <c r="W28" s="35">
        <f t="shared" si="6"/>
        <v>17.662467257078706</v>
      </c>
      <c r="X28" s="35">
        <f t="shared" si="6"/>
        <v>13.261952719177357</v>
      </c>
      <c r="Y28" s="35">
        <f t="shared" si="6"/>
        <v>15.312616997379259</v>
      </c>
      <c r="Z28" s="35">
        <f t="shared" si="6"/>
        <v>17.378246753246753</v>
      </c>
      <c r="AA28" s="35">
        <f t="shared" si="6"/>
        <v>24.02323490768273</v>
      </c>
      <c r="AB28" s="35">
        <f t="shared" si="6"/>
        <v>26.807917479788124</v>
      </c>
      <c r="AC28" s="35">
        <f t="shared" si="6"/>
        <v>26.43011036362837</v>
      </c>
      <c r="AD28" s="35">
        <f t="shared" si="6"/>
        <v>16.255129721082284</v>
      </c>
      <c r="AE28" s="35">
        <f t="shared" si="6"/>
        <v>0.15555821467033626</v>
      </c>
      <c r="AF28" s="35">
        <f t="shared" si="6"/>
        <v>4.399641577060932</v>
      </c>
      <c r="AG28" s="35">
        <f t="shared" si="6"/>
        <v>3.8451635052785167</v>
      </c>
      <c r="AH28" s="35">
        <f t="shared" si="6"/>
        <v>3.8983938066506876</v>
      </c>
      <c r="AI28" s="35">
        <f t="shared" si="6"/>
        <v>6.446224013576581</v>
      </c>
      <c r="AJ28" s="35">
        <f t="shared" si="6"/>
        <v>13.715965423610593</v>
      </c>
      <c r="AK28" s="35">
        <f t="shared" si="6"/>
        <v>10.328813336546256</v>
      </c>
      <c r="AL28" s="35">
        <f t="shared" si="6"/>
        <v>8.970693352394568</v>
      </c>
      <c r="AM28" s="35">
        <f t="shared" si="6"/>
        <v>7.11890966072665</v>
      </c>
      <c r="AN28" s="35">
        <f t="shared" si="6"/>
        <v>11.971627345251663</v>
      </c>
    </row>
    <row r="29" spans="1:40" s="37" customFormat="1" ht="18">
      <c r="A29" s="35" t="s">
        <v>15</v>
      </c>
      <c r="B29" s="35"/>
      <c r="C29" s="35">
        <f t="shared" si="2"/>
        <v>14.285714285714286</v>
      </c>
      <c r="D29" s="35">
        <f t="shared" si="6"/>
        <v>13.105326876513317</v>
      </c>
      <c r="E29" s="35">
        <f t="shared" si="6"/>
        <v>11.185442868611185</v>
      </c>
      <c r="F29" s="35">
        <f t="shared" si="6"/>
        <v>5.752105896510229</v>
      </c>
      <c r="G29" s="35">
        <f t="shared" si="6"/>
        <v>10.377787892580791</v>
      </c>
      <c r="H29" s="35">
        <f t="shared" si="6"/>
        <v>17.15463917525773</v>
      </c>
      <c r="I29" s="35">
        <f t="shared" si="6"/>
        <v>19.58817317845829</v>
      </c>
      <c r="J29" s="35">
        <f t="shared" si="6"/>
        <v>30.007358351729213</v>
      </c>
      <c r="K29" s="35">
        <f t="shared" si="6"/>
        <v>26.83948381254245</v>
      </c>
      <c r="L29" s="35">
        <f t="shared" si="6"/>
        <v>12.021419009370817</v>
      </c>
      <c r="M29" s="35">
        <f t="shared" si="6"/>
        <v>27.087316762268962</v>
      </c>
      <c r="N29" s="35">
        <f t="shared" si="6"/>
        <v>20.83124373119358</v>
      </c>
      <c r="O29" s="35">
        <f t="shared" si="6"/>
        <v>14.915693904020753</v>
      </c>
      <c r="P29" s="35">
        <f t="shared" si="6"/>
        <v>12.672686230248306</v>
      </c>
      <c r="Q29" s="35">
        <f t="shared" si="6"/>
        <v>13.431101494570662</v>
      </c>
      <c r="R29" s="35">
        <f t="shared" si="6"/>
        <v>8.682751068564768</v>
      </c>
      <c r="S29" s="35">
        <f t="shared" si="6"/>
        <v>7.290278545194527</v>
      </c>
      <c r="T29" s="35">
        <f t="shared" si="6"/>
        <v>14.559224477431082</v>
      </c>
      <c r="U29" s="35">
        <f t="shared" si="6"/>
        <v>15.120583879839222</v>
      </c>
      <c r="V29" s="35">
        <f t="shared" si="6"/>
        <v>19.067855009877338</v>
      </c>
      <c r="W29" s="35">
        <f t="shared" si="6"/>
        <v>19.50612520497733</v>
      </c>
      <c r="X29" s="35">
        <f t="shared" si="6"/>
        <v>13.839473089465018</v>
      </c>
      <c r="Y29" s="35">
        <f t="shared" si="6"/>
        <v>14.0075724272891</v>
      </c>
      <c r="Z29" s="35">
        <f t="shared" si="6"/>
        <v>16.715797853153724</v>
      </c>
      <c r="AA29" s="35">
        <f t="shared" si="6"/>
        <v>19.689671341489408</v>
      </c>
      <c r="AB29" s="35">
        <f t="shared" si="6"/>
        <v>20.54010257140822</v>
      </c>
      <c r="AC29" s="35">
        <f t="shared" si="6"/>
        <v>24.60758895265953</v>
      </c>
      <c r="AD29" s="35">
        <f t="shared" si="6"/>
        <v>27.21657429087999</v>
      </c>
      <c r="AE29" s="35">
        <f t="shared" si="6"/>
        <v>9.033214046074704</v>
      </c>
      <c r="AF29" s="35">
        <f t="shared" si="6"/>
        <v>8.371154815935451</v>
      </c>
      <c r="AG29" s="35">
        <f t="shared" si="6"/>
        <v>9.01325803881979</v>
      </c>
      <c r="AH29" s="35">
        <f t="shared" si="6"/>
        <v>6.091058392840347</v>
      </c>
      <c r="AI29" s="35">
        <f t="shared" si="6"/>
        <v>9.733834340348341</v>
      </c>
      <c r="AJ29" s="35">
        <f t="shared" si="6"/>
        <v>9.602172622839262</v>
      </c>
      <c r="AK29" s="35">
        <f t="shared" si="6"/>
        <v>9.422921539442909</v>
      </c>
      <c r="AL29" s="35">
        <f t="shared" si="6"/>
        <v>9.718055145325188</v>
      </c>
      <c r="AM29" s="35">
        <f t="shared" si="6"/>
        <v>9.3021937799608</v>
      </c>
      <c r="AN29" s="35">
        <f t="shared" si="6"/>
        <v>14.525711767222196</v>
      </c>
    </row>
    <row r="30" spans="1:40" s="37" customFormat="1" ht="18">
      <c r="A30" s="35" t="s">
        <v>16</v>
      </c>
      <c r="B30" s="35"/>
      <c r="C30" s="35">
        <f t="shared" si="2"/>
        <v>11.55877175826325</v>
      </c>
      <c r="D30" s="35">
        <f t="shared" si="6"/>
        <v>13.867461430575036</v>
      </c>
      <c r="E30" s="35">
        <f t="shared" si="6"/>
        <v>14.703618167821402</v>
      </c>
      <c r="F30" s="35">
        <f t="shared" si="6"/>
        <v>26.14765100671141</v>
      </c>
      <c r="G30" s="35">
        <f t="shared" si="6"/>
        <v>12.811236433283677</v>
      </c>
      <c r="H30" s="35">
        <f t="shared" si="6"/>
        <v>4.612337294850028</v>
      </c>
      <c r="I30" s="35">
        <f t="shared" si="6"/>
        <v>11.43269317464611</v>
      </c>
      <c r="J30" s="35">
        <f t="shared" si="6"/>
        <v>13.285864552148231</v>
      </c>
      <c r="K30" s="35">
        <f t="shared" si="6"/>
        <v>15.506035283194057</v>
      </c>
      <c r="L30" s="35">
        <f t="shared" si="6"/>
        <v>14.469453376205788</v>
      </c>
      <c r="M30" s="35">
        <f t="shared" si="6"/>
        <v>17.928910976663786</v>
      </c>
      <c r="N30" s="35">
        <f t="shared" si="6"/>
        <v>22.532179011497412</v>
      </c>
      <c r="O30" s="35">
        <f t="shared" si="6"/>
        <v>17.241121495327103</v>
      </c>
      <c r="P30" s="35">
        <f t="shared" si="6"/>
        <v>12.601237165997066</v>
      </c>
      <c r="Q30" s="35">
        <f t="shared" si="6"/>
        <v>16.350455909837457</v>
      </c>
      <c r="R30" s="35">
        <f t="shared" si="6"/>
        <v>11.339077102803738</v>
      </c>
      <c r="S30" s="35">
        <f t="shared" si="6"/>
        <v>10.407239819004525</v>
      </c>
      <c r="T30" s="35">
        <f t="shared" si="6"/>
        <v>14.53433119505821</v>
      </c>
      <c r="U30" s="35">
        <f t="shared" si="6"/>
        <v>14.63119500769244</v>
      </c>
      <c r="V30" s="35">
        <f t="shared" si="6"/>
        <v>14.532595418696184</v>
      </c>
      <c r="W30" s="35">
        <f t="shared" si="6"/>
        <v>15.639236339697169</v>
      </c>
      <c r="X30" s="35">
        <f t="shared" si="6"/>
        <v>13.79172928906499</v>
      </c>
      <c r="Y30" s="35">
        <f t="shared" si="6"/>
        <v>16.57077675828739</v>
      </c>
      <c r="Z30" s="35">
        <f t="shared" si="6"/>
        <v>18.123294020703508</v>
      </c>
      <c r="AA30" s="35">
        <f t="shared" si="6"/>
        <v>14.805691198697826</v>
      </c>
      <c r="AB30" s="35">
        <f t="shared" si="6"/>
        <v>16.18193441398561</v>
      </c>
      <c r="AC30" s="35">
        <f t="shared" si="6"/>
        <v>21.00001634369705</v>
      </c>
      <c r="AD30" s="35">
        <f t="shared" si="6"/>
        <v>22.197258941757013</v>
      </c>
      <c r="AE30" s="35">
        <f t="shared" si="6"/>
        <v>-0.09911387041506237</v>
      </c>
      <c r="AF30" s="35">
        <f t="shared" si="6"/>
        <v>6.8249881978047915</v>
      </c>
      <c r="AG30" s="35">
        <f t="shared" si="6"/>
        <v>6.135526393017563</v>
      </c>
      <c r="AH30" s="35">
        <f t="shared" si="6"/>
        <v>-0.4186563959767348</v>
      </c>
      <c r="AI30" s="35">
        <f t="shared" si="6"/>
        <v>6.7217639853001225</v>
      </c>
      <c r="AJ30" s="35">
        <f t="shared" si="6"/>
        <v>7.203200470153228</v>
      </c>
      <c r="AK30" s="35">
        <f t="shared" si="6"/>
        <v>9.391123103059375</v>
      </c>
      <c r="AL30" s="35">
        <f t="shared" si="6"/>
        <v>6.162985545225331</v>
      </c>
      <c r="AM30" s="35">
        <f t="shared" si="6"/>
        <v>4.994369840044452</v>
      </c>
      <c r="AN30" s="35">
        <f t="shared" si="6"/>
        <v>14.547408746475838</v>
      </c>
    </row>
    <row r="31" spans="1:40" s="37" customFormat="1" ht="18">
      <c r="A31" s="35" t="s">
        <v>17</v>
      </c>
      <c r="B31" s="38"/>
      <c r="C31" s="38">
        <f t="shared" si="2"/>
        <v>14.814814814814815</v>
      </c>
      <c r="D31" s="38">
        <f t="shared" si="6"/>
        <v>13.015567324666987</v>
      </c>
      <c r="E31" s="38">
        <f t="shared" si="6"/>
        <v>14.30701505254189</v>
      </c>
      <c r="F31" s="38">
        <f t="shared" si="6"/>
        <v>18.367600472079012</v>
      </c>
      <c r="G31" s="38">
        <f t="shared" si="6"/>
        <v>17.18094038623006</v>
      </c>
      <c r="H31" s="38">
        <f t="shared" si="6"/>
        <v>21.08822212270488</v>
      </c>
      <c r="I31" s="38">
        <f t="shared" si="6"/>
        <v>23.795258700395724</v>
      </c>
      <c r="J31" s="38">
        <f t="shared" si="6"/>
        <v>23.577211483882532</v>
      </c>
      <c r="K31" s="38">
        <f t="shared" si="6"/>
        <v>18.88311374350296</v>
      </c>
      <c r="L31" s="38">
        <f t="shared" si="6"/>
        <v>16.058646494224824</v>
      </c>
      <c r="M31" s="38">
        <f t="shared" si="6"/>
        <v>18.13992605960787</v>
      </c>
      <c r="N31" s="38">
        <f t="shared" si="6"/>
        <v>11.020971138729866</v>
      </c>
      <c r="O31" s="38">
        <f t="shared" si="6"/>
        <v>3.1366472073419986</v>
      </c>
      <c r="P31" s="38">
        <f t="shared" si="6"/>
        <v>8.334952399455993</v>
      </c>
      <c r="Q31" s="38">
        <f t="shared" si="6"/>
        <v>8.920373027259684</v>
      </c>
      <c r="R31" s="38">
        <f t="shared" si="6"/>
        <v>4.051547183894798</v>
      </c>
      <c r="S31" s="38">
        <f t="shared" si="6"/>
        <v>7.493248375390328</v>
      </c>
      <c r="T31" s="38">
        <f t="shared" si="6"/>
        <v>10.677658373816183</v>
      </c>
      <c r="U31" s="38">
        <f t="shared" si="6"/>
        <v>11.232986034138772</v>
      </c>
      <c r="V31" s="38">
        <f t="shared" si="6"/>
        <v>14.058177817813668</v>
      </c>
      <c r="W31" s="38">
        <f t="shared" si="6"/>
        <v>14.858329023329931</v>
      </c>
      <c r="X31" s="38">
        <f t="shared" si="6"/>
        <v>9.721486944510366</v>
      </c>
      <c r="Y31" s="38">
        <f t="shared" si="6"/>
        <v>11.330852462107558</v>
      </c>
      <c r="Z31" s="38">
        <f t="shared" si="6"/>
        <v>14.316243573905073</v>
      </c>
      <c r="AA31" s="38">
        <f t="shared" si="6"/>
        <v>15.282613526927921</v>
      </c>
      <c r="AB31" s="38">
        <f t="shared" si="6"/>
        <v>19.97097000990346</v>
      </c>
      <c r="AC31" s="38">
        <f t="shared" si="6"/>
        <v>25.19471435593028</v>
      </c>
      <c r="AD31" s="38">
        <f t="shared" si="6"/>
        <v>20.0607520265356</v>
      </c>
      <c r="AE31" s="38">
        <f t="shared" si="6"/>
        <v>2.264890528544328</v>
      </c>
      <c r="AF31" s="38">
        <f t="shared" si="6"/>
        <v>4.843708364933281</v>
      </c>
      <c r="AG31" s="38">
        <f t="shared" si="6"/>
        <v>5.15189608622466</v>
      </c>
      <c r="AH31" s="38">
        <f t="shared" si="6"/>
        <v>1.065160926870353</v>
      </c>
      <c r="AI31" s="38">
        <f t="shared" si="6"/>
        <v>6.508493658730422</v>
      </c>
      <c r="AJ31" s="38">
        <f t="shared" si="6"/>
        <v>6.853138639735665</v>
      </c>
      <c r="AK31" s="38">
        <f t="shared" si="6"/>
        <v>7.631280328722128</v>
      </c>
      <c r="AL31" s="38">
        <f t="shared" si="6"/>
        <v>4.696417200321996</v>
      </c>
      <c r="AM31" s="38">
        <f t="shared" si="6"/>
        <v>5.670767831604073</v>
      </c>
      <c r="AN31" s="38">
        <f t="shared" si="6"/>
        <v>14.802939248029256</v>
      </c>
    </row>
    <row r="32" spans="1:40" s="40" customFormat="1" ht="18">
      <c r="A32" s="39" t="s">
        <v>0</v>
      </c>
      <c r="B32" s="34"/>
      <c r="C32" s="34">
        <f t="shared" si="2"/>
        <v>15.384414567288866</v>
      </c>
      <c r="D32" s="34">
        <f t="shared" si="6"/>
        <v>14.869451106384904</v>
      </c>
      <c r="E32" s="34">
        <f t="shared" si="6"/>
        <v>13.262753594642506</v>
      </c>
      <c r="F32" s="34">
        <f t="shared" si="6"/>
        <v>16.23379446468476</v>
      </c>
      <c r="G32" s="34">
        <f t="shared" si="6"/>
        <v>14.066742969994838</v>
      </c>
      <c r="H32" s="34">
        <f t="shared" si="6"/>
        <v>13.487582059404122</v>
      </c>
      <c r="I32" s="34">
        <f t="shared" si="6"/>
        <v>16.97111189445642</v>
      </c>
      <c r="J32" s="34">
        <f t="shared" si="6"/>
        <v>18.021885729812514</v>
      </c>
      <c r="K32" s="34">
        <f t="shared" si="6"/>
        <v>16.907080127587967</v>
      </c>
      <c r="L32" s="34">
        <f t="shared" si="6"/>
        <v>19.373827358531102</v>
      </c>
      <c r="M32" s="34">
        <f t="shared" si="6"/>
        <v>22.70090464078322</v>
      </c>
      <c r="N32" s="34">
        <f t="shared" si="6"/>
        <v>16.13347185723889</v>
      </c>
      <c r="O32" s="34">
        <f t="shared" si="6"/>
        <v>12.080669707602832</v>
      </c>
      <c r="P32" s="34">
        <f t="shared" si="6"/>
        <v>11.583672166245668</v>
      </c>
      <c r="Q32" s="34">
        <f t="shared" si="6"/>
        <v>13.959747132008403</v>
      </c>
      <c r="R32" s="34">
        <f t="shared" si="6"/>
        <v>8.77807070013366</v>
      </c>
      <c r="S32" s="34">
        <f t="shared" si="6"/>
        <v>7.648807907456688</v>
      </c>
      <c r="T32" s="34">
        <f t="shared" si="6"/>
        <v>13.829136475143626</v>
      </c>
      <c r="U32" s="34">
        <f t="shared" si="6"/>
        <v>15.150914127423823</v>
      </c>
      <c r="V32" s="34">
        <f t="shared" si="6"/>
        <v>16.74411130473607</v>
      </c>
      <c r="W32" s="34">
        <f t="shared" si="6"/>
        <v>17.606787730126076</v>
      </c>
      <c r="X32" s="34">
        <f t="shared" si="6"/>
        <v>13.204921008478745</v>
      </c>
      <c r="Y32" s="34">
        <f t="shared" si="6"/>
        <v>14.545793355694808</v>
      </c>
      <c r="Z32" s="34">
        <f t="shared" si="6"/>
        <v>16.16099161565057</v>
      </c>
      <c r="AA32" s="34">
        <f t="shared" si="6"/>
        <v>16.281082368771603</v>
      </c>
      <c r="AB32" s="34">
        <f t="shared" si="6"/>
        <v>17.048500102033874</v>
      </c>
      <c r="AC32" s="34">
        <f t="shared" si="6"/>
        <v>20.129862804466367</v>
      </c>
      <c r="AD32" s="34">
        <f t="shared" si="6"/>
        <v>21.34303409590198</v>
      </c>
      <c r="AE32" s="34">
        <f t="shared" si="6"/>
        <v>4.8589843439449485</v>
      </c>
      <c r="AF32" s="34">
        <f t="shared" si="6"/>
        <v>7.11324442392838</v>
      </c>
      <c r="AG32" s="34">
        <f t="shared" si="6"/>
        <v>8.050116226700634</v>
      </c>
      <c r="AH32" s="34">
        <f t="shared" si="6"/>
        <v>3.915209873823527</v>
      </c>
      <c r="AI32" s="34">
        <f t="shared" si="6"/>
        <v>7.51056763706129</v>
      </c>
      <c r="AJ32" s="34">
        <f t="shared" si="6"/>
        <v>8.385777523167462</v>
      </c>
      <c r="AK32" s="34">
        <f t="shared" si="6"/>
        <v>11.694810792764608</v>
      </c>
      <c r="AL32" s="34">
        <f t="shared" si="6"/>
        <v>8.028140519141399</v>
      </c>
      <c r="AM32" s="34">
        <f t="shared" si="6"/>
        <v>7.205667995739666</v>
      </c>
      <c r="AN32" s="34">
        <f t="shared" si="6"/>
        <v>11.706099505250796</v>
      </c>
    </row>
  </sheetData>
  <printOptions gridLines="1"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zoomScale="75" zoomScaleNormal="75" workbookViewId="0" topLeftCell="A1">
      <pane xSplit="1" ySplit="3" topLeftCell="AG4" activePane="bottomRight" state="frozen"/>
      <selection pane="topLeft" activeCell="A21" sqref="A21:IV32"/>
      <selection pane="topRight" activeCell="A21" sqref="A21:IV32"/>
      <selection pane="bottomLeft" activeCell="A21" sqref="A21:IV32"/>
      <selection pane="bottomRight" activeCell="AM4" sqref="AM4:AN14"/>
    </sheetView>
  </sheetViews>
  <sheetFormatPr defaultColWidth="8.88671875" defaultRowHeight="15"/>
  <cols>
    <col min="1" max="1" width="30.77734375" style="3" customWidth="1"/>
    <col min="2" max="23" width="12.77734375" style="3" hidden="1" customWidth="1"/>
    <col min="24" max="31" width="12.77734375" style="1" hidden="1" customWidth="1"/>
    <col min="32" max="40" width="12.77734375" style="1" customWidth="1"/>
    <col min="41" max="16384" width="8.88671875" style="1" customWidth="1"/>
  </cols>
  <sheetData>
    <row r="1" spans="1:23" s="32" customFormat="1" ht="20.25">
      <c r="A1" s="30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1" ht="18">
      <c r="A2" s="33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"/>
    </row>
    <row r="3" spans="1:40" s="7" customFormat="1" ht="18">
      <c r="A3" s="4" t="s">
        <v>18</v>
      </c>
      <c r="B3" s="5">
        <v>1970</v>
      </c>
      <c r="C3" s="5">
        <v>1971</v>
      </c>
      <c r="D3" s="5">
        <v>1972</v>
      </c>
      <c r="E3" s="5">
        <v>1973</v>
      </c>
      <c r="F3" s="5">
        <v>1974</v>
      </c>
      <c r="G3" s="5">
        <v>1975</v>
      </c>
      <c r="H3" s="5">
        <v>1976</v>
      </c>
      <c r="I3" s="5">
        <v>1977</v>
      </c>
      <c r="J3" s="5">
        <v>1978</v>
      </c>
      <c r="K3" s="5">
        <v>1979</v>
      </c>
      <c r="L3" s="5">
        <v>1980</v>
      </c>
      <c r="M3" s="5">
        <v>1981</v>
      </c>
      <c r="N3" s="5">
        <v>1982</v>
      </c>
      <c r="O3" s="5">
        <v>1983</v>
      </c>
      <c r="P3" s="5">
        <v>1984</v>
      </c>
      <c r="Q3" s="5">
        <v>1985</v>
      </c>
      <c r="R3" s="5">
        <v>1986</v>
      </c>
      <c r="S3" s="5">
        <v>1987</v>
      </c>
      <c r="T3" s="5">
        <v>1988</v>
      </c>
      <c r="U3" s="5">
        <v>1989</v>
      </c>
      <c r="V3" s="5">
        <v>1990</v>
      </c>
      <c r="W3" s="6">
        <v>1991</v>
      </c>
      <c r="X3" s="6">
        <v>1992</v>
      </c>
      <c r="Y3" s="6">
        <v>1993</v>
      </c>
      <c r="Z3" s="6">
        <v>1994</v>
      </c>
      <c r="AA3" s="6">
        <v>1995</v>
      </c>
      <c r="AB3" s="6">
        <v>1996</v>
      </c>
      <c r="AC3" s="6">
        <v>1997</v>
      </c>
      <c r="AD3" s="6">
        <v>1998</v>
      </c>
      <c r="AE3" s="6">
        <v>1999</v>
      </c>
      <c r="AF3" s="6">
        <v>2000</v>
      </c>
      <c r="AG3" s="6">
        <v>2001</v>
      </c>
      <c r="AH3" s="6">
        <v>2002</v>
      </c>
      <c r="AI3" s="6">
        <v>2003</v>
      </c>
      <c r="AJ3" s="6">
        <v>2004</v>
      </c>
      <c r="AK3" s="6">
        <v>2005</v>
      </c>
      <c r="AL3" s="6">
        <v>2006</v>
      </c>
      <c r="AM3" s="6" t="s">
        <v>52</v>
      </c>
      <c r="AN3" s="6" t="s">
        <v>53</v>
      </c>
    </row>
    <row r="4" spans="1:40" ht="18">
      <c r="A4" s="8" t="s">
        <v>7</v>
      </c>
      <c r="B4" s="9">
        <v>316001</v>
      </c>
      <c r="C4" s="9">
        <v>313780</v>
      </c>
      <c r="D4" s="9">
        <v>308670</v>
      </c>
      <c r="E4" s="9">
        <v>304987</v>
      </c>
      <c r="F4" s="9">
        <v>318490</v>
      </c>
      <c r="G4" s="9">
        <v>319502</v>
      </c>
      <c r="H4" s="9">
        <v>320943</v>
      </c>
      <c r="I4" s="9">
        <v>314635</v>
      </c>
      <c r="J4" s="9">
        <v>322545</v>
      </c>
      <c r="K4" s="9">
        <v>312078</v>
      </c>
      <c r="L4" s="9">
        <v>302551</v>
      </c>
      <c r="M4" s="9">
        <v>294923</v>
      </c>
      <c r="N4" s="9">
        <v>286143</v>
      </c>
      <c r="O4" s="9">
        <v>282276</v>
      </c>
      <c r="P4" s="9">
        <v>271683</v>
      </c>
      <c r="Q4" s="9">
        <v>268615</v>
      </c>
      <c r="R4" s="9">
        <v>274529</v>
      </c>
      <c r="S4" s="9">
        <v>269767</v>
      </c>
      <c r="T4" s="9">
        <v>271715</v>
      </c>
      <c r="U4" s="9">
        <v>274349</v>
      </c>
      <c r="V4" s="9">
        <v>281633</v>
      </c>
      <c r="W4" s="9">
        <v>289431</v>
      </c>
      <c r="X4" s="9">
        <v>296973</v>
      </c>
      <c r="Y4" s="9">
        <v>317768</v>
      </c>
      <c r="Z4" s="10">
        <v>338093</v>
      </c>
      <c r="AA4" s="10">
        <v>357523</v>
      </c>
      <c r="AB4" s="9">
        <v>373533</v>
      </c>
      <c r="AC4" s="9">
        <v>418223</v>
      </c>
      <c r="AD4" s="10">
        <v>436869</v>
      </c>
      <c r="AE4" s="10">
        <v>426244</v>
      </c>
      <c r="AF4" s="10">
        <v>426277</v>
      </c>
      <c r="AG4" s="10">
        <v>425143</v>
      </c>
      <c r="AH4" s="9">
        <v>430513</v>
      </c>
      <c r="AI4" s="10">
        <v>438265</v>
      </c>
      <c r="AJ4" s="10">
        <v>447593</v>
      </c>
      <c r="AK4" s="10">
        <v>462476</v>
      </c>
      <c r="AL4" s="10">
        <v>478211</v>
      </c>
      <c r="AM4" s="10">
        <v>494318</v>
      </c>
      <c r="AN4" s="10">
        <v>512746</v>
      </c>
    </row>
    <row r="5" spans="1:40" ht="18">
      <c r="A5" s="8" t="s">
        <v>8</v>
      </c>
      <c r="B5" s="11">
        <v>16738</v>
      </c>
      <c r="C5" s="11">
        <v>17445</v>
      </c>
      <c r="D5" s="11">
        <v>19055</v>
      </c>
      <c r="E5" s="11">
        <v>19147</v>
      </c>
      <c r="F5" s="11">
        <v>20006</v>
      </c>
      <c r="G5" s="11">
        <v>16226</v>
      </c>
      <c r="H5" s="11">
        <v>16595</v>
      </c>
      <c r="I5" s="11">
        <v>18115</v>
      </c>
      <c r="J5" s="11">
        <v>19265</v>
      </c>
      <c r="K5" s="11">
        <v>21419</v>
      </c>
      <c r="L5" s="11">
        <v>24030</v>
      </c>
      <c r="M5" s="11">
        <v>25611</v>
      </c>
      <c r="N5" s="11">
        <v>29017</v>
      </c>
      <c r="O5" s="11">
        <v>33128</v>
      </c>
      <c r="P5" s="11">
        <v>38075</v>
      </c>
      <c r="Q5" s="11">
        <v>43748</v>
      </c>
      <c r="R5" s="11">
        <v>47770</v>
      </c>
      <c r="S5" s="11">
        <v>53473</v>
      </c>
      <c r="T5" s="11">
        <v>53294</v>
      </c>
      <c r="U5" s="11">
        <v>54437</v>
      </c>
      <c r="V5" s="11">
        <v>59189</v>
      </c>
      <c r="W5" s="11">
        <v>68085</v>
      </c>
      <c r="X5" s="11">
        <v>78250</v>
      </c>
      <c r="Y5" s="11">
        <v>89882</v>
      </c>
      <c r="Z5" s="12">
        <v>103209</v>
      </c>
      <c r="AA5" s="12">
        <v>117759</v>
      </c>
      <c r="AB5" s="11">
        <v>133440</v>
      </c>
      <c r="AC5" s="11">
        <v>140009</v>
      </c>
      <c r="AD5" s="12">
        <v>137087</v>
      </c>
      <c r="AE5" s="12">
        <v>136748</v>
      </c>
      <c r="AF5" s="12">
        <v>140909</v>
      </c>
      <c r="AG5" s="12">
        <v>140583</v>
      </c>
      <c r="AH5" s="11">
        <v>140166</v>
      </c>
      <c r="AI5" s="12">
        <v>141901</v>
      </c>
      <c r="AJ5" s="12">
        <v>145815</v>
      </c>
      <c r="AK5" s="12">
        <v>151150</v>
      </c>
      <c r="AL5" s="12">
        <v>155980</v>
      </c>
      <c r="AM5" s="12">
        <v>160851</v>
      </c>
      <c r="AN5" s="12">
        <v>166852</v>
      </c>
    </row>
    <row r="6" spans="1:40" ht="18">
      <c r="A6" s="8" t="s">
        <v>9</v>
      </c>
      <c r="B6" s="11">
        <v>152823</v>
      </c>
      <c r="C6" s="11">
        <v>161735</v>
      </c>
      <c r="D6" s="11">
        <v>173130</v>
      </c>
      <c r="E6" s="11">
        <v>191789</v>
      </c>
      <c r="F6" s="11">
        <v>199237</v>
      </c>
      <c r="G6" s="11">
        <v>211826</v>
      </c>
      <c r="H6" s="11">
        <v>221710</v>
      </c>
      <c r="I6" s="11">
        <v>240001</v>
      </c>
      <c r="J6" s="11">
        <v>256254</v>
      </c>
      <c r="K6" s="11">
        <v>277219</v>
      </c>
      <c r="L6" s="11">
        <v>290738</v>
      </c>
      <c r="M6" s="11">
        <v>309954</v>
      </c>
      <c r="N6" s="11">
        <v>327469</v>
      </c>
      <c r="O6" s="11">
        <v>352640</v>
      </c>
      <c r="P6" s="11">
        <v>377849</v>
      </c>
      <c r="Q6" s="11">
        <v>394845</v>
      </c>
      <c r="R6" s="11">
        <v>423604</v>
      </c>
      <c r="S6" s="11">
        <v>474219</v>
      </c>
      <c r="T6" s="11">
        <v>549729</v>
      </c>
      <c r="U6" s="11">
        <v>645262</v>
      </c>
      <c r="V6" s="11">
        <v>751627</v>
      </c>
      <c r="W6" s="11">
        <v>890923</v>
      </c>
      <c r="X6" s="11">
        <v>1032708</v>
      </c>
      <c r="Y6" s="11">
        <v>1184497</v>
      </c>
      <c r="Z6" s="12">
        <v>1351487</v>
      </c>
      <c r="AA6" s="12">
        <v>1543805</v>
      </c>
      <c r="AB6" s="11">
        <v>1749915</v>
      </c>
      <c r="AC6" s="11">
        <v>1884354</v>
      </c>
      <c r="AD6" s="12">
        <v>1906414</v>
      </c>
      <c r="AE6" s="12">
        <v>1929724</v>
      </c>
      <c r="AF6" s="12">
        <v>1943559</v>
      </c>
      <c r="AG6" s="12">
        <v>1966706</v>
      </c>
      <c r="AH6" s="11">
        <v>1990981</v>
      </c>
      <c r="AI6" s="12">
        <v>2034822</v>
      </c>
      <c r="AJ6" s="12">
        <v>2094959</v>
      </c>
      <c r="AK6" s="12">
        <v>2169125</v>
      </c>
      <c r="AL6" s="12">
        <v>2247852</v>
      </c>
      <c r="AM6" s="12">
        <v>2322443</v>
      </c>
      <c r="AN6" s="12">
        <v>2407393</v>
      </c>
    </row>
    <row r="7" spans="1:40" ht="18">
      <c r="A7" s="8" t="s">
        <v>10</v>
      </c>
      <c r="B7" s="11">
        <v>25384</v>
      </c>
      <c r="C7" s="11">
        <v>25383</v>
      </c>
      <c r="D7" s="11">
        <v>24879</v>
      </c>
      <c r="E7" s="11">
        <v>24341</v>
      </c>
      <c r="F7" s="11">
        <v>24012</v>
      </c>
      <c r="G7" s="11">
        <v>24271</v>
      </c>
      <c r="H7" s="11">
        <v>26367</v>
      </c>
      <c r="I7" s="11">
        <v>28757</v>
      </c>
      <c r="J7" s="11">
        <v>32139</v>
      </c>
      <c r="K7" s="11">
        <v>36961</v>
      </c>
      <c r="L7" s="11">
        <v>41047</v>
      </c>
      <c r="M7" s="11">
        <v>45442</v>
      </c>
      <c r="N7" s="11">
        <v>50603</v>
      </c>
      <c r="O7" s="11">
        <v>57825</v>
      </c>
      <c r="P7" s="11">
        <v>59079</v>
      </c>
      <c r="Q7" s="11">
        <v>61265</v>
      </c>
      <c r="R7" s="11">
        <v>64643</v>
      </c>
      <c r="S7" s="11">
        <v>69724</v>
      </c>
      <c r="T7" s="11">
        <v>84157</v>
      </c>
      <c r="U7" s="11">
        <v>95421</v>
      </c>
      <c r="V7" s="11">
        <v>117135</v>
      </c>
      <c r="W7" s="11">
        <v>140587</v>
      </c>
      <c r="X7" s="11">
        <v>169292</v>
      </c>
      <c r="Y7" s="11">
        <v>203834</v>
      </c>
      <c r="Z7" s="12">
        <v>244558</v>
      </c>
      <c r="AA7" s="12">
        <v>291673</v>
      </c>
      <c r="AB7" s="11">
        <v>344948</v>
      </c>
      <c r="AC7" s="11">
        <v>352871</v>
      </c>
      <c r="AD7" s="12">
        <v>336399</v>
      </c>
      <c r="AE7" s="12">
        <v>340814</v>
      </c>
      <c r="AF7" s="12">
        <v>353332</v>
      </c>
      <c r="AG7" s="12">
        <v>353461</v>
      </c>
      <c r="AH7" s="11">
        <v>350409</v>
      </c>
      <c r="AI7" s="12">
        <v>354168</v>
      </c>
      <c r="AJ7" s="12">
        <v>365192</v>
      </c>
      <c r="AK7" s="12">
        <v>378888</v>
      </c>
      <c r="AL7" s="12">
        <v>390914</v>
      </c>
      <c r="AM7" s="12">
        <v>402774</v>
      </c>
      <c r="AN7" s="12">
        <v>417903</v>
      </c>
    </row>
    <row r="8" spans="1:40" ht="18">
      <c r="A8" s="8" t="s">
        <v>11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2">
        <v>0</v>
      </c>
      <c r="AA8" s="12">
        <v>0</v>
      </c>
      <c r="AB8" s="11">
        <v>0</v>
      </c>
      <c r="AC8" s="11">
        <v>0</v>
      </c>
      <c r="AD8" s="12">
        <v>0</v>
      </c>
      <c r="AE8" s="12">
        <v>0</v>
      </c>
      <c r="AF8" s="12">
        <v>0</v>
      </c>
      <c r="AG8" s="12">
        <v>0</v>
      </c>
      <c r="AH8" s="11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</row>
    <row r="9" spans="1:40" ht="18">
      <c r="A9" s="8" t="s">
        <v>12</v>
      </c>
      <c r="B9" s="11">
        <v>268993</v>
      </c>
      <c r="C9" s="11">
        <v>274999</v>
      </c>
      <c r="D9" s="11">
        <v>276957</v>
      </c>
      <c r="E9" s="11">
        <v>279738</v>
      </c>
      <c r="F9" s="11">
        <v>283375</v>
      </c>
      <c r="G9" s="11">
        <v>290129</v>
      </c>
      <c r="H9" s="11">
        <v>295903</v>
      </c>
      <c r="I9" s="11">
        <v>304724</v>
      </c>
      <c r="J9" s="11">
        <v>300191</v>
      </c>
      <c r="K9" s="11">
        <v>310257</v>
      </c>
      <c r="L9" s="11">
        <v>319941</v>
      </c>
      <c r="M9" s="11">
        <v>327759</v>
      </c>
      <c r="N9" s="11">
        <v>336294</v>
      </c>
      <c r="O9" s="11">
        <v>349058</v>
      </c>
      <c r="P9" s="11">
        <v>354729</v>
      </c>
      <c r="Q9" s="11">
        <v>355271</v>
      </c>
      <c r="R9" s="11">
        <v>346310</v>
      </c>
      <c r="S9" s="11">
        <v>347288</v>
      </c>
      <c r="T9" s="11">
        <v>366131</v>
      </c>
      <c r="U9" s="11">
        <v>411217</v>
      </c>
      <c r="V9" s="11">
        <v>485725</v>
      </c>
      <c r="W9" s="11">
        <v>551422</v>
      </c>
      <c r="X9" s="11">
        <v>628810</v>
      </c>
      <c r="Y9" s="11">
        <v>716056</v>
      </c>
      <c r="Z9" s="12">
        <v>835742</v>
      </c>
      <c r="AA9" s="12">
        <v>958418</v>
      </c>
      <c r="AB9" s="11">
        <v>1104738</v>
      </c>
      <c r="AC9" s="11">
        <v>1202773</v>
      </c>
      <c r="AD9" s="12">
        <v>1233260</v>
      </c>
      <c r="AE9" s="12">
        <v>1240051</v>
      </c>
      <c r="AF9" s="12">
        <v>1242242</v>
      </c>
      <c r="AG9" s="12">
        <v>1250316</v>
      </c>
      <c r="AH9" s="11">
        <v>1263902</v>
      </c>
      <c r="AI9" s="12">
        <v>1286848</v>
      </c>
      <c r="AJ9" s="12">
        <v>1317855</v>
      </c>
      <c r="AK9" s="12">
        <v>1356524</v>
      </c>
      <c r="AL9" s="12">
        <v>1399718</v>
      </c>
      <c r="AM9" s="12">
        <v>1439736</v>
      </c>
      <c r="AN9" s="12">
        <v>1486460</v>
      </c>
    </row>
    <row r="10" spans="1:40" ht="18">
      <c r="A10" s="8" t="s">
        <v>13</v>
      </c>
      <c r="B10" s="11">
        <v>268706</v>
      </c>
      <c r="C10" s="11">
        <v>269039</v>
      </c>
      <c r="D10" s="11">
        <v>270429</v>
      </c>
      <c r="E10" s="11">
        <v>279842</v>
      </c>
      <c r="F10" s="11">
        <v>284677</v>
      </c>
      <c r="G10" s="11">
        <v>290651</v>
      </c>
      <c r="H10" s="11">
        <v>299577</v>
      </c>
      <c r="I10" s="11">
        <v>312234</v>
      </c>
      <c r="J10" s="11">
        <v>318263</v>
      </c>
      <c r="K10" s="11">
        <v>323903</v>
      </c>
      <c r="L10" s="11">
        <v>339485</v>
      </c>
      <c r="M10" s="11">
        <v>351826</v>
      </c>
      <c r="N10" s="11">
        <v>360098</v>
      </c>
      <c r="O10" s="11">
        <v>367851</v>
      </c>
      <c r="P10" s="11">
        <v>388217</v>
      </c>
      <c r="Q10" s="11">
        <v>396790</v>
      </c>
      <c r="R10" s="11">
        <v>403953</v>
      </c>
      <c r="S10" s="11">
        <v>423274</v>
      </c>
      <c r="T10" s="11">
        <v>453053</v>
      </c>
      <c r="U10" s="11">
        <v>489319</v>
      </c>
      <c r="V10" s="11">
        <v>550366</v>
      </c>
      <c r="W10" s="11">
        <v>618048</v>
      </c>
      <c r="X10" s="11">
        <v>690289</v>
      </c>
      <c r="Y10" s="11">
        <v>774593</v>
      </c>
      <c r="Z10" s="12">
        <v>854255</v>
      </c>
      <c r="AA10" s="12">
        <v>948149</v>
      </c>
      <c r="AB10" s="11">
        <v>1045931</v>
      </c>
      <c r="AC10" s="11">
        <v>1086370</v>
      </c>
      <c r="AD10" s="12">
        <v>1073884</v>
      </c>
      <c r="AE10" s="12">
        <v>1073964</v>
      </c>
      <c r="AF10" s="12">
        <v>1091753</v>
      </c>
      <c r="AG10" s="12">
        <v>1090375</v>
      </c>
      <c r="AH10" s="11">
        <v>1088027</v>
      </c>
      <c r="AI10" s="12">
        <v>1095923</v>
      </c>
      <c r="AJ10" s="12">
        <v>1114560</v>
      </c>
      <c r="AK10" s="12">
        <v>1139479</v>
      </c>
      <c r="AL10" s="12">
        <v>1162938</v>
      </c>
      <c r="AM10" s="12">
        <v>1187172</v>
      </c>
      <c r="AN10" s="12">
        <v>1216563</v>
      </c>
    </row>
    <row r="11" spans="1:40" ht="18">
      <c r="A11" s="8" t="s">
        <v>14</v>
      </c>
      <c r="B11" s="11">
        <v>53098</v>
      </c>
      <c r="C11" s="11">
        <v>55433</v>
      </c>
      <c r="D11" s="11">
        <v>60805</v>
      </c>
      <c r="E11" s="11">
        <v>60221</v>
      </c>
      <c r="F11" s="11">
        <v>61169</v>
      </c>
      <c r="G11" s="11">
        <v>65510</v>
      </c>
      <c r="H11" s="11">
        <v>66671</v>
      </c>
      <c r="I11" s="11">
        <v>68739</v>
      </c>
      <c r="J11" s="11">
        <v>68162</v>
      </c>
      <c r="K11" s="11">
        <v>69994</v>
      </c>
      <c r="L11" s="11">
        <v>71633</v>
      </c>
      <c r="M11" s="11">
        <v>71514</v>
      </c>
      <c r="N11" s="11">
        <v>72600</v>
      </c>
      <c r="O11" s="11">
        <v>75008</v>
      </c>
      <c r="P11" s="11">
        <v>77021</v>
      </c>
      <c r="Q11" s="11">
        <v>78341</v>
      </c>
      <c r="R11" s="11">
        <v>78827</v>
      </c>
      <c r="S11" s="11">
        <v>82422</v>
      </c>
      <c r="T11" s="11">
        <v>83983</v>
      </c>
      <c r="U11" s="11">
        <v>87649</v>
      </c>
      <c r="V11" s="11">
        <v>96017</v>
      </c>
      <c r="W11" s="11">
        <v>105726</v>
      </c>
      <c r="X11" s="11">
        <v>113430</v>
      </c>
      <c r="Y11" s="11">
        <v>121568</v>
      </c>
      <c r="Z11" s="12">
        <v>129560</v>
      </c>
      <c r="AA11" s="12">
        <v>136828</v>
      </c>
      <c r="AB11" s="11">
        <v>142446</v>
      </c>
      <c r="AC11" s="11">
        <v>155138</v>
      </c>
      <c r="AD11" s="12">
        <v>159524</v>
      </c>
      <c r="AE11" s="12">
        <v>155910</v>
      </c>
      <c r="AF11" s="12">
        <v>157475</v>
      </c>
      <c r="AG11" s="12">
        <v>156669</v>
      </c>
      <c r="AH11" s="11">
        <v>157859</v>
      </c>
      <c r="AI11" s="12">
        <v>159885</v>
      </c>
      <c r="AJ11" s="12">
        <v>162549</v>
      </c>
      <c r="AK11" s="12">
        <v>166965</v>
      </c>
      <c r="AL11" s="12">
        <v>171373</v>
      </c>
      <c r="AM11" s="12">
        <v>176018</v>
      </c>
      <c r="AN11" s="12">
        <v>181333</v>
      </c>
    </row>
    <row r="12" spans="1:40" ht="18">
      <c r="A12" s="8" t="s">
        <v>15</v>
      </c>
      <c r="B12" s="11">
        <v>315205</v>
      </c>
      <c r="C12" s="11">
        <v>320972</v>
      </c>
      <c r="D12" s="11">
        <v>328407</v>
      </c>
      <c r="E12" s="11">
        <v>337764</v>
      </c>
      <c r="F12" s="11">
        <v>349333</v>
      </c>
      <c r="G12" s="11">
        <v>363452</v>
      </c>
      <c r="H12" s="11">
        <v>380508</v>
      </c>
      <c r="I12" s="11">
        <v>400950</v>
      </c>
      <c r="J12" s="11">
        <v>425291</v>
      </c>
      <c r="K12" s="11">
        <v>454128</v>
      </c>
      <c r="L12" s="11">
        <v>485125</v>
      </c>
      <c r="M12" s="11">
        <v>526997</v>
      </c>
      <c r="N12" s="11">
        <v>576273</v>
      </c>
      <c r="O12" s="11">
        <v>637995</v>
      </c>
      <c r="P12" s="11">
        <v>705439</v>
      </c>
      <c r="Q12" s="11">
        <v>772464</v>
      </c>
      <c r="R12" s="11">
        <v>852390</v>
      </c>
      <c r="S12" s="11">
        <v>953218</v>
      </c>
      <c r="T12" s="11">
        <v>1061966</v>
      </c>
      <c r="U12" s="11">
        <v>1202806</v>
      </c>
      <c r="V12" s="11">
        <v>1367859</v>
      </c>
      <c r="W12" s="11">
        <v>1553559</v>
      </c>
      <c r="X12" s="11">
        <v>1715740</v>
      </c>
      <c r="Y12" s="11">
        <v>1887175</v>
      </c>
      <c r="Z12" s="12">
        <v>2079156</v>
      </c>
      <c r="AA12" s="12">
        <v>2279827</v>
      </c>
      <c r="AB12" s="11">
        <v>2474634</v>
      </c>
      <c r="AC12" s="11">
        <v>2562114</v>
      </c>
      <c r="AD12" s="12">
        <v>2595360</v>
      </c>
      <c r="AE12" s="12">
        <v>2618657</v>
      </c>
      <c r="AF12" s="12">
        <v>2649274</v>
      </c>
      <c r="AG12" s="12">
        <v>2688426</v>
      </c>
      <c r="AH12" s="11">
        <v>2741443</v>
      </c>
      <c r="AI12" s="12">
        <v>2806701</v>
      </c>
      <c r="AJ12" s="12">
        <v>2888140</v>
      </c>
      <c r="AK12" s="12">
        <v>2978518</v>
      </c>
      <c r="AL12" s="12">
        <v>3071984</v>
      </c>
      <c r="AM12" s="12">
        <v>3162412</v>
      </c>
      <c r="AN12" s="12">
        <v>3254126</v>
      </c>
    </row>
    <row r="13" spans="1:40" ht="18">
      <c r="A13" s="8" t="s">
        <v>16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2">
        <v>0</v>
      </c>
      <c r="AA13" s="12">
        <v>0</v>
      </c>
      <c r="AB13" s="11">
        <v>0</v>
      </c>
      <c r="AC13" s="11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</row>
    <row r="14" spans="1:40" ht="18">
      <c r="A14" s="8" t="s">
        <v>17</v>
      </c>
      <c r="B14" s="13">
        <v>233083</v>
      </c>
      <c r="C14" s="13">
        <v>234027</v>
      </c>
      <c r="D14" s="13">
        <v>238291</v>
      </c>
      <c r="E14" s="13">
        <v>242357</v>
      </c>
      <c r="F14" s="13">
        <v>245591</v>
      </c>
      <c r="G14" s="13">
        <v>249594</v>
      </c>
      <c r="H14" s="13">
        <v>253554</v>
      </c>
      <c r="I14" s="13">
        <v>259034</v>
      </c>
      <c r="J14" s="13">
        <v>267195</v>
      </c>
      <c r="K14" s="13">
        <v>274568</v>
      </c>
      <c r="L14" s="13">
        <v>290847</v>
      </c>
      <c r="M14" s="13">
        <v>307650</v>
      </c>
      <c r="N14" s="13">
        <v>322219</v>
      </c>
      <c r="O14" s="13">
        <v>336012</v>
      </c>
      <c r="P14" s="13">
        <v>359766</v>
      </c>
      <c r="Q14" s="13">
        <v>376547</v>
      </c>
      <c r="R14" s="13">
        <v>380818</v>
      </c>
      <c r="S14" s="13">
        <v>388176</v>
      </c>
      <c r="T14" s="13">
        <v>411432</v>
      </c>
      <c r="U14" s="13">
        <v>444142</v>
      </c>
      <c r="V14" s="13">
        <v>504176</v>
      </c>
      <c r="W14" s="13">
        <v>564682</v>
      </c>
      <c r="X14" s="13">
        <v>640557</v>
      </c>
      <c r="Y14" s="13">
        <v>716728</v>
      </c>
      <c r="Z14" s="14">
        <v>790486</v>
      </c>
      <c r="AA14" s="14">
        <v>860173</v>
      </c>
      <c r="AB14" s="13">
        <v>919581</v>
      </c>
      <c r="AC14" s="13">
        <v>954915</v>
      </c>
      <c r="AD14" s="14">
        <v>962058</v>
      </c>
      <c r="AE14" s="14">
        <v>969725</v>
      </c>
      <c r="AF14" s="14">
        <v>987137</v>
      </c>
      <c r="AG14" s="14">
        <v>994819</v>
      </c>
      <c r="AH14" s="13">
        <v>1003790</v>
      </c>
      <c r="AI14" s="14">
        <v>1019382</v>
      </c>
      <c r="AJ14" s="14">
        <v>1038719</v>
      </c>
      <c r="AK14" s="14">
        <v>1059361</v>
      </c>
      <c r="AL14" s="14">
        <v>1077237</v>
      </c>
      <c r="AM14" s="14">
        <v>1088906</v>
      </c>
      <c r="AN14" s="14">
        <v>1096261</v>
      </c>
    </row>
    <row r="15" spans="1:40" s="18" customFormat="1" ht="18">
      <c r="A15" s="15" t="s">
        <v>0</v>
      </c>
      <c r="B15" s="16">
        <v>1650031</v>
      </c>
      <c r="C15" s="16">
        <v>1672813</v>
      </c>
      <c r="D15" s="16">
        <v>1700623</v>
      </c>
      <c r="E15" s="16">
        <v>1740186</v>
      </c>
      <c r="F15" s="16">
        <v>1785890</v>
      </c>
      <c r="G15" s="16">
        <v>1831161</v>
      </c>
      <c r="H15" s="16">
        <v>1881828</v>
      </c>
      <c r="I15" s="16">
        <v>1947189</v>
      </c>
      <c r="J15" s="16">
        <v>2009305</v>
      </c>
      <c r="K15" s="16">
        <v>2080527</v>
      </c>
      <c r="L15" s="16">
        <v>2165397</v>
      </c>
      <c r="M15" s="16">
        <v>2261676</v>
      </c>
      <c r="N15" s="16">
        <v>2360716</v>
      </c>
      <c r="O15" s="16">
        <v>2491793</v>
      </c>
      <c r="P15" s="16">
        <v>2631858</v>
      </c>
      <c r="Q15" s="16">
        <f aca="true" t="shared" si="0" ref="Q15:W15">SUM(Q4:Q14)</f>
        <v>2747886</v>
      </c>
      <c r="R15" s="16">
        <f t="shared" si="0"/>
        <v>2872844</v>
      </c>
      <c r="S15" s="16">
        <f t="shared" si="0"/>
        <v>3061561</v>
      </c>
      <c r="T15" s="16">
        <f t="shared" si="0"/>
        <v>3335460</v>
      </c>
      <c r="U15" s="16">
        <f t="shared" si="0"/>
        <v>3704602</v>
      </c>
      <c r="V15" s="16">
        <f t="shared" si="0"/>
        <v>4213727</v>
      </c>
      <c r="W15" s="17">
        <f t="shared" si="0"/>
        <v>4782463</v>
      </c>
      <c r="X15" s="17">
        <f aca="true" t="shared" si="1" ref="X15:AD15">SUM(X4:X14)</f>
        <v>5366049</v>
      </c>
      <c r="Y15" s="17">
        <f t="shared" si="1"/>
        <v>6012101</v>
      </c>
      <c r="Z15" s="17">
        <f t="shared" si="1"/>
        <v>6726546</v>
      </c>
      <c r="AA15" s="17">
        <f t="shared" si="1"/>
        <v>7494155</v>
      </c>
      <c r="AB15" s="17">
        <f t="shared" si="1"/>
        <v>8289166</v>
      </c>
      <c r="AC15" s="17">
        <f t="shared" si="1"/>
        <v>8756767</v>
      </c>
      <c r="AD15" s="17">
        <f t="shared" si="1"/>
        <v>8840855</v>
      </c>
      <c r="AE15" s="17">
        <v>8891837</v>
      </c>
      <c r="AF15" s="17">
        <v>8991958</v>
      </c>
      <c r="AG15" s="17">
        <v>9066498</v>
      </c>
      <c r="AH15" s="17">
        <v>9167090</v>
      </c>
      <c r="AI15" s="17">
        <f aca="true" t="shared" si="2" ref="AI15:AN15">SUM(AI4:AI14)</f>
        <v>9337895</v>
      </c>
      <c r="AJ15" s="17">
        <f t="shared" si="2"/>
        <v>9575382</v>
      </c>
      <c r="AK15" s="17">
        <f t="shared" si="2"/>
        <v>9862486</v>
      </c>
      <c r="AL15" s="17">
        <f t="shared" si="2"/>
        <v>10156207</v>
      </c>
      <c r="AM15" s="17">
        <f t="shared" si="2"/>
        <v>10434630</v>
      </c>
      <c r="AN15" s="17">
        <f t="shared" si="2"/>
        <v>10739637</v>
      </c>
    </row>
    <row r="16" spans="1:23" ht="1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8" spans="1:23" s="32" customFormat="1" ht="20.25">
      <c r="A18" s="30" t="s">
        <v>27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1" ht="18">
      <c r="A19" s="33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U19" s="2"/>
    </row>
    <row r="20" spans="1:40" s="7" customFormat="1" ht="18">
      <c r="A20" s="4" t="s">
        <v>18</v>
      </c>
      <c r="B20" s="5">
        <v>1970</v>
      </c>
      <c r="C20" s="5">
        <v>1971</v>
      </c>
      <c r="D20" s="5">
        <v>1972</v>
      </c>
      <c r="E20" s="5">
        <v>1973</v>
      </c>
      <c r="F20" s="5">
        <v>1974</v>
      </c>
      <c r="G20" s="5">
        <v>1975</v>
      </c>
      <c r="H20" s="5">
        <v>1976</v>
      </c>
      <c r="I20" s="5">
        <v>1977</v>
      </c>
      <c r="J20" s="5">
        <v>1978</v>
      </c>
      <c r="K20" s="5">
        <v>1979</v>
      </c>
      <c r="L20" s="5">
        <v>1980</v>
      </c>
      <c r="M20" s="5">
        <v>1981</v>
      </c>
      <c r="N20" s="5">
        <v>1982</v>
      </c>
      <c r="O20" s="5">
        <v>1983</v>
      </c>
      <c r="P20" s="5">
        <v>1984</v>
      </c>
      <c r="Q20" s="5">
        <v>1985</v>
      </c>
      <c r="R20" s="5">
        <v>1986</v>
      </c>
      <c r="S20" s="5">
        <v>1987</v>
      </c>
      <c r="T20" s="5">
        <v>1988</v>
      </c>
      <c r="U20" s="5">
        <v>1989</v>
      </c>
      <c r="V20" s="5">
        <v>1990</v>
      </c>
      <c r="W20" s="6">
        <v>1991</v>
      </c>
      <c r="X20" s="6">
        <v>1992</v>
      </c>
      <c r="Y20" s="6">
        <v>1993</v>
      </c>
      <c r="Z20" s="6">
        <v>1994</v>
      </c>
      <c r="AA20" s="6">
        <v>1995</v>
      </c>
      <c r="AB20" s="6">
        <v>1996</v>
      </c>
      <c r="AC20" s="6">
        <v>1997</v>
      </c>
      <c r="AD20" s="6">
        <v>1998</v>
      </c>
      <c r="AE20" s="6">
        <v>1999</v>
      </c>
      <c r="AF20" s="6">
        <v>2000</v>
      </c>
      <c r="AG20" s="6">
        <v>2001</v>
      </c>
      <c r="AH20" s="6">
        <v>2002</v>
      </c>
      <c r="AI20" s="6">
        <v>2003</v>
      </c>
      <c r="AJ20" s="6">
        <v>2004</v>
      </c>
      <c r="AK20" s="6">
        <v>2005</v>
      </c>
      <c r="AL20" s="6">
        <v>2006</v>
      </c>
      <c r="AM20" s="6" t="s">
        <v>52</v>
      </c>
      <c r="AN20" s="6" t="s">
        <v>53</v>
      </c>
    </row>
    <row r="21" spans="1:40" s="37" customFormat="1" ht="18">
      <c r="A21" s="35" t="s">
        <v>7</v>
      </c>
      <c r="B21" s="36"/>
      <c r="C21" s="36">
        <f>+(C4-B4)*100/B4</f>
        <v>-0.7028458770700092</v>
      </c>
      <c r="D21" s="36">
        <f aca="true" t="shared" si="3" ref="D21:AN28">+(D4-C4)*100/C4</f>
        <v>-1.628529542991905</v>
      </c>
      <c r="E21" s="36">
        <f t="shared" si="3"/>
        <v>-1.1931836589237697</v>
      </c>
      <c r="F21" s="36">
        <f t="shared" si="3"/>
        <v>4.4274018236842885</v>
      </c>
      <c r="G21" s="36">
        <f t="shared" si="3"/>
        <v>0.31774937988633867</v>
      </c>
      <c r="H21" s="36">
        <f t="shared" si="3"/>
        <v>0.4510143911462213</v>
      </c>
      <c r="I21" s="36">
        <f t="shared" si="3"/>
        <v>-1.9654580408359117</v>
      </c>
      <c r="J21" s="36">
        <f t="shared" si="3"/>
        <v>2.5140241867560826</v>
      </c>
      <c r="K21" s="36">
        <f t="shared" si="3"/>
        <v>-3.2451285867088315</v>
      </c>
      <c r="L21" s="36">
        <f t="shared" si="3"/>
        <v>-3.052762450413038</v>
      </c>
      <c r="M21" s="36">
        <f t="shared" si="3"/>
        <v>-2.521227826052467</v>
      </c>
      <c r="N21" s="36">
        <f t="shared" si="3"/>
        <v>-2.977048246491457</v>
      </c>
      <c r="O21" s="36">
        <f t="shared" si="3"/>
        <v>-1.351422191002401</v>
      </c>
      <c r="P21" s="36">
        <f t="shared" si="3"/>
        <v>-3.7527101135059304</v>
      </c>
      <c r="Q21" s="36">
        <f t="shared" si="3"/>
        <v>-1.1292572593794974</v>
      </c>
      <c r="R21" s="36">
        <f t="shared" si="3"/>
        <v>2.201664091729799</v>
      </c>
      <c r="S21" s="36">
        <f t="shared" si="3"/>
        <v>-1.7346072728199935</v>
      </c>
      <c r="T21" s="36">
        <f t="shared" si="3"/>
        <v>0.7221046310334474</v>
      </c>
      <c r="U21" s="36">
        <f t="shared" si="3"/>
        <v>0.9693980825497304</v>
      </c>
      <c r="V21" s="36">
        <f t="shared" si="3"/>
        <v>2.655012411198874</v>
      </c>
      <c r="W21" s="36">
        <f t="shared" si="3"/>
        <v>2.7688516615595473</v>
      </c>
      <c r="X21" s="36">
        <f t="shared" si="3"/>
        <v>2.6058024192294535</v>
      </c>
      <c r="Y21" s="36">
        <f t="shared" si="3"/>
        <v>7.002320076235887</v>
      </c>
      <c r="Z21" s="36">
        <f t="shared" si="3"/>
        <v>6.396175826389063</v>
      </c>
      <c r="AA21" s="36">
        <f t="shared" si="3"/>
        <v>5.746939451571017</v>
      </c>
      <c r="AB21" s="36">
        <f t="shared" si="3"/>
        <v>4.478033581056324</v>
      </c>
      <c r="AC21" s="36">
        <f t="shared" si="3"/>
        <v>11.964137037423734</v>
      </c>
      <c r="AD21" s="36">
        <f t="shared" si="3"/>
        <v>4.458387032755253</v>
      </c>
      <c r="AE21" s="36">
        <f t="shared" si="3"/>
        <v>-2.432079181631107</v>
      </c>
      <c r="AF21" s="36">
        <f t="shared" si="3"/>
        <v>0.007742044462795957</v>
      </c>
      <c r="AG21" s="36">
        <f t="shared" si="3"/>
        <v>-0.2660242049183981</v>
      </c>
      <c r="AH21" s="36">
        <f t="shared" si="3"/>
        <v>1.2631044142794308</v>
      </c>
      <c r="AI21" s="36">
        <f t="shared" si="3"/>
        <v>1.8006424893092658</v>
      </c>
      <c r="AJ21" s="36">
        <f t="shared" si="3"/>
        <v>2.1283926391566745</v>
      </c>
      <c r="AK21" s="36">
        <f t="shared" si="3"/>
        <v>3.325119025543295</v>
      </c>
      <c r="AL21" s="36">
        <f t="shared" si="3"/>
        <v>3.4023387159549903</v>
      </c>
      <c r="AM21" s="36">
        <f t="shared" si="3"/>
        <v>3.36817848188352</v>
      </c>
      <c r="AN21" s="36">
        <f t="shared" si="3"/>
        <v>3.727964589596171</v>
      </c>
    </row>
    <row r="22" spans="1:40" s="37" customFormat="1" ht="18">
      <c r="A22" s="35" t="s">
        <v>8</v>
      </c>
      <c r="B22" s="35"/>
      <c r="C22" s="35">
        <f>+(C5-B5)*100/B5</f>
        <v>4.223921615485721</v>
      </c>
      <c r="D22" s="35">
        <f aca="true" t="shared" si="4" ref="D22:R22">+(D5-C5)*100/C5</f>
        <v>9.229005445686443</v>
      </c>
      <c r="E22" s="35">
        <f t="shared" si="4"/>
        <v>0.482812909997376</v>
      </c>
      <c r="F22" s="35">
        <f t="shared" si="4"/>
        <v>4.486342507964694</v>
      </c>
      <c r="G22" s="35">
        <f t="shared" si="4"/>
        <v>-18.894331700489854</v>
      </c>
      <c r="H22" s="35">
        <f t="shared" si="4"/>
        <v>2.2741279428078394</v>
      </c>
      <c r="I22" s="35">
        <f t="shared" si="4"/>
        <v>9.159385357035251</v>
      </c>
      <c r="J22" s="35">
        <f t="shared" si="4"/>
        <v>6.3483301131658845</v>
      </c>
      <c r="K22" s="35">
        <f t="shared" si="4"/>
        <v>11.180898001557228</v>
      </c>
      <c r="L22" s="35">
        <f t="shared" si="4"/>
        <v>12.190111583173818</v>
      </c>
      <c r="M22" s="35">
        <f t="shared" si="4"/>
        <v>6.579275905118601</v>
      </c>
      <c r="N22" s="35">
        <f t="shared" si="4"/>
        <v>13.29897309749717</v>
      </c>
      <c r="O22" s="35">
        <f t="shared" si="4"/>
        <v>14.167556949374504</v>
      </c>
      <c r="P22" s="35">
        <f t="shared" si="4"/>
        <v>14.93298720115914</v>
      </c>
      <c r="Q22" s="35">
        <f t="shared" si="4"/>
        <v>14.899540380827315</v>
      </c>
      <c r="R22" s="35">
        <f t="shared" si="4"/>
        <v>9.193563134314712</v>
      </c>
      <c r="S22" s="35">
        <f t="shared" si="3"/>
        <v>11.938455097341429</v>
      </c>
      <c r="T22" s="35">
        <f t="shared" si="3"/>
        <v>-0.33474837768593496</v>
      </c>
      <c r="U22" s="35">
        <f t="shared" si="3"/>
        <v>2.14470672120689</v>
      </c>
      <c r="V22" s="35">
        <f t="shared" si="3"/>
        <v>8.72935687124566</v>
      </c>
      <c r="W22" s="35">
        <f t="shared" si="3"/>
        <v>15.029819730017401</v>
      </c>
      <c r="X22" s="35">
        <f t="shared" si="3"/>
        <v>14.92986707791731</v>
      </c>
      <c r="Y22" s="35">
        <f t="shared" si="3"/>
        <v>14.86517571884984</v>
      </c>
      <c r="Z22" s="35">
        <f t="shared" si="3"/>
        <v>14.827217907923723</v>
      </c>
      <c r="AA22" s="35">
        <f t="shared" si="3"/>
        <v>14.097607766764526</v>
      </c>
      <c r="AB22" s="35">
        <f t="shared" si="3"/>
        <v>13.316179655058212</v>
      </c>
      <c r="AC22" s="35">
        <f t="shared" si="3"/>
        <v>4.922811750599521</v>
      </c>
      <c r="AD22" s="35">
        <f t="shared" si="3"/>
        <v>-2.0870086922983524</v>
      </c>
      <c r="AE22" s="35">
        <f t="shared" si="3"/>
        <v>-0.24728821843063165</v>
      </c>
      <c r="AF22" s="35">
        <f t="shared" si="3"/>
        <v>3.042823295404686</v>
      </c>
      <c r="AG22" s="35">
        <f t="shared" si="3"/>
        <v>-0.23135498797096</v>
      </c>
      <c r="AH22" s="35">
        <f t="shared" si="3"/>
        <v>-0.29662192441475854</v>
      </c>
      <c r="AI22" s="35">
        <f t="shared" si="3"/>
        <v>1.237818015781288</v>
      </c>
      <c r="AJ22" s="35">
        <f t="shared" si="3"/>
        <v>2.758261041148406</v>
      </c>
      <c r="AK22" s="35">
        <f t="shared" si="3"/>
        <v>3.6587456708843398</v>
      </c>
      <c r="AL22" s="35">
        <f t="shared" si="3"/>
        <v>3.1955011577902748</v>
      </c>
      <c r="AM22" s="35">
        <f t="shared" si="3"/>
        <v>3.1228362610591103</v>
      </c>
      <c r="AN22" s="35">
        <f t="shared" si="3"/>
        <v>3.7307819037494325</v>
      </c>
    </row>
    <row r="23" spans="1:40" s="37" customFormat="1" ht="18">
      <c r="A23" s="35" t="s">
        <v>9</v>
      </c>
      <c r="B23" s="35"/>
      <c r="C23" s="35">
        <f>+(C6-B6)*100/B6</f>
        <v>5.831582942358153</v>
      </c>
      <c r="D23" s="35">
        <f t="shared" si="3"/>
        <v>7.045475623705444</v>
      </c>
      <c r="E23" s="35">
        <f t="shared" si="3"/>
        <v>10.777450470744528</v>
      </c>
      <c r="F23" s="35">
        <f t="shared" si="3"/>
        <v>3.8834343992616884</v>
      </c>
      <c r="G23" s="35">
        <f t="shared" si="3"/>
        <v>6.318605479905841</v>
      </c>
      <c r="H23" s="35">
        <f t="shared" si="3"/>
        <v>4.666093869496662</v>
      </c>
      <c r="I23" s="35">
        <f t="shared" si="3"/>
        <v>8.249966172026522</v>
      </c>
      <c r="J23" s="35">
        <f t="shared" si="3"/>
        <v>6.772055116437015</v>
      </c>
      <c r="K23" s="35">
        <f t="shared" si="3"/>
        <v>8.181335705979224</v>
      </c>
      <c r="L23" s="35">
        <f t="shared" si="3"/>
        <v>4.876649868876232</v>
      </c>
      <c r="M23" s="35">
        <f t="shared" si="3"/>
        <v>6.609387145815132</v>
      </c>
      <c r="N23" s="35">
        <f t="shared" si="3"/>
        <v>5.650838511521064</v>
      </c>
      <c r="O23" s="35">
        <f t="shared" si="3"/>
        <v>7.6865291065719195</v>
      </c>
      <c r="P23" s="35">
        <f t="shared" si="3"/>
        <v>7.148650181488203</v>
      </c>
      <c r="Q23" s="35">
        <f t="shared" si="3"/>
        <v>4.498093153614274</v>
      </c>
      <c r="R23" s="35">
        <f t="shared" si="3"/>
        <v>7.2836176221048765</v>
      </c>
      <c r="S23" s="35">
        <f t="shared" si="3"/>
        <v>11.948659597170943</v>
      </c>
      <c r="T23" s="35">
        <f t="shared" si="3"/>
        <v>15.923022907137842</v>
      </c>
      <c r="U23" s="35">
        <f t="shared" si="3"/>
        <v>17.37819907627213</v>
      </c>
      <c r="V23" s="35">
        <f t="shared" si="3"/>
        <v>16.484001847311635</v>
      </c>
      <c r="W23" s="35">
        <f t="shared" si="3"/>
        <v>18.53259662039815</v>
      </c>
      <c r="X23" s="35">
        <f t="shared" si="3"/>
        <v>15.914394397720118</v>
      </c>
      <c r="Y23" s="35">
        <f t="shared" si="3"/>
        <v>14.698152817640612</v>
      </c>
      <c r="Z23" s="35">
        <f t="shared" si="3"/>
        <v>14.097967322838302</v>
      </c>
      <c r="AA23" s="35">
        <f t="shared" si="3"/>
        <v>14.23010358220242</v>
      </c>
      <c r="AB23" s="35">
        <f t="shared" si="3"/>
        <v>13.35077940543009</v>
      </c>
      <c r="AC23" s="35">
        <f t="shared" si="3"/>
        <v>7.682601726369566</v>
      </c>
      <c r="AD23" s="35">
        <f t="shared" si="3"/>
        <v>1.1706929801937427</v>
      </c>
      <c r="AE23" s="35">
        <f t="shared" si="3"/>
        <v>1.222714478596989</v>
      </c>
      <c r="AF23" s="35">
        <f t="shared" si="3"/>
        <v>0.7169419046454312</v>
      </c>
      <c r="AG23" s="35">
        <f t="shared" si="3"/>
        <v>1.1909594717731748</v>
      </c>
      <c r="AH23" s="35">
        <f t="shared" si="3"/>
        <v>1.2342973479513462</v>
      </c>
      <c r="AI23" s="35">
        <f t="shared" si="3"/>
        <v>2.2019798280345215</v>
      </c>
      <c r="AJ23" s="35">
        <f t="shared" si="3"/>
        <v>2.9553936413111317</v>
      </c>
      <c r="AK23" s="35">
        <f t="shared" si="3"/>
        <v>3.5402124814853178</v>
      </c>
      <c r="AL23" s="35">
        <f t="shared" si="3"/>
        <v>3.629435832420907</v>
      </c>
      <c r="AM23" s="35">
        <f t="shared" si="3"/>
        <v>3.318323448340905</v>
      </c>
      <c r="AN23" s="35">
        <f t="shared" si="3"/>
        <v>3.6577862190805113</v>
      </c>
    </row>
    <row r="24" spans="1:40" s="37" customFormat="1" ht="18">
      <c r="A24" s="35" t="s">
        <v>10</v>
      </c>
      <c r="B24" s="35"/>
      <c r="C24" s="35">
        <f>+(C7-B7)*100/B7</f>
        <v>-0.003939489442168295</v>
      </c>
      <c r="D24" s="35">
        <f t="shared" si="3"/>
        <v>-1.9855809006027656</v>
      </c>
      <c r="E24" s="35">
        <f t="shared" si="3"/>
        <v>-2.1624663370714257</v>
      </c>
      <c r="F24" s="35">
        <f t="shared" si="3"/>
        <v>-1.3516289388274927</v>
      </c>
      <c r="G24" s="35">
        <f t="shared" si="3"/>
        <v>1.0786273529901715</v>
      </c>
      <c r="H24" s="35">
        <f t="shared" si="3"/>
        <v>8.635820526554324</v>
      </c>
      <c r="I24" s="35">
        <f t="shared" si="3"/>
        <v>9.06436075397277</v>
      </c>
      <c r="J24" s="35">
        <f t="shared" si="3"/>
        <v>11.760614806829642</v>
      </c>
      <c r="K24" s="35">
        <f t="shared" si="3"/>
        <v>15.003578207162636</v>
      </c>
      <c r="L24" s="35">
        <f t="shared" si="3"/>
        <v>11.054895700873894</v>
      </c>
      <c r="M24" s="35">
        <f t="shared" si="3"/>
        <v>10.707238044193241</v>
      </c>
      <c r="N24" s="35">
        <f t="shared" si="3"/>
        <v>11.357334624356323</v>
      </c>
      <c r="O24" s="35">
        <f t="shared" si="3"/>
        <v>14.271881113767959</v>
      </c>
      <c r="P24" s="35">
        <f t="shared" si="3"/>
        <v>2.1686121919584953</v>
      </c>
      <c r="Q24" s="35">
        <f t="shared" si="3"/>
        <v>3.7001303339596134</v>
      </c>
      <c r="R24" s="35">
        <f t="shared" si="3"/>
        <v>5.513751734269158</v>
      </c>
      <c r="S24" s="35">
        <f t="shared" si="3"/>
        <v>7.860093126866018</v>
      </c>
      <c r="T24" s="35">
        <f t="shared" si="3"/>
        <v>20.700189317881936</v>
      </c>
      <c r="U24" s="35">
        <f t="shared" si="3"/>
        <v>13.38450752759723</v>
      </c>
      <c r="V24" s="35">
        <f t="shared" si="3"/>
        <v>22.75599710755494</v>
      </c>
      <c r="W24" s="35">
        <f t="shared" si="3"/>
        <v>20.021342894950273</v>
      </c>
      <c r="X24" s="35">
        <f t="shared" si="3"/>
        <v>20.417961831463792</v>
      </c>
      <c r="Y24" s="35">
        <f t="shared" si="3"/>
        <v>20.40379935259788</v>
      </c>
      <c r="Z24" s="35">
        <f t="shared" si="3"/>
        <v>19.979002521659783</v>
      </c>
      <c r="AA24" s="35">
        <f t="shared" si="3"/>
        <v>19.265368542431652</v>
      </c>
      <c r="AB24" s="35">
        <f t="shared" si="3"/>
        <v>18.265317667387794</v>
      </c>
      <c r="AC24" s="35">
        <f t="shared" si="3"/>
        <v>2.2968679337175457</v>
      </c>
      <c r="AD24" s="35">
        <f t="shared" si="3"/>
        <v>-4.667994819636638</v>
      </c>
      <c r="AE24" s="35">
        <f t="shared" si="3"/>
        <v>1.3124295851057821</v>
      </c>
      <c r="AF24" s="35">
        <f t="shared" si="3"/>
        <v>3.672971180761354</v>
      </c>
      <c r="AG24" s="35">
        <f t="shared" si="3"/>
        <v>0.03650957173423296</v>
      </c>
      <c r="AH24" s="35">
        <f t="shared" si="3"/>
        <v>-0.8634615983092901</v>
      </c>
      <c r="AI24" s="35">
        <f t="shared" si="3"/>
        <v>1.0727464191844387</v>
      </c>
      <c r="AJ24" s="35">
        <f t="shared" si="3"/>
        <v>3.1126471053285445</v>
      </c>
      <c r="AK24" s="35">
        <f t="shared" si="3"/>
        <v>3.7503559771298387</v>
      </c>
      <c r="AL24" s="35">
        <f t="shared" si="3"/>
        <v>3.1740250417009777</v>
      </c>
      <c r="AM24" s="35">
        <f t="shared" si="3"/>
        <v>3.033915388039313</v>
      </c>
      <c r="AN24" s="35">
        <f t="shared" si="3"/>
        <v>3.7562007478139106</v>
      </c>
    </row>
    <row r="25" spans="1:40" s="37" customFormat="1" ht="18">
      <c r="A25" s="35" t="s">
        <v>11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</row>
    <row r="26" spans="1:40" s="37" customFormat="1" ht="18">
      <c r="A26" s="35" t="s">
        <v>12</v>
      </c>
      <c r="B26" s="35"/>
      <c r="C26" s="35">
        <f>+(C9-B9)*100/B9</f>
        <v>2.2327718565167123</v>
      </c>
      <c r="D26" s="35">
        <f t="shared" si="3"/>
        <v>0.712002589100324</v>
      </c>
      <c r="E26" s="35">
        <f t="shared" si="3"/>
        <v>1.0041269944431808</v>
      </c>
      <c r="F26" s="35">
        <f t="shared" si="3"/>
        <v>1.3001451358056466</v>
      </c>
      <c r="G26" s="35">
        <f t="shared" si="3"/>
        <v>2.38341420379356</v>
      </c>
      <c r="H26" s="35">
        <f t="shared" si="3"/>
        <v>1.9901492094895719</v>
      </c>
      <c r="I26" s="35">
        <f t="shared" si="3"/>
        <v>2.981044463895263</v>
      </c>
      <c r="J26" s="35">
        <f t="shared" si="3"/>
        <v>-1.487575642220501</v>
      </c>
      <c r="K26" s="35">
        <f t="shared" si="3"/>
        <v>3.3531984636448127</v>
      </c>
      <c r="L26" s="35">
        <f t="shared" si="3"/>
        <v>3.12128332318046</v>
      </c>
      <c r="M26" s="35">
        <f t="shared" si="3"/>
        <v>2.4435755342391254</v>
      </c>
      <c r="N26" s="35">
        <f t="shared" si="3"/>
        <v>2.6040474861102214</v>
      </c>
      <c r="O26" s="35">
        <f t="shared" si="3"/>
        <v>3.7954884713970514</v>
      </c>
      <c r="P26" s="35">
        <f t="shared" si="3"/>
        <v>1.6246583662314</v>
      </c>
      <c r="Q26" s="35">
        <f t="shared" si="3"/>
        <v>0.15279269526878264</v>
      </c>
      <c r="R26" s="35">
        <f t="shared" si="3"/>
        <v>-2.522299878121209</v>
      </c>
      <c r="S26" s="35">
        <f t="shared" si="3"/>
        <v>0.2824059368773642</v>
      </c>
      <c r="T26" s="35">
        <f t="shared" si="3"/>
        <v>5.425756144755938</v>
      </c>
      <c r="U26" s="35">
        <f t="shared" si="3"/>
        <v>12.31417170357058</v>
      </c>
      <c r="V26" s="35">
        <f t="shared" si="3"/>
        <v>18.118900726380474</v>
      </c>
      <c r="W26" s="35">
        <f t="shared" si="3"/>
        <v>13.52555458335478</v>
      </c>
      <c r="X26" s="35">
        <f t="shared" si="3"/>
        <v>14.034260511912835</v>
      </c>
      <c r="Y26" s="35">
        <f t="shared" si="3"/>
        <v>13.874779345112197</v>
      </c>
      <c r="Z26" s="35">
        <f t="shared" si="3"/>
        <v>16.714614499424627</v>
      </c>
      <c r="AA26" s="35">
        <f t="shared" si="3"/>
        <v>14.678692706600842</v>
      </c>
      <c r="AB26" s="35">
        <f t="shared" si="3"/>
        <v>15.26682512223268</v>
      </c>
      <c r="AC26" s="35">
        <f t="shared" si="3"/>
        <v>8.874049774697712</v>
      </c>
      <c r="AD26" s="35">
        <f t="shared" si="3"/>
        <v>2.5347260039924406</v>
      </c>
      <c r="AE26" s="35">
        <f t="shared" si="3"/>
        <v>0.5506543632324085</v>
      </c>
      <c r="AF26" s="35">
        <f t="shared" si="3"/>
        <v>0.1766862814513274</v>
      </c>
      <c r="AG26" s="35">
        <f t="shared" si="3"/>
        <v>0.6499538737218674</v>
      </c>
      <c r="AH26" s="35">
        <f t="shared" si="3"/>
        <v>1.086605306178598</v>
      </c>
      <c r="AI26" s="35">
        <f t="shared" si="3"/>
        <v>1.8154888591045826</v>
      </c>
      <c r="AJ26" s="35">
        <f t="shared" si="3"/>
        <v>2.4095308847664993</v>
      </c>
      <c r="AK26" s="35">
        <f t="shared" si="3"/>
        <v>2.9342378334490515</v>
      </c>
      <c r="AL26" s="35">
        <f t="shared" si="3"/>
        <v>3.184167769976794</v>
      </c>
      <c r="AM26" s="35">
        <f t="shared" si="3"/>
        <v>2.8590044566119746</v>
      </c>
      <c r="AN26" s="35">
        <f t="shared" si="3"/>
        <v>3.24531719704168</v>
      </c>
    </row>
    <row r="27" spans="1:40" s="37" customFormat="1" ht="18">
      <c r="A27" s="35" t="s">
        <v>13</v>
      </c>
      <c r="B27" s="35"/>
      <c r="C27" s="35">
        <f>+(C10-B10)*100/B10</f>
        <v>0.12392726623149465</v>
      </c>
      <c r="D27" s="35">
        <f t="shared" si="3"/>
        <v>0.5166537193492393</v>
      </c>
      <c r="E27" s="35">
        <f t="shared" si="3"/>
        <v>3.4807657462772115</v>
      </c>
      <c r="F27" s="35">
        <f t="shared" si="3"/>
        <v>1.7277606649466484</v>
      </c>
      <c r="G27" s="35">
        <f t="shared" si="3"/>
        <v>2.098518672038837</v>
      </c>
      <c r="H27" s="35">
        <f t="shared" si="3"/>
        <v>3.071037085714482</v>
      </c>
      <c r="I27" s="35">
        <f t="shared" si="3"/>
        <v>4.224957189637388</v>
      </c>
      <c r="J27" s="35">
        <f t="shared" si="3"/>
        <v>1.9309236021701672</v>
      </c>
      <c r="K27" s="35">
        <f t="shared" si="3"/>
        <v>1.7721192849938572</v>
      </c>
      <c r="L27" s="35">
        <f t="shared" si="3"/>
        <v>4.8106994995415295</v>
      </c>
      <c r="M27" s="35">
        <f t="shared" si="3"/>
        <v>3.6352121595946802</v>
      </c>
      <c r="N27" s="35">
        <f t="shared" si="3"/>
        <v>2.351162222234855</v>
      </c>
      <c r="O27" s="35">
        <f t="shared" si="3"/>
        <v>2.1530250098584274</v>
      </c>
      <c r="P27" s="35">
        <f t="shared" si="3"/>
        <v>5.536480803368756</v>
      </c>
      <c r="Q27" s="35">
        <f t="shared" si="3"/>
        <v>2.208301027518115</v>
      </c>
      <c r="R27" s="35">
        <f t="shared" si="3"/>
        <v>1.805237027142821</v>
      </c>
      <c r="S27" s="35">
        <f t="shared" si="3"/>
        <v>4.78298217861979</v>
      </c>
      <c r="T27" s="35">
        <f t="shared" si="3"/>
        <v>7.035395512126897</v>
      </c>
      <c r="U27" s="35">
        <f t="shared" si="3"/>
        <v>8.004802970071934</v>
      </c>
      <c r="V27" s="35">
        <f t="shared" si="3"/>
        <v>12.475910397920375</v>
      </c>
      <c r="W27" s="35">
        <f t="shared" si="3"/>
        <v>12.297634664932064</v>
      </c>
      <c r="X27" s="35">
        <f t="shared" si="3"/>
        <v>11.688574350212281</v>
      </c>
      <c r="Y27" s="35">
        <f t="shared" si="3"/>
        <v>12.212855774900078</v>
      </c>
      <c r="Z27" s="35">
        <f t="shared" si="3"/>
        <v>10.28436869426912</v>
      </c>
      <c r="AA27" s="35">
        <f t="shared" si="3"/>
        <v>10.991331628143822</v>
      </c>
      <c r="AB27" s="35">
        <f t="shared" si="3"/>
        <v>10.31293604697152</v>
      </c>
      <c r="AC27" s="35">
        <f t="shared" si="3"/>
        <v>3.8663162292732505</v>
      </c>
      <c r="AD27" s="35">
        <f t="shared" si="3"/>
        <v>-1.149332179644136</v>
      </c>
      <c r="AE27" s="35">
        <f t="shared" si="3"/>
        <v>0.007449594183356861</v>
      </c>
      <c r="AF27" s="35">
        <f t="shared" si="3"/>
        <v>1.656386992487644</v>
      </c>
      <c r="AG27" s="35">
        <f t="shared" si="3"/>
        <v>-0.12621902573201083</v>
      </c>
      <c r="AH27" s="35">
        <f t="shared" si="3"/>
        <v>-0.2153387596010547</v>
      </c>
      <c r="AI27" s="35">
        <f t="shared" si="3"/>
        <v>0.725717284589445</v>
      </c>
      <c r="AJ27" s="35">
        <f t="shared" si="3"/>
        <v>1.7005756791307418</v>
      </c>
      <c r="AK27" s="35">
        <f t="shared" si="3"/>
        <v>2.2357701693942005</v>
      </c>
      <c r="AL27" s="35">
        <f t="shared" si="3"/>
        <v>2.058747901453208</v>
      </c>
      <c r="AM27" s="35">
        <f t="shared" si="3"/>
        <v>2.0838600166130954</v>
      </c>
      <c r="AN27" s="35">
        <f t="shared" si="3"/>
        <v>2.475715397600348</v>
      </c>
    </row>
    <row r="28" spans="1:40" s="37" customFormat="1" ht="18">
      <c r="A28" s="35" t="s">
        <v>14</v>
      </c>
      <c r="B28" s="35"/>
      <c r="C28" s="35">
        <f>+(C11-B11)*100/B11</f>
        <v>4.397529097141136</v>
      </c>
      <c r="D28" s="35">
        <f t="shared" si="3"/>
        <v>9.690978298125666</v>
      </c>
      <c r="E28" s="35">
        <f t="shared" si="3"/>
        <v>-0.9604473316339117</v>
      </c>
      <c r="F28" s="35">
        <f t="shared" si="3"/>
        <v>1.5742016904402119</v>
      </c>
      <c r="G28" s="35">
        <f t="shared" si="3"/>
        <v>7.09673200477366</v>
      </c>
      <c r="H28" s="35">
        <f t="shared" si="3"/>
        <v>1.7722485116776066</v>
      </c>
      <c r="I28" s="35">
        <f t="shared" si="3"/>
        <v>3.1017983831050984</v>
      </c>
      <c r="J28" s="35">
        <f t="shared" si="3"/>
        <v>-0.8394070323979109</v>
      </c>
      <c r="K28" s="35">
        <f t="shared" si="3"/>
        <v>2.6877145623661276</v>
      </c>
      <c r="L28" s="35">
        <f t="shared" si="3"/>
        <v>2.3416292825099294</v>
      </c>
      <c r="M28" s="35">
        <f t="shared" si="3"/>
        <v>-0.16612455153351108</v>
      </c>
      <c r="N28" s="35">
        <f t="shared" si="3"/>
        <v>1.5185837738065273</v>
      </c>
      <c r="O28" s="35">
        <f t="shared" si="3"/>
        <v>3.316804407713499</v>
      </c>
      <c r="P28" s="35">
        <f t="shared" si="3"/>
        <v>2.6837137372013653</v>
      </c>
      <c r="Q28" s="35">
        <f t="shared" si="3"/>
        <v>1.713818309292271</v>
      </c>
      <c r="R28" s="35">
        <f t="shared" si="3"/>
        <v>0.6203648153584969</v>
      </c>
      <c r="S28" s="35">
        <f t="shared" si="3"/>
        <v>4.5606200921004225</v>
      </c>
      <c r="T28" s="35">
        <f t="shared" si="3"/>
        <v>1.8939118196597995</v>
      </c>
      <c r="U28" s="35">
        <f t="shared" si="3"/>
        <v>4.365169141373849</v>
      </c>
      <c r="V28" s="35">
        <f aca="true" t="shared" si="5" ref="V28:AN28">+(V11-U11)*100/U11</f>
        <v>9.547171102921881</v>
      </c>
      <c r="W28" s="35">
        <f t="shared" si="5"/>
        <v>10.111751044085944</v>
      </c>
      <c r="X28" s="35">
        <f t="shared" si="5"/>
        <v>7.286760115770955</v>
      </c>
      <c r="Y28" s="35">
        <f t="shared" si="5"/>
        <v>7.174468835405095</v>
      </c>
      <c r="Z28" s="35">
        <f t="shared" si="5"/>
        <v>6.574098446959726</v>
      </c>
      <c r="AA28" s="35">
        <f t="shared" si="5"/>
        <v>5.609756097560975</v>
      </c>
      <c r="AB28" s="35">
        <f t="shared" si="5"/>
        <v>4.105884760429152</v>
      </c>
      <c r="AC28" s="35">
        <f t="shared" si="5"/>
        <v>8.910043104053466</v>
      </c>
      <c r="AD28" s="35">
        <f t="shared" si="5"/>
        <v>2.827160334669778</v>
      </c>
      <c r="AE28" s="35">
        <f t="shared" si="5"/>
        <v>-2.2654898322509465</v>
      </c>
      <c r="AF28" s="35">
        <f t="shared" si="5"/>
        <v>1.0037842344942596</v>
      </c>
      <c r="AG28" s="35">
        <f t="shared" si="5"/>
        <v>-0.5118272741705032</v>
      </c>
      <c r="AH28" s="35">
        <f t="shared" si="5"/>
        <v>0.7595631554423657</v>
      </c>
      <c r="AI28" s="35">
        <f t="shared" si="5"/>
        <v>1.2834238149234443</v>
      </c>
      <c r="AJ28" s="35">
        <f t="shared" si="5"/>
        <v>1.666197579510273</v>
      </c>
      <c r="AK28" s="35">
        <f t="shared" si="5"/>
        <v>2.7167192661905024</v>
      </c>
      <c r="AL28" s="35">
        <f t="shared" si="5"/>
        <v>2.640074267061959</v>
      </c>
      <c r="AM28" s="35">
        <f t="shared" si="5"/>
        <v>2.710461974756817</v>
      </c>
      <c r="AN28" s="35">
        <f t="shared" si="5"/>
        <v>3.0195775432058083</v>
      </c>
    </row>
    <row r="29" spans="1:40" s="37" customFormat="1" ht="18">
      <c r="A29" s="35" t="s">
        <v>15</v>
      </c>
      <c r="B29" s="35"/>
      <c r="C29" s="35">
        <f>+(C12-B12)*100/B12</f>
        <v>1.8296029568058882</v>
      </c>
      <c r="D29" s="35">
        <f aca="true" t="shared" si="6" ref="D29:U29">+(D12-C12)*100/C12</f>
        <v>2.316401430654387</v>
      </c>
      <c r="E29" s="35">
        <f t="shared" si="6"/>
        <v>2.8492084517077894</v>
      </c>
      <c r="F29" s="35">
        <f t="shared" si="6"/>
        <v>3.425172605724707</v>
      </c>
      <c r="G29" s="35">
        <f t="shared" si="6"/>
        <v>4.041702329868635</v>
      </c>
      <c r="H29" s="35">
        <f t="shared" si="6"/>
        <v>4.692779239074211</v>
      </c>
      <c r="I29" s="35">
        <f t="shared" si="6"/>
        <v>5.372291778359457</v>
      </c>
      <c r="J29" s="35">
        <f t="shared" si="6"/>
        <v>6.0708317745354785</v>
      </c>
      <c r="K29" s="35">
        <f t="shared" si="6"/>
        <v>6.780533799210423</v>
      </c>
      <c r="L29" s="35">
        <f t="shared" si="6"/>
        <v>6.825608638974034</v>
      </c>
      <c r="M29" s="35">
        <f t="shared" si="6"/>
        <v>8.63117753156403</v>
      </c>
      <c r="N29" s="35">
        <f t="shared" si="6"/>
        <v>9.350337857710764</v>
      </c>
      <c r="O29" s="35">
        <f t="shared" si="6"/>
        <v>10.710548646214555</v>
      </c>
      <c r="P29" s="35">
        <f t="shared" si="6"/>
        <v>10.571242721337942</v>
      </c>
      <c r="Q29" s="35">
        <f t="shared" si="6"/>
        <v>9.501175863540292</v>
      </c>
      <c r="R29" s="35">
        <f t="shared" si="6"/>
        <v>10.34688995215311</v>
      </c>
      <c r="S29" s="35">
        <f t="shared" si="6"/>
        <v>11.828857682516219</v>
      </c>
      <c r="T29" s="35">
        <f t="shared" si="6"/>
        <v>11.408513057873435</v>
      </c>
      <c r="U29" s="35">
        <f t="shared" si="6"/>
        <v>13.262194834862886</v>
      </c>
      <c r="V29" s="35">
        <f aca="true" t="shared" si="7" ref="V29:AN29">+(V12-U12)*100/U12</f>
        <v>13.722329286684635</v>
      </c>
      <c r="W29" s="35">
        <f t="shared" si="7"/>
        <v>13.575960680157824</v>
      </c>
      <c r="X29" s="35">
        <f t="shared" si="7"/>
        <v>10.439320296171564</v>
      </c>
      <c r="Y29" s="35">
        <f t="shared" si="7"/>
        <v>9.991898539405737</v>
      </c>
      <c r="Z29" s="35">
        <f t="shared" si="7"/>
        <v>10.172930438353625</v>
      </c>
      <c r="AA29" s="35">
        <f t="shared" si="7"/>
        <v>9.651560537064078</v>
      </c>
      <c r="AB29" s="35">
        <f t="shared" si="7"/>
        <v>8.544815023245185</v>
      </c>
      <c r="AC29" s="35">
        <f t="shared" si="7"/>
        <v>3.5350682161483276</v>
      </c>
      <c r="AD29" s="35">
        <f t="shared" si="7"/>
        <v>1.2976003409684347</v>
      </c>
      <c r="AE29" s="35">
        <f t="shared" si="7"/>
        <v>0.8976404044140311</v>
      </c>
      <c r="AF29" s="35">
        <f t="shared" si="7"/>
        <v>1.1691871062151324</v>
      </c>
      <c r="AG29" s="35">
        <f t="shared" si="7"/>
        <v>1.4778388343372562</v>
      </c>
      <c r="AH29" s="35">
        <f t="shared" si="7"/>
        <v>1.9720460968611373</v>
      </c>
      <c r="AI29" s="35">
        <f t="shared" si="7"/>
        <v>2.3804251994296433</v>
      </c>
      <c r="AJ29" s="35">
        <f t="shared" si="7"/>
        <v>2.901591583855922</v>
      </c>
      <c r="AK29" s="35">
        <f t="shared" si="7"/>
        <v>3.129280436543935</v>
      </c>
      <c r="AL29" s="35">
        <f t="shared" si="7"/>
        <v>3.1380035306148897</v>
      </c>
      <c r="AM29" s="35">
        <f t="shared" si="7"/>
        <v>2.9436351230995994</v>
      </c>
      <c r="AN29" s="35">
        <f t="shared" si="7"/>
        <v>2.9001281300475714</v>
      </c>
    </row>
    <row r="30" spans="1:40" s="37" customFormat="1" ht="18">
      <c r="A30" s="35" t="s">
        <v>16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1:40" s="37" customFormat="1" ht="18">
      <c r="A31" s="35" t="s">
        <v>17</v>
      </c>
      <c r="B31" s="38"/>
      <c r="C31" s="38">
        <f aca="true" t="shared" si="8" ref="C31:AN31">+(C14-B14)*100/B14</f>
        <v>0.4050059420892987</v>
      </c>
      <c r="D31" s="38">
        <f t="shared" si="8"/>
        <v>1.822011990069522</v>
      </c>
      <c r="E31" s="38">
        <f t="shared" si="8"/>
        <v>1.7063170661082459</v>
      </c>
      <c r="F31" s="38">
        <f t="shared" si="8"/>
        <v>1.334395127848587</v>
      </c>
      <c r="G31" s="38">
        <f t="shared" si="8"/>
        <v>1.6299457227667138</v>
      </c>
      <c r="H31" s="38">
        <f t="shared" si="8"/>
        <v>1.586576600399048</v>
      </c>
      <c r="I31" s="38">
        <f t="shared" si="8"/>
        <v>2.161275310190334</v>
      </c>
      <c r="J31" s="38">
        <f t="shared" si="8"/>
        <v>3.1505516650323897</v>
      </c>
      <c r="K31" s="38">
        <f t="shared" si="8"/>
        <v>2.759407923052452</v>
      </c>
      <c r="L31" s="38">
        <f t="shared" si="8"/>
        <v>5.928950205413595</v>
      </c>
      <c r="M31" s="38">
        <f t="shared" si="8"/>
        <v>5.777264334856471</v>
      </c>
      <c r="N31" s="38">
        <f t="shared" si="8"/>
        <v>4.735576141719487</v>
      </c>
      <c r="O31" s="38">
        <f t="shared" si="8"/>
        <v>4.280629013186684</v>
      </c>
      <c r="P31" s="38">
        <f t="shared" si="8"/>
        <v>7.069390378915039</v>
      </c>
      <c r="Q31" s="38">
        <f t="shared" si="8"/>
        <v>4.664420762384439</v>
      </c>
      <c r="R31" s="38">
        <f t="shared" si="8"/>
        <v>1.1342541568516016</v>
      </c>
      <c r="S31" s="38">
        <f t="shared" si="8"/>
        <v>1.932156568229443</v>
      </c>
      <c r="T31" s="38">
        <f t="shared" si="8"/>
        <v>5.991096822060096</v>
      </c>
      <c r="U31" s="38">
        <f t="shared" si="8"/>
        <v>7.950280969880806</v>
      </c>
      <c r="V31" s="38">
        <f t="shared" si="8"/>
        <v>13.51684821521045</v>
      </c>
      <c r="W31" s="38">
        <f t="shared" si="8"/>
        <v>12.000967915965854</v>
      </c>
      <c r="X31" s="38">
        <f t="shared" si="8"/>
        <v>13.436766179903024</v>
      </c>
      <c r="Y31" s="38">
        <f t="shared" si="8"/>
        <v>11.89136954244509</v>
      </c>
      <c r="Z31" s="38">
        <f t="shared" si="8"/>
        <v>10.29093324106216</v>
      </c>
      <c r="AA31" s="38">
        <f t="shared" si="8"/>
        <v>8.815715901356887</v>
      </c>
      <c r="AB31" s="38">
        <f t="shared" si="8"/>
        <v>6.9065176423812416</v>
      </c>
      <c r="AC31" s="38">
        <f t="shared" si="8"/>
        <v>3.842402137495229</v>
      </c>
      <c r="AD31" s="38">
        <f t="shared" si="8"/>
        <v>0.7480246932973091</v>
      </c>
      <c r="AE31" s="38">
        <f t="shared" si="8"/>
        <v>0.7969373987846886</v>
      </c>
      <c r="AF31" s="38">
        <f t="shared" si="8"/>
        <v>1.7955605970764907</v>
      </c>
      <c r="AG31" s="38">
        <f t="shared" si="8"/>
        <v>0.7782101167315175</v>
      </c>
      <c r="AH31" s="38">
        <f t="shared" si="8"/>
        <v>0.9017720811524509</v>
      </c>
      <c r="AI31" s="38">
        <f t="shared" si="8"/>
        <v>1.553312943942458</v>
      </c>
      <c r="AJ31" s="38">
        <f t="shared" si="8"/>
        <v>1.8969336323380244</v>
      </c>
      <c r="AK31" s="38">
        <f t="shared" si="8"/>
        <v>1.9872554559991682</v>
      </c>
      <c r="AL31" s="38">
        <f t="shared" si="8"/>
        <v>1.687432329489192</v>
      </c>
      <c r="AM31" s="38">
        <f t="shared" si="8"/>
        <v>1.0832342372198505</v>
      </c>
      <c r="AN31" s="38">
        <f t="shared" si="8"/>
        <v>0.6754485694816632</v>
      </c>
    </row>
    <row r="32" spans="1:40" s="40" customFormat="1" ht="18">
      <c r="A32" s="39" t="s">
        <v>0</v>
      </c>
      <c r="B32" s="34"/>
      <c r="C32" s="34">
        <f aca="true" t="shared" si="9" ref="C32:AN32">+(C15-B15)*100/B15</f>
        <v>1.3807013322779995</v>
      </c>
      <c r="D32" s="34">
        <f t="shared" si="9"/>
        <v>1.66246914628234</v>
      </c>
      <c r="E32" s="34">
        <f t="shared" si="9"/>
        <v>2.3263827432652624</v>
      </c>
      <c r="F32" s="34">
        <f t="shared" si="9"/>
        <v>2.626385915068849</v>
      </c>
      <c r="G32" s="34">
        <f t="shared" si="9"/>
        <v>2.5349265632261786</v>
      </c>
      <c r="H32" s="34">
        <f t="shared" si="9"/>
        <v>2.766933109650107</v>
      </c>
      <c r="I32" s="34">
        <f t="shared" si="9"/>
        <v>3.4732717336547227</v>
      </c>
      <c r="J32" s="34">
        <f t="shared" si="9"/>
        <v>3.190034454796119</v>
      </c>
      <c r="K32" s="34">
        <f t="shared" si="9"/>
        <v>3.544608707986095</v>
      </c>
      <c r="L32" s="34">
        <f t="shared" si="9"/>
        <v>4.079254919546826</v>
      </c>
      <c r="M32" s="34">
        <f t="shared" si="9"/>
        <v>4.446251657317342</v>
      </c>
      <c r="N32" s="34">
        <f t="shared" si="9"/>
        <v>4.379053409949082</v>
      </c>
      <c r="O32" s="34">
        <f t="shared" si="9"/>
        <v>5.552425620023755</v>
      </c>
      <c r="P32" s="34">
        <f t="shared" si="9"/>
        <v>5.6210527921059255</v>
      </c>
      <c r="Q32" s="34">
        <f t="shared" si="9"/>
        <v>4.408596512425822</v>
      </c>
      <c r="R32" s="34">
        <f t="shared" si="9"/>
        <v>4.547423000808622</v>
      </c>
      <c r="S32" s="34">
        <f t="shared" si="9"/>
        <v>6.568995740805975</v>
      </c>
      <c r="T32" s="34">
        <f t="shared" si="9"/>
        <v>8.946383887173896</v>
      </c>
      <c r="U32" s="34">
        <f t="shared" si="9"/>
        <v>11.067199126957002</v>
      </c>
      <c r="V32" s="34">
        <f t="shared" si="9"/>
        <v>13.743041762650886</v>
      </c>
      <c r="W32" s="34">
        <f t="shared" si="9"/>
        <v>13.497219919562895</v>
      </c>
      <c r="X32" s="34">
        <f t="shared" si="9"/>
        <v>12.202624463587068</v>
      </c>
      <c r="Y32" s="34">
        <f t="shared" si="9"/>
        <v>12.039621703044457</v>
      </c>
      <c r="Z32" s="34">
        <f t="shared" si="9"/>
        <v>11.88344972913795</v>
      </c>
      <c r="AA32" s="34">
        <f t="shared" si="9"/>
        <v>11.41163681925315</v>
      </c>
      <c r="AB32" s="34">
        <f t="shared" si="9"/>
        <v>10.60841415743336</v>
      </c>
      <c r="AC32" s="34">
        <f t="shared" si="9"/>
        <v>5.641110336069998</v>
      </c>
      <c r="AD32" s="34">
        <f t="shared" si="9"/>
        <v>0.9602630742601693</v>
      </c>
      <c r="AE32" s="34">
        <f t="shared" si="9"/>
        <v>0.576663682415332</v>
      </c>
      <c r="AF32" s="34">
        <f t="shared" si="9"/>
        <v>1.1259878020705958</v>
      </c>
      <c r="AG32" s="34">
        <f t="shared" si="9"/>
        <v>0.8289629466685676</v>
      </c>
      <c r="AH32" s="34">
        <f t="shared" si="9"/>
        <v>1.109491228035345</v>
      </c>
      <c r="AI32" s="34">
        <f t="shared" si="9"/>
        <v>1.8632412248597974</v>
      </c>
      <c r="AJ32" s="34">
        <f t="shared" si="9"/>
        <v>2.5432605528333743</v>
      </c>
      <c r="AK32" s="34">
        <f t="shared" si="9"/>
        <v>2.99835557474365</v>
      </c>
      <c r="AL32" s="34">
        <f t="shared" si="9"/>
        <v>2.9781639233759116</v>
      </c>
      <c r="AM32" s="34">
        <f t="shared" si="9"/>
        <v>2.7414072990044414</v>
      </c>
      <c r="AN32" s="34">
        <f t="shared" si="9"/>
        <v>2.923026499262552</v>
      </c>
    </row>
    <row r="33" spans="1:23" ht="1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</sheetData>
  <printOptions gridLines="1" horizontalCentered="1" verticalCentered="1"/>
  <pageMargins left="0.3937007874015748" right="0.3937007874015748" top="0.5905511811023623" bottom="0.1968503937007874" header="0.1968503937007874" footer="0.196850393700787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="75" zoomScaleNormal="75" workbookViewId="0" topLeftCell="A1">
      <pane xSplit="1" ySplit="3" topLeftCell="AG4" activePane="bottomRight" state="frozen"/>
      <selection pane="topLeft" activeCell="A21" sqref="A21:IV32"/>
      <selection pane="topRight" activeCell="A21" sqref="A21:IV32"/>
      <selection pane="bottomLeft" activeCell="A21" sqref="A21:IV32"/>
      <selection pane="bottomRight" activeCell="AM4" sqref="AM4:AN14"/>
    </sheetView>
  </sheetViews>
  <sheetFormatPr defaultColWidth="8.88671875" defaultRowHeight="15"/>
  <cols>
    <col min="1" max="1" width="30.77734375" style="3" customWidth="1"/>
    <col min="2" max="23" width="12.77734375" style="3" hidden="1" customWidth="1"/>
    <col min="24" max="31" width="12.77734375" style="1" hidden="1" customWidth="1"/>
    <col min="32" max="40" width="12.77734375" style="1" customWidth="1"/>
    <col min="41" max="16384" width="8.88671875" style="1" customWidth="1"/>
  </cols>
  <sheetData>
    <row r="1" spans="1:23" s="32" customFormat="1" ht="20.25">
      <c r="A1" s="30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1" ht="18">
      <c r="A2" s="33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"/>
    </row>
    <row r="3" spans="1:40" s="7" customFormat="1" ht="18">
      <c r="A3" s="4" t="s">
        <v>18</v>
      </c>
      <c r="B3" s="5">
        <v>1970</v>
      </c>
      <c r="C3" s="5">
        <v>1971</v>
      </c>
      <c r="D3" s="5">
        <v>1972</v>
      </c>
      <c r="E3" s="5">
        <v>1973</v>
      </c>
      <c r="F3" s="5">
        <v>1974</v>
      </c>
      <c r="G3" s="5">
        <v>1975</v>
      </c>
      <c r="H3" s="5">
        <v>1976</v>
      </c>
      <c r="I3" s="5">
        <v>1977</v>
      </c>
      <c r="J3" s="5">
        <v>1978</v>
      </c>
      <c r="K3" s="5">
        <v>1979</v>
      </c>
      <c r="L3" s="5">
        <v>1980</v>
      </c>
      <c r="M3" s="5">
        <v>1981</v>
      </c>
      <c r="N3" s="5">
        <v>1982</v>
      </c>
      <c r="O3" s="5">
        <v>1983</v>
      </c>
      <c r="P3" s="5">
        <v>1984</v>
      </c>
      <c r="Q3" s="5">
        <v>1985</v>
      </c>
      <c r="R3" s="5">
        <v>1986</v>
      </c>
      <c r="S3" s="5">
        <v>1987</v>
      </c>
      <c r="T3" s="5">
        <v>1988</v>
      </c>
      <c r="U3" s="5">
        <v>1989</v>
      </c>
      <c r="V3" s="5">
        <v>1990</v>
      </c>
      <c r="W3" s="6">
        <v>1991</v>
      </c>
      <c r="X3" s="6">
        <v>1992</v>
      </c>
      <c r="Y3" s="6">
        <v>1993</v>
      </c>
      <c r="Z3" s="6">
        <v>1994</v>
      </c>
      <c r="AA3" s="6">
        <v>1995</v>
      </c>
      <c r="AB3" s="6">
        <v>1996</v>
      </c>
      <c r="AC3" s="6">
        <v>1997</v>
      </c>
      <c r="AD3" s="6">
        <v>1998</v>
      </c>
      <c r="AE3" s="6">
        <v>1999</v>
      </c>
      <c r="AF3" s="6">
        <v>2000</v>
      </c>
      <c r="AG3" s="6">
        <v>2001</v>
      </c>
      <c r="AH3" s="6">
        <v>2002</v>
      </c>
      <c r="AI3" s="6">
        <v>2003</v>
      </c>
      <c r="AJ3" s="6">
        <v>2004</v>
      </c>
      <c r="AK3" s="6">
        <v>2005</v>
      </c>
      <c r="AL3" s="6">
        <v>2006</v>
      </c>
      <c r="AM3" s="6" t="s">
        <v>52</v>
      </c>
      <c r="AN3" s="6" t="s">
        <v>53</v>
      </c>
    </row>
    <row r="4" spans="1:40" ht="18">
      <c r="A4" s="8" t="s">
        <v>7</v>
      </c>
      <c r="B4" s="9">
        <v>19701</v>
      </c>
      <c r="C4" s="9">
        <v>19644</v>
      </c>
      <c r="D4" s="9">
        <v>19295</v>
      </c>
      <c r="E4" s="9">
        <v>19052</v>
      </c>
      <c r="F4" s="9">
        <v>19963</v>
      </c>
      <c r="G4" s="9">
        <v>20840</v>
      </c>
      <c r="H4" s="9">
        <v>20312</v>
      </c>
      <c r="I4" s="9">
        <v>19934</v>
      </c>
      <c r="J4" s="9">
        <v>20612</v>
      </c>
      <c r="K4" s="9">
        <v>20064</v>
      </c>
      <c r="L4" s="9">
        <v>19451</v>
      </c>
      <c r="M4" s="9">
        <v>18881</v>
      </c>
      <c r="N4" s="9">
        <v>18289</v>
      </c>
      <c r="O4" s="9">
        <v>18167</v>
      </c>
      <c r="P4" s="9">
        <v>17563</v>
      </c>
      <c r="Q4" s="9">
        <v>17328</v>
      </c>
      <c r="R4" s="9">
        <v>17728</v>
      </c>
      <c r="S4" s="9">
        <v>17359</v>
      </c>
      <c r="T4" s="9">
        <v>17348</v>
      </c>
      <c r="U4" s="9">
        <v>17587</v>
      </c>
      <c r="V4" s="9">
        <v>18169</v>
      </c>
      <c r="W4" s="9">
        <v>19086</v>
      </c>
      <c r="X4" s="9">
        <v>19779</v>
      </c>
      <c r="Y4" s="9">
        <v>21396</v>
      </c>
      <c r="Z4" s="10">
        <v>22900</v>
      </c>
      <c r="AA4" s="10">
        <v>23154</v>
      </c>
      <c r="AB4" s="9">
        <v>24199</v>
      </c>
      <c r="AC4" s="9">
        <v>26547</v>
      </c>
      <c r="AD4" s="10">
        <v>26382</v>
      </c>
      <c r="AE4" s="10">
        <v>24209</v>
      </c>
      <c r="AF4" s="10">
        <v>24378</v>
      </c>
      <c r="AG4" s="10">
        <v>25598</v>
      </c>
      <c r="AH4" s="9">
        <v>25611</v>
      </c>
      <c r="AI4" s="10">
        <v>25968</v>
      </c>
      <c r="AJ4" s="10">
        <v>26621</v>
      </c>
      <c r="AK4" s="10">
        <v>27769</v>
      </c>
      <c r="AL4" s="10">
        <v>28866</v>
      </c>
      <c r="AM4" s="10">
        <v>30062</v>
      </c>
      <c r="AN4" s="10">
        <v>31362</v>
      </c>
    </row>
    <row r="5" spans="1:40" ht="18">
      <c r="A5" s="8" t="s">
        <v>8</v>
      </c>
      <c r="B5" s="11">
        <v>888</v>
      </c>
      <c r="C5" s="11">
        <v>930</v>
      </c>
      <c r="D5" s="11">
        <v>1018</v>
      </c>
      <c r="E5" s="11">
        <v>1027</v>
      </c>
      <c r="F5" s="11">
        <v>1078</v>
      </c>
      <c r="G5" s="11">
        <v>824</v>
      </c>
      <c r="H5" s="11">
        <v>900</v>
      </c>
      <c r="I5" s="11">
        <v>986</v>
      </c>
      <c r="J5" s="11">
        <v>1054</v>
      </c>
      <c r="K5" s="11">
        <v>1178</v>
      </c>
      <c r="L5" s="11">
        <v>1323</v>
      </c>
      <c r="M5" s="11">
        <v>1410</v>
      </c>
      <c r="N5" s="11">
        <v>1773</v>
      </c>
      <c r="O5" s="11">
        <v>2501</v>
      </c>
      <c r="P5" s="11">
        <v>3319</v>
      </c>
      <c r="Q5" s="11">
        <v>3595</v>
      </c>
      <c r="R5" s="11">
        <v>3400</v>
      </c>
      <c r="S5" s="11">
        <v>3019</v>
      </c>
      <c r="T5" s="11">
        <v>3024</v>
      </c>
      <c r="U5" s="11">
        <v>3111</v>
      </c>
      <c r="V5" s="11">
        <v>3383</v>
      </c>
      <c r="W5" s="11">
        <v>3816</v>
      </c>
      <c r="X5" s="11">
        <v>4338</v>
      </c>
      <c r="Y5" s="11">
        <v>4915</v>
      </c>
      <c r="Z5" s="12">
        <v>5519</v>
      </c>
      <c r="AA5" s="12">
        <v>5836</v>
      </c>
      <c r="AB5" s="11">
        <v>6378</v>
      </c>
      <c r="AC5" s="11">
        <v>6789</v>
      </c>
      <c r="AD5" s="12">
        <v>6549</v>
      </c>
      <c r="AE5" s="12">
        <v>6115</v>
      </c>
      <c r="AF5" s="12">
        <v>6197</v>
      </c>
      <c r="AG5" s="12">
        <v>6520</v>
      </c>
      <c r="AH5" s="11">
        <v>6478</v>
      </c>
      <c r="AI5" s="12">
        <v>6554</v>
      </c>
      <c r="AJ5" s="12">
        <v>6741</v>
      </c>
      <c r="AK5" s="12">
        <v>7036</v>
      </c>
      <c r="AL5" s="12">
        <v>7310</v>
      </c>
      <c r="AM5" s="12">
        <v>7605</v>
      </c>
      <c r="AN5" s="12">
        <v>7935</v>
      </c>
    </row>
    <row r="6" spans="1:40" ht="18">
      <c r="A6" s="8" t="s">
        <v>9</v>
      </c>
      <c r="B6" s="11">
        <v>6952</v>
      </c>
      <c r="C6" s="11">
        <v>7482</v>
      </c>
      <c r="D6" s="11">
        <v>8135</v>
      </c>
      <c r="E6" s="11">
        <v>9225</v>
      </c>
      <c r="F6" s="11">
        <v>9474</v>
      </c>
      <c r="G6" s="11">
        <v>9696</v>
      </c>
      <c r="H6" s="11">
        <v>10843</v>
      </c>
      <c r="I6" s="11">
        <v>11763</v>
      </c>
      <c r="J6" s="11">
        <v>12584</v>
      </c>
      <c r="K6" s="11">
        <v>13681</v>
      </c>
      <c r="L6" s="11">
        <v>14251</v>
      </c>
      <c r="M6" s="11">
        <v>15106</v>
      </c>
      <c r="N6" s="11">
        <v>16023</v>
      </c>
      <c r="O6" s="11">
        <v>17248</v>
      </c>
      <c r="P6" s="11">
        <v>18602</v>
      </c>
      <c r="Q6" s="11">
        <v>19448</v>
      </c>
      <c r="R6" s="11">
        <v>21092</v>
      </c>
      <c r="S6" s="11">
        <v>23955</v>
      </c>
      <c r="T6" s="11">
        <v>28020</v>
      </c>
      <c r="U6" s="11">
        <v>32995</v>
      </c>
      <c r="V6" s="11">
        <v>38600</v>
      </c>
      <c r="W6" s="11">
        <v>45657</v>
      </c>
      <c r="X6" s="11">
        <v>53720</v>
      </c>
      <c r="Y6" s="11">
        <v>62137</v>
      </c>
      <c r="Z6" s="12">
        <v>71200</v>
      </c>
      <c r="AA6" s="12">
        <v>77617</v>
      </c>
      <c r="AB6" s="11">
        <v>87650</v>
      </c>
      <c r="AC6" s="11">
        <v>94366</v>
      </c>
      <c r="AD6" s="12">
        <v>92493</v>
      </c>
      <c r="AE6" s="12">
        <v>88751</v>
      </c>
      <c r="AF6" s="12">
        <v>87419</v>
      </c>
      <c r="AG6" s="12">
        <v>92660</v>
      </c>
      <c r="AH6" s="11">
        <v>92780</v>
      </c>
      <c r="AI6" s="12">
        <v>94329</v>
      </c>
      <c r="AJ6" s="12">
        <v>97158</v>
      </c>
      <c r="AK6" s="12">
        <v>101049</v>
      </c>
      <c r="AL6" s="12">
        <v>105222</v>
      </c>
      <c r="AM6" s="12">
        <v>109500</v>
      </c>
      <c r="AN6" s="12">
        <v>114157</v>
      </c>
    </row>
    <row r="7" spans="1:40" ht="18">
      <c r="A7" s="8" t="s">
        <v>10</v>
      </c>
      <c r="B7" s="11">
        <v>1239</v>
      </c>
      <c r="C7" s="11">
        <v>1245</v>
      </c>
      <c r="D7" s="11">
        <v>1223</v>
      </c>
      <c r="E7" s="11">
        <v>1203</v>
      </c>
      <c r="F7" s="11">
        <v>1206</v>
      </c>
      <c r="G7" s="11">
        <v>1210</v>
      </c>
      <c r="H7" s="11">
        <v>1445</v>
      </c>
      <c r="I7" s="11">
        <v>1449</v>
      </c>
      <c r="J7" s="11">
        <v>1630</v>
      </c>
      <c r="K7" s="11">
        <v>1886</v>
      </c>
      <c r="L7" s="11">
        <v>2099</v>
      </c>
      <c r="M7" s="11">
        <v>2323</v>
      </c>
      <c r="N7" s="11">
        <v>2591</v>
      </c>
      <c r="O7" s="11">
        <v>2694</v>
      </c>
      <c r="P7" s="11">
        <v>3058</v>
      </c>
      <c r="Q7" s="11">
        <v>3194</v>
      </c>
      <c r="R7" s="11">
        <v>3402</v>
      </c>
      <c r="S7" s="11">
        <v>3698</v>
      </c>
      <c r="T7" s="11">
        <v>4503</v>
      </c>
      <c r="U7" s="11">
        <v>5157</v>
      </c>
      <c r="V7" s="11">
        <v>6351</v>
      </c>
      <c r="W7" s="11">
        <v>7675</v>
      </c>
      <c r="X7" s="11">
        <v>9394</v>
      </c>
      <c r="Y7" s="11">
        <v>11506</v>
      </c>
      <c r="Z7" s="12">
        <v>13974</v>
      </c>
      <c r="AA7" s="12">
        <v>16057</v>
      </c>
      <c r="AB7" s="11">
        <v>19130</v>
      </c>
      <c r="AC7" s="11">
        <v>19380</v>
      </c>
      <c r="AD7" s="12">
        <v>17751</v>
      </c>
      <c r="AE7" s="12">
        <v>17065</v>
      </c>
      <c r="AF7" s="12">
        <v>17487</v>
      </c>
      <c r="AG7" s="12">
        <v>18491</v>
      </c>
      <c r="AH7" s="11">
        <v>18164</v>
      </c>
      <c r="AI7" s="12">
        <v>18309</v>
      </c>
      <c r="AJ7" s="12">
        <v>18945</v>
      </c>
      <c r="AK7" s="12">
        <v>19801</v>
      </c>
      <c r="AL7" s="12">
        <v>20559</v>
      </c>
      <c r="AM7" s="12">
        <v>21352</v>
      </c>
      <c r="AN7" s="12">
        <v>22282</v>
      </c>
    </row>
    <row r="8" spans="1:40" ht="18">
      <c r="A8" s="8" t="s">
        <v>11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2">
        <v>0</v>
      </c>
      <c r="AA8" s="12">
        <v>0</v>
      </c>
      <c r="AB8" s="11">
        <v>0</v>
      </c>
      <c r="AC8" s="11">
        <v>0</v>
      </c>
      <c r="AD8" s="12">
        <v>0</v>
      </c>
      <c r="AE8" s="12">
        <v>0</v>
      </c>
      <c r="AF8" s="12">
        <v>0</v>
      </c>
      <c r="AG8" s="12">
        <v>0</v>
      </c>
      <c r="AH8" s="11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</row>
    <row r="9" spans="1:40" ht="18">
      <c r="A9" s="8" t="s">
        <v>12</v>
      </c>
      <c r="B9" s="11">
        <v>21407</v>
      </c>
      <c r="C9" s="11">
        <v>21977</v>
      </c>
      <c r="D9" s="11">
        <v>22112</v>
      </c>
      <c r="E9" s="11">
        <v>22320</v>
      </c>
      <c r="F9" s="11">
        <v>22745</v>
      </c>
      <c r="G9" s="11">
        <v>23235</v>
      </c>
      <c r="H9" s="11">
        <v>23569</v>
      </c>
      <c r="I9" s="11">
        <v>24236</v>
      </c>
      <c r="J9" s="11">
        <v>23812</v>
      </c>
      <c r="K9" s="11">
        <v>24519</v>
      </c>
      <c r="L9" s="11">
        <v>25104</v>
      </c>
      <c r="M9" s="11">
        <v>25403</v>
      </c>
      <c r="N9" s="11">
        <v>25796</v>
      </c>
      <c r="O9" s="11">
        <v>27148</v>
      </c>
      <c r="P9" s="11">
        <v>27767</v>
      </c>
      <c r="Q9" s="11">
        <v>26827</v>
      </c>
      <c r="R9" s="11">
        <v>26245</v>
      </c>
      <c r="S9" s="11">
        <v>26822</v>
      </c>
      <c r="T9" s="11">
        <v>28354</v>
      </c>
      <c r="U9" s="11">
        <v>32339</v>
      </c>
      <c r="V9" s="11">
        <v>38810</v>
      </c>
      <c r="W9" s="11">
        <v>44199</v>
      </c>
      <c r="X9" s="11">
        <v>50357</v>
      </c>
      <c r="Y9" s="11">
        <v>57544</v>
      </c>
      <c r="Z9" s="12">
        <v>65785</v>
      </c>
      <c r="AA9" s="12">
        <v>71167</v>
      </c>
      <c r="AB9" s="11">
        <v>80269</v>
      </c>
      <c r="AC9" s="11">
        <v>86679</v>
      </c>
      <c r="AD9" s="12">
        <v>85144</v>
      </c>
      <c r="AE9" s="12">
        <v>81067</v>
      </c>
      <c r="AF9" s="12">
        <v>79924</v>
      </c>
      <c r="AG9" s="12">
        <v>84523</v>
      </c>
      <c r="AH9" s="11">
        <v>84468</v>
      </c>
      <c r="AI9" s="12">
        <v>85686</v>
      </c>
      <c r="AJ9" s="12">
        <v>88065</v>
      </c>
      <c r="AK9" s="12">
        <v>91469</v>
      </c>
      <c r="AL9" s="12">
        <v>95100</v>
      </c>
      <c r="AM9" s="12">
        <v>98852</v>
      </c>
      <c r="AN9" s="12">
        <v>102970</v>
      </c>
    </row>
    <row r="10" spans="1:40" ht="18">
      <c r="A10" s="8" t="s">
        <v>13</v>
      </c>
      <c r="B10" s="11">
        <v>11007</v>
      </c>
      <c r="C10" s="11">
        <v>10931</v>
      </c>
      <c r="D10" s="11">
        <v>10911</v>
      </c>
      <c r="E10" s="11">
        <v>11556</v>
      </c>
      <c r="F10" s="11">
        <v>11782</v>
      </c>
      <c r="G10" s="11">
        <v>12057</v>
      </c>
      <c r="H10" s="11">
        <v>12607</v>
      </c>
      <c r="I10" s="11">
        <v>13419</v>
      </c>
      <c r="J10" s="11">
        <v>13635</v>
      </c>
      <c r="K10" s="11">
        <v>13763</v>
      </c>
      <c r="L10" s="11">
        <v>14391</v>
      </c>
      <c r="M10" s="11">
        <v>15018</v>
      </c>
      <c r="N10" s="11">
        <v>15372</v>
      </c>
      <c r="O10" s="11">
        <v>15471</v>
      </c>
      <c r="P10" s="11">
        <v>15997</v>
      </c>
      <c r="Q10" s="11">
        <v>16851</v>
      </c>
      <c r="R10" s="11">
        <v>17085</v>
      </c>
      <c r="S10" s="11">
        <v>18365</v>
      </c>
      <c r="T10" s="11">
        <v>20321</v>
      </c>
      <c r="U10" s="11">
        <v>22439</v>
      </c>
      <c r="V10" s="11">
        <v>26110</v>
      </c>
      <c r="W10" s="11">
        <v>30021</v>
      </c>
      <c r="X10" s="11">
        <v>34581</v>
      </c>
      <c r="Y10" s="11">
        <v>39920</v>
      </c>
      <c r="Z10" s="12">
        <v>45513</v>
      </c>
      <c r="AA10" s="12">
        <v>49919</v>
      </c>
      <c r="AB10" s="11">
        <v>56527</v>
      </c>
      <c r="AC10" s="11">
        <v>58519</v>
      </c>
      <c r="AD10" s="12">
        <v>55579</v>
      </c>
      <c r="AE10" s="12">
        <v>53232</v>
      </c>
      <c r="AF10" s="12">
        <v>54072</v>
      </c>
      <c r="AG10" s="12">
        <v>56472</v>
      </c>
      <c r="AH10" s="11">
        <v>55890</v>
      </c>
      <c r="AI10" s="12">
        <v>56351</v>
      </c>
      <c r="AJ10" s="12">
        <v>57859</v>
      </c>
      <c r="AK10" s="12">
        <v>60031</v>
      </c>
      <c r="AL10" s="12">
        <v>62019</v>
      </c>
      <c r="AM10" s="12">
        <v>64137</v>
      </c>
      <c r="AN10" s="12">
        <v>66558</v>
      </c>
    </row>
    <row r="11" spans="1:40" ht="18">
      <c r="A11" s="8" t="s">
        <v>14</v>
      </c>
      <c r="B11" s="11">
        <v>3545</v>
      </c>
      <c r="C11" s="11">
        <v>3744</v>
      </c>
      <c r="D11" s="11">
        <v>4193</v>
      </c>
      <c r="E11" s="11">
        <v>4134</v>
      </c>
      <c r="F11" s="11">
        <v>4356</v>
      </c>
      <c r="G11" s="11">
        <v>4549</v>
      </c>
      <c r="H11" s="11">
        <v>4645</v>
      </c>
      <c r="I11" s="11">
        <v>4805</v>
      </c>
      <c r="J11" s="11">
        <v>4733</v>
      </c>
      <c r="K11" s="11">
        <v>4860</v>
      </c>
      <c r="L11" s="11">
        <v>4930</v>
      </c>
      <c r="M11" s="11">
        <v>4873</v>
      </c>
      <c r="N11" s="11">
        <v>4932</v>
      </c>
      <c r="O11" s="11">
        <v>5049</v>
      </c>
      <c r="P11" s="11">
        <v>5118</v>
      </c>
      <c r="Q11" s="11">
        <v>5299</v>
      </c>
      <c r="R11" s="11">
        <v>5333</v>
      </c>
      <c r="S11" s="11">
        <v>5628</v>
      </c>
      <c r="T11" s="11">
        <v>5721</v>
      </c>
      <c r="U11" s="11">
        <v>5971</v>
      </c>
      <c r="V11" s="11">
        <v>6554</v>
      </c>
      <c r="W11" s="11">
        <v>7243</v>
      </c>
      <c r="X11" s="11">
        <v>7826</v>
      </c>
      <c r="Y11" s="11">
        <v>8430</v>
      </c>
      <c r="Z11" s="12">
        <v>9049</v>
      </c>
      <c r="AA11" s="12">
        <v>9144</v>
      </c>
      <c r="AB11" s="11">
        <v>9537</v>
      </c>
      <c r="AC11" s="11">
        <v>10454</v>
      </c>
      <c r="AD11" s="12">
        <v>10435</v>
      </c>
      <c r="AE11" s="12">
        <v>9652</v>
      </c>
      <c r="AF11" s="12">
        <v>9674</v>
      </c>
      <c r="AG11" s="12">
        <v>10117</v>
      </c>
      <c r="AH11" s="11">
        <v>10131</v>
      </c>
      <c r="AI11" s="12">
        <v>10265</v>
      </c>
      <c r="AJ11" s="12">
        <v>10502</v>
      </c>
      <c r="AK11" s="12">
        <v>10916</v>
      </c>
      <c r="AL11" s="12">
        <v>11322</v>
      </c>
      <c r="AM11" s="12">
        <v>11765</v>
      </c>
      <c r="AN11" s="12">
        <v>12243</v>
      </c>
    </row>
    <row r="12" spans="1:40" ht="18">
      <c r="A12" s="8" t="s">
        <v>15</v>
      </c>
      <c r="B12" s="11">
        <v>6367</v>
      </c>
      <c r="C12" s="11">
        <v>6484</v>
      </c>
      <c r="D12" s="11">
        <v>6634</v>
      </c>
      <c r="E12" s="11">
        <v>6823</v>
      </c>
      <c r="F12" s="11">
        <v>7058</v>
      </c>
      <c r="G12" s="11">
        <v>7343</v>
      </c>
      <c r="H12" s="11">
        <v>7687</v>
      </c>
      <c r="I12" s="11">
        <v>8100</v>
      </c>
      <c r="J12" s="11">
        <v>8592</v>
      </c>
      <c r="K12" s="11">
        <v>9174</v>
      </c>
      <c r="L12" s="11">
        <v>9801</v>
      </c>
      <c r="M12" s="11">
        <v>10646</v>
      </c>
      <c r="N12" s="11">
        <v>11642</v>
      </c>
      <c r="O12" s="11">
        <v>12889</v>
      </c>
      <c r="P12" s="11">
        <v>14252</v>
      </c>
      <c r="Q12" s="11">
        <v>15605</v>
      </c>
      <c r="R12" s="11">
        <v>17220</v>
      </c>
      <c r="S12" s="11">
        <v>19257</v>
      </c>
      <c r="T12" s="11">
        <v>21453</v>
      </c>
      <c r="U12" s="11">
        <v>24298</v>
      </c>
      <c r="V12" s="11">
        <v>27633</v>
      </c>
      <c r="W12" s="11">
        <v>31385</v>
      </c>
      <c r="X12" s="11">
        <v>34661</v>
      </c>
      <c r="Y12" s="11">
        <v>38125</v>
      </c>
      <c r="Z12" s="12">
        <v>42003</v>
      </c>
      <c r="AA12" s="12">
        <v>45597</v>
      </c>
      <c r="AB12" s="11">
        <v>49492</v>
      </c>
      <c r="AC12" s="11">
        <v>51243</v>
      </c>
      <c r="AD12" s="12">
        <v>51907</v>
      </c>
      <c r="AE12" s="12">
        <v>52373</v>
      </c>
      <c r="AF12" s="12">
        <v>52985</v>
      </c>
      <c r="AG12" s="12">
        <v>53769</v>
      </c>
      <c r="AH12" s="11">
        <v>54829</v>
      </c>
      <c r="AI12" s="12">
        <v>56134</v>
      </c>
      <c r="AJ12" s="12">
        <v>57763</v>
      </c>
      <c r="AK12" s="12">
        <v>59571</v>
      </c>
      <c r="AL12" s="12">
        <v>61439</v>
      </c>
      <c r="AM12" s="12">
        <v>63249</v>
      </c>
      <c r="AN12" s="12">
        <v>65082</v>
      </c>
    </row>
    <row r="13" spans="1:40" ht="18">
      <c r="A13" s="8" t="s">
        <v>16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2">
        <v>0</v>
      </c>
      <c r="AA13" s="12">
        <v>0</v>
      </c>
      <c r="AB13" s="11">
        <v>0</v>
      </c>
      <c r="AC13" s="11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</row>
    <row r="14" spans="1:40" ht="18">
      <c r="A14" s="8" t="s">
        <v>17</v>
      </c>
      <c r="B14" s="13">
        <v>6504</v>
      </c>
      <c r="C14" s="13">
        <v>6434</v>
      </c>
      <c r="D14" s="13">
        <v>6818</v>
      </c>
      <c r="E14" s="13">
        <v>7127</v>
      </c>
      <c r="F14" s="13">
        <v>7237</v>
      </c>
      <c r="G14" s="13">
        <v>7400</v>
      </c>
      <c r="H14" s="13">
        <v>7520</v>
      </c>
      <c r="I14" s="13">
        <v>7780</v>
      </c>
      <c r="J14" s="13">
        <v>8335</v>
      </c>
      <c r="K14" s="13">
        <v>8682</v>
      </c>
      <c r="L14" s="13">
        <v>9658</v>
      </c>
      <c r="M14" s="13">
        <v>11070</v>
      </c>
      <c r="N14" s="13">
        <v>11743</v>
      </c>
      <c r="O14" s="13">
        <v>12410</v>
      </c>
      <c r="P14" s="13">
        <v>13434</v>
      </c>
      <c r="Q14" s="13">
        <v>14815</v>
      </c>
      <c r="R14" s="13">
        <v>15151</v>
      </c>
      <c r="S14" s="13">
        <v>15757</v>
      </c>
      <c r="T14" s="13">
        <v>16783</v>
      </c>
      <c r="U14" s="13">
        <v>18302</v>
      </c>
      <c r="V14" s="13">
        <v>21083</v>
      </c>
      <c r="W14" s="13">
        <v>24180</v>
      </c>
      <c r="X14" s="13">
        <v>28030</v>
      </c>
      <c r="Y14" s="13">
        <v>32214</v>
      </c>
      <c r="Z14" s="14">
        <v>36639</v>
      </c>
      <c r="AA14" s="14">
        <v>39842</v>
      </c>
      <c r="AB14" s="13">
        <v>44196</v>
      </c>
      <c r="AC14" s="13">
        <v>45893</v>
      </c>
      <c r="AD14" s="14">
        <v>44296</v>
      </c>
      <c r="AE14" s="14">
        <v>42882</v>
      </c>
      <c r="AF14" s="14">
        <v>43580</v>
      </c>
      <c r="AG14" s="14">
        <v>45322</v>
      </c>
      <c r="AH14" s="13">
        <v>45162</v>
      </c>
      <c r="AI14" s="14">
        <v>45715</v>
      </c>
      <c r="AJ14" s="14">
        <v>46916</v>
      </c>
      <c r="AK14" s="14">
        <v>48525</v>
      </c>
      <c r="AL14" s="14">
        <v>49976</v>
      </c>
      <c r="AM14" s="14">
        <v>51581</v>
      </c>
      <c r="AN14" s="14">
        <v>53349</v>
      </c>
    </row>
    <row r="15" spans="1:40" s="18" customFormat="1" ht="18">
      <c r="A15" s="15" t="s">
        <v>0</v>
      </c>
      <c r="B15" s="16">
        <v>77610</v>
      </c>
      <c r="C15" s="16">
        <v>78871</v>
      </c>
      <c r="D15" s="16">
        <v>80339</v>
      </c>
      <c r="E15" s="16">
        <v>82467</v>
      </c>
      <c r="F15" s="16">
        <v>84899</v>
      </c>
      <c r="G15" s="16">
        <v>87154</v>
      </c>
      <c r="H15" s="16">
        <v>89528</v>
      </c>
      <c r="I15" s="16">
        <v>92472</v>
      </c>
      <c r="J15" s="16">
        <v>94987</v>
      </c>
      <c r="K15" s="16">
        <v>97807</v>
      </c>
      <c r="L15" s="16">
        <v>101008</v>
      </c>
      <c r="M15" s="16">
        <v>104730</v>
      </c>
      <c r="N15" s="16">
        <v>108161</v>
      </c>
      <c r="O15" s="16">
        <v>113577</v>
      </c>
      <c r="P15" s="16">
        <v>119110</v>
      </c>
      <c r="Q15" s="16">
        <f aca="true" t="shared" si="0" ref="Q15:AD15">SUM(Q4:Q14)</f>
        <v>122962</v>
      </c>
      <c r="R15" s="16">
        <f t="shared" si="0"/>
        <v>126656</v>
      </c>
      <c r="S15" s="16">
        <f t="shared" si="0"/>
        <v>133860</v>
      </c>
      <c r="T15" s="16">
        <f t="shared" si="0"/>
        <v>145527</v>
      </c>
      <c r="U15" s="16">
        <f t="shared" si="0"/>
        <v>162199</v>
      </c>
      <c r="V15" s="16">
        <f t="shared" si="0"/>
        <v>186693</v>
      </c>
      <c r="W15" s="17">
        <f t="shared" si="0"/>
        <v>213262</v>
      </c>
      <c r="X15" s="17">
        <f t="shared" si="0"/>
        <v>242686</v>
      </c>
      <c r="Y15" s="17">
        <f t="shared" si="0"/>
        <v>276187</v>
      </c>
      <c r="Z15" s="17">
        <f t="shared" si="0"/>
        <v>312582</v>
      </c>
      <c r="AA15" s="17">
        <f t="shared" si="0"/>
        <v>338333</v>
      </c>
      <c r="AB15" s="17">
        <f t="shared" si="0"/>
        <v>377378</v>
      </c>
      <c r="AC15" s="17">
        <f t="shared" si="0"/>
        <v>399870</v>
      </c>
      <c r="AD15" s="17">
        <f t="shared" si="0"/>
        <v>390536</v>
      </c>
      <c r="AE15" s="17">
        <v>375346</v>
      </c>
      <c r="AF15" s="17">
        <v>375716</v>
      </c>
      <c r="AG15" s="17">
        <v>393472</v>
      </c>
      <c r="AH15" s="17">
        <v>393513</v>
      </c>
      <c r="AI15" s="17">
        <f aca="true" t="shared" si="1" ref="AI15:AN15">SUM(AI4:AI14)</f>
        <v>399311</v>
      </c>
      <c r="AJ15" s="17">
        <f t="shared" si="1"/>
        <v>410570</v>
      </c>
      <c r="AK15" s="17">
        <f t="shared" si="1"/>
        <v>426167</v>
      </c>
      <c r="AL15" s="17">
        <f t="shared" si="1"/>
        <v>441813</v>
      </c>
      <c r="AM15" s="17">
        <f t="shared" si="1"/>
        <v>458103</v>
      </c>
      <c r="AN15" s="17">
        <f t="shared" si="1"/>
        <v>475938</v>
      </c>
    </row>
    <row r="18" spans="1:23" s="32" customFormat="1" ht="20.25">
      <c r="A18" s="30" t="s">
        <v>28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1" ht="18">
      <c r="A19" s="33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U19" s="2"/>
    </row>
    <row r="20" spans="1:40" s="7" customFormat="1" ht="18">
      <c r="A20" s="4" t="s">
        <v>18</v>
      </c>
      <c r="B20" s="5">
        <v>1970</v>
      </c>
      <c r="C20" s="5">
        <v>1971</v>
      </c>
      <c r="D20" s="5">
        <v>1972</v>
      </c>
      <c r="E20" s="5">
        <v>1973</v>
      </c>
      <c r="F20" s="5">
        <v>1974</v>
      </c>
      <c r="G20" s="5">
        <v>1975</v>
      </c>
      <c r="H20" s="5">
        <v>1976</v>
      </c>
      <c r="I20" s="5">
        <v>1977</v>
      </c>
      <c r="J20" s="5">
        <v>1978</v>
      </c>
      <c r="K20" s="5">
        <v>1979</v>
      </c>
      <c r="L20" s="5">
        <v>1980</v>
      </c>
      <c r="M20" s="5">
        <v>1981</v>
      </c>
      <c r="N20" s="5">
        <v>1982</v>
      </c>
      <c r="O20" s="5">
        <v>1983</v>
      </c>
      <c r="P20" s="5">
        <v>1984</v>
      </c>
      <c r="Q20" s="5">
        <v>1985</v>
      </c>
      <c r="R20" s="5">
        <v>1986</v>
      </c>
      <c r="S20" s="5">
        <v>1987</v>
      </c>
      <c r="T20" s="5">
        <v>1988</v>
      </c>
      <c r="U20" s="5">
        <v>1989</v>
      </c>
      <c r="V20" s="5">
        <v>1990</v>
      </c>
      <c r="W20" s="6">
        <v>1991</v>
      </c>
      <c r="X20" s="6">
        <v>1992</v>
      </c>
      <c r="Y20" s="6">
        <v>1993</v>
      </c>
      <c r="Z20" s="6">
        <v>1994</v>
      </c>
      <c r="AA20" s="6">
        <v>1995</v>
      </c>
      <c r="AB20" s="6">
        <v>1996</v>
      </c>
      <c r="AC20" s="6">
        <v>1997</v>
      </c>
      <c r="AD20" s="6">
        <v>1998</v>
      </c>
      <c r="AE20" s="6">
        <v>1999</v>
      </c>
      <c r="AF20" s="6">
        <v>2000</v>
      </c>
      <c r="AG20" s="6">
        <v>2001</v>
      </c>
      <c r="AH20" s="6">
        <v>2002</v>
      </c>
      <c r="AI20" s="6">
        <v>2003</v>
      </c>
      <c r="AJ20" s="6">
        <v>2004</v>
      </c>
      <c r="AK20" s="6">
        <v>2005</v>
      </c>
      <c r="AL20" s="6">
        <v>2006</v>
      </c>
      <c r="AM20" s="6" t="s">
        <v>52</v>
      </c>
      <c r="AN20" s="6" t="s">
        <v>53</v>
      </c>
    </row>
    <row r="21" spans="1:40" s="37" customFormat="1" ht="18">
      <c r="A21" s="35" t="s">
        <v>7</v>
      </c>
      <c r="B21" s="36"/>
      <c r="C21" s="36">
        <f>+(C4-B4)*100/B4</f>
        <v>-0.2893254149535557</v>
      </c>
      <c r="D21" s="36">
        <f aca="true" t="shared" si="2" ref="D21:AN28">+(D4-C4)*100/C4</f>
        <v>-1.7766239055182245</v>
      </c>
      <c r="E21" s="36">
        <f t="shared" si="2"/>
        <v>-1.2593936252915263</v>
      </c>
      <c r="F21" s="36">
        <f t="shared" si="2"/>
        <v>4.781650220449297</v>
      </c>
      <c r="G21" s="36">
        <f t="shared" si="2"/>
        <v>4.393127285478134</v>
      </c>
      <c r="H21" s="36">
        <f t="shared" si="2"/>
        <v>-2.5335892514395395</v>
      </c>
      <c r="I21" s="36">
        <f t="shared" si="2"/>
        <v>-1.860968885387948</v>
      </c>
      <c r="J21" s="36">
        <f t="shared" si="2"/>
        <v>3.4012240393297883</v>
      </c>
      <c r="K21" s="36">
        <f t="shared" si="2"/>
        <v>-2.6586454492528624</v>
      </c>
      <c r="L21" s="36">
        <f t="shared" si="2"/>
        <v>-3.055223285486443</v>
      </c>
      <c r="M21" s="36">
        <f t="shared" si="2"/>
        <v>-2.930440594313917</v>
      </c>
      <c r="N21" s="36">
        <f t="shared" si="2"/>
        <v>-3.135427148985753</v>
      </c>
      <c r="O21" s="36">
        <f t="shared" si="2"/>
        <v>-0.6670676362841051</v>
      </c>
      <c r="P21" s="36">
        <f t="shared" si="2"/>
        <v>-3.3247096383552597</v>
      </c>
      <c r="Q21" s="36">
        <f t="shared" si="2"/>
        <v>-1.338040198143825</v>
      </c>
      <c r="R21" s="36">
        <f t="shared" si="2"/>
        <v>2.308402585410896</v>
      </c>
      <c r="S21" s="36">
        <f t="shared" si="2"/>
        <v>-2.0814530685920576</v>
      </c>
      <c r="T21" s="36">
        <f t="shared" si="2"/>
        <v>-0.06336770551299038</v>
      </c>
      <c r="U21" s="36">
        <f t="shared" si="2"/>
        <v>1.3776804242563985</v>
      </c>
      <c r="V21" s="36">
        <f t="shared" si="2"/>
        <v>3.3092625234548247</v>
      </c>
      <c r="W21" s="36">
        <f t="shared" si="2"/>
        <v>5.04705817601409</v>
      </c>
      <c r="X21" s="36">
        <f t="shared" si="2"/>
        <v>3.6309336686576548</v>
      </c>
      <c r="Y21" s="36">
        <f t="shared" si="2"/>
        <v>8.175337479144547</v>
      </c>
      <c r="Z21" s="36">
        <f t="shared" si="2"/>
        <v>7.029351280613199</v>
      </c>
      <c r="AA21" s="36">
        <f t="shared" si="2"/>
        <v>1.1091703056768558</v>
      </c>
      <c r="AB21" s="36">
        <f t="shared" si="2"/>
        <v>4.513259048112637</v>
      </c>
      <c r="AC21" s="36">
        <f t="shared" si="2"/>
        <v>9.70288028430927</v>
      </c>
      <c r="AD21" s="36">
        <f t="shared" si="2"/>
        <v>-0.6215391569668889</v>
      </c>
      <c r="AE21" s="36">
        <f t="shared" si="2"/>
        <v>-8.236676521870972</v>
      </c>
      <c r="AF21" s="36">
        <f t="shared" si="2"/>
        <v>0.6980874881242514</v>
      </c>
      <c r="AG21" s="36">
        <f t="shared" si="2"/>
        <v>5.004512265157109</v>
      </c>
      <c r="AH21" s="36">
        <f t="shared" si="2"/>
        <v>0.05078521759512462</v>
      </c>
      <c r="AI21" s="36">
        <f t="shared" si="2"/>
        <v>1.3939322947171138</v>
      </c>
      <c r="AJ21" s="36">
        <f t="shared" si="2"/>
        <v>2.514633394947628</v>
      </c>
      <c r="AK21" s="36">
        <f t="shared" si="2"/>
        <v>4.312384959242703</v>
      </c>
      <c r="AL21" s="36">
        <f t="shared" si="2"/>
        <v>3.9504483416759695</v>
      </c>
      <c r="AM21" s="36">
        <f t="shared" si="2"/>
        <v>4.143282754798032</v>
      </c>
      <c r="AN21" s="36">
        <f t="shared" si="2"/>
        <v>4.32439624775464</v>
      </c>
    </row>
    <row r="22" spans="1:40" s="37" customFormat="1" ht="18">
      <c r="A22" s="35" t="s">
        <v>8</v>
      </c>
      <c r="B22" s="35"/>
      <c r="C22" s="35">
        <f>+(C5-B5)*100/B5</f>
        <v>4.72972972972973</v>
      </c>
      <c r="D22" s="35">
        <f aca="true" t="shared" si="3" ref="D22:R22">+(D5-C5)*100/C5</f>
        <v>9.46236559139785</v>
      </c>
      <c r="E22" s="35">
        <f t="shared" si="3"/>
        <v>0.8840864440078585</v>
      </c>
      <c r="F22" s="35">
        <f t="shared" si="3"/>
        <v>4.965920155793573</v>
      </c>
      <c r="G22" s="35">
        <f t="shared" si="3"/>
        <v>-23.562152133580707</v>
      </c>
      <c r="H22" s="35">
        <f t="shared" si="3"/>
        <v>9.223300970873787</v>
      </c>
      <c r="I22" s="35">
        <f t="shared" si="3"/>
        <v>9.555555555555555</v>
      </c>
      <c r="J22" s="35">
        <f t="shared" si="3"/>
        <v>6.896551724137931</v>
      </c>
      <c r="K22" s="35">
        <f t="shared" si="3"/>
        <v>11.764705882352942</v>
      </c>
      <c r="L22" s="35">
        <f t="shared" si="3"/>
        <v>12.308998302207131</v>
      </c>
      <c r="M22" s="35">
        <f t="shared" si="3"/>
        <v>6.575963718820861</v>
      </c>
      <c r="N22" s="35">
        <f t="shared" si="3"/>
        <v>25.74468085106383</v>
      </c>
      <c r="O22" s="35">
        <f t="shared" si="3"/>
        <v>41.060349689791316</v>
      </c>
      <c r="P22" s="35">
        <f t="shared" si="3"/>
        <v>32.70691723310676</v>
      </c>
      <c r="Q22" s="35">
        <f t="shared" si="3"/>
        <v>8.315757758360952</v>
      </c>
      <c r="R22" s="35">
        <f t="shared" si="3"/>
        <v>-5.4242002781641165</v>
      </c>
      <c r="S22" s="35">
        <f t="shared" si="2"/>
        <v>-11.205882352941176</v>
      </c>
      <c r="T22" s="35">
        <f t="shared" si="2"/>
        <v>0.16561775422325273</v>
      </c>
      <c r="U22" s="35">
        <f t="shared" si="2"/>
        <v>2.876984126984127</v>
      </c>
      <c r="V22" s="35">
        <f t="shared" si="2"/>
        <v>8.743169398907105</v>
      </c>
      <c r="W22" s="35">
        <f t="shared" si="2"/>
        <v>12.799290570499556</v>
      </c>
      <c r="X22" s="35">
        <f t="shared" si="2"/>
        <v>13.679245283018869</v>
      </c>
      <c r="Y22" s="35">
        <f t="shared" si="2"/>
        <v>13.301060396496082</v>
      </c>
      <c r="Z22" s="35">
        <f t="shared" si="2"/>
        <v>12.288911495422177</v>
      </c>
      <c r="AA22" s="35">
        <f t="shared" si="2"/>
        <v>5.743794165609712</v>
      </c>
      <c r="AB22" s="35">
        <f t="shared" si="2"/>
        <v>9.287183002056203</v>
      </c>
      <c r="AC22" s="35">
        <f t="shared" si="2"/>
        <v>6.4440263405456255</v>
      </c>
      <c r="AD22" s="35">
        <f t="shared" si="2"/>
        <v>-3.5351303579319486</v>
      </c>
      <c r="AE22" s="35">
        <f t="shared" si="2"/>
        <v>-6.626965948999847</v>
      </c>
      <c r="AF22" s="35">
        <f t="shared" si="2"/>
        <v>1.3409648405560097</v>
      </c>
      <c r="AG22" s="35">
        <f t="shared" si="2"/>
        <v>5.212199451347426</v>
      </c>
      <c r="AH22" s="35">
        <f t="shared" si="2"/>
        <v>-0.6441717791411042</v>
      </c>
      <c r="AI22" s="35">
        <f t="shared" si="2"/>
        <v>1.173201605433776</v>
      </c>
      <c r="AJ22" s="35">
        <f t="shared" si="2"/>
        <v>2.8532194079951174</v>
      </c>
      <c r="AK22" s="35">
        <f t="shared" si="2"/>
        <v>4.37620531078475</v>
      </c>
      <c r="AL22" s="35">
        <f t="shared" si="2"/>
        <v>3.89425810119386</v>
      </c>
      <c r="AM22" s="35">
        <f t="shared" si="2"/>
        <v>4.035567715458276</v>
      </c>
      <c r="AN22" s="35">
        <f t="shared" si="2"/>
        <v>4.339250493096647</v>
      </c>
    </row>
    <row r="23" spans="1:40" s="37" customFormat="1" ht="18">
      <c r="A23" s="35" t="s">
        <v>9</v>
      </c>
      <c r="B23" s="35"/>
      <c r="C23" s="35">
        <f>+(C6-B6)*100/B6</f>
        <v>7.623705408515535</v>
      </c>
      <c r="D23" s="35">
        <f t="shared" si="2"/>
        <v>8.727612937717188</v>
      </c>
      <c r="E23" s="35">
        <f t="shared" si="2"/>
        <v>13.398893669330056</v>
      </c>
      <c r="F23" s="35">
        <f t="shared" si="2"/>
        <v>2.6991869918699187</v>
      </c>
      <c r="G23" s="35">
        <f t="shared" si="2"/>
        <v>2.343255224825839</v>
      </c>
      <c r="H23" s="35">
        <f t="shared" si="2"/>
        <v>11.829620462046204</v>
      </c>
      <c r="I23" s="35">
        <f t="shared" si="2"/>
        <v>8.484736696486213</v>
      </c>
      <c r="J23" s="35">
        <f t="shared" si="2"/>
        <v>6.9795120292442405</v>
      </c>
      <c r="K23" s="35">
        <f t="shared" si="2"/>
        <v>8.717418944691673</v>
      </c>
      <c r="L23" s="35">
        <f t="shared" si="2"/>
        <v>4.166362108033039</v>
      </c>
      <c r="M23" s="35">
        <f t="shared" si="2"/>
        <v>5.9995789769139005</v>
      </c>
      <c r="N23" s="35">
        <f t="shared" si="2"/>
        <v>6.070435588507878</v>
      </c>
      <c r="O23" s="35">
        <f t="shared" si="2"/>
        <v>7.6452599388379205</v>
      </c>
      <c r="P23" s="35">
        <f t="shared" si="2"/>
        <v>7.850185528756957</v>
      </c>
      <c r="Q23" s="35">
        <f t="shared" si="2"/>
        <v>4.547898075475755</v>
      </c>
      <c r="R23" s="35">
        <f t="shared" si="2"/>
        <v>8.453311394487866</v>
      </c>
      <c r="S23" s="35">
        <f t="shared" si="2"/>
        <v>13.573866868955054</v>
      </c>
      <c r="T23" s="35">
        <f t="shared" si="2"/>
        <v>16.96931747025673</v>
      </c>
      <c r="U23" s="35">
        <f t="shared" si="2"/>
        <v>17.75517487508922</v>
      </c>
      <c r="V23" s="35">
        <f t="shared" si="2"/>
        <v>16.987422336717685</v>
      </c>
      <c r="W23" s="35">
        <f t="shared" si="2"/>
        <v>18.28238341968912</v>
      </c>
      <c r="X23" s="35">
        <f t="shared" si="2"/>
        <v>17.65994261559016</v>
      </c>
      <c r="Y23" s="35">
        <f t="shared" si="2"/>
        <v>15.668279970215934</v>
      </c>
      <c r="Z23" s="35">
        <f t="shared" si="2"/>
        <v>14.585512657514846</v>
      </c>
      <c r="AA23" s="35">
        <f t="shared" si="2"/>
        <v>9.012640449438202</v>
      </c>
      <c r="AB23" s="35">
        <f t="shared" si="2"/>
        <v>12.926291920584408</v>
      </c>
      <c r="AC23" s="35">
        <f t="shared" si="2"/>
        <v>7.662293211637193</v>
      </c>
      <c r="AD23" s="35">
        <f t="shared" si="2"/>
        <v>-1.984825042918</v>
      </c>
      <c r="AE23" s="35">
        <f t="shared" si="2"/>
        <v>-4.045711567361854</v>
      </c>
      <c r="AF23" s="35">
        <f t="shared" si="2"/>
        <v>-1.5008281596827078</v>
      </c>
      <c r="AG23" s="35">
        <f t="shared" si="2"/>
        <v>5.9952641874192105</v>
      </c>
      <c r="AH23" s="35">
        <f t="shared" si="2"/>
        <v>0.12950571983595943</v>
      </c>
      <c r="AI23" s="35">
        <f t="shared" si="2"/>
        <v>1.6695408493209742</v>
      </c>
      <c r="AJ23" s="35">
        <f t="shared" si="2"/>
        <v>2.9990776961485865</v>
      </c>
      <c r="AK23" s="35">
        <f t="shared" si="2"/>
        <v>4.004816896189712</v>
      </c>
      <c r="AL23" s="35">
        <f t="shared" si="2"/>
        <v>4.129679660362794</v>
      </c>
      <c r="AM23" s="35">
        <f t="shared" si="2"/>
        <v>4.0656896846667046</v>
      </c>
      <c r="AN23" s="35">
        <f t="shared" si="2"/>
        <v>4.252968036529681</v>
      </c>
    </row>
    <row r="24" spans="1:40" s="37" customFormat="1" ht="18">
      <c r="A24" s="35" t="s">
        <v>10</v>
      </c>
      <c r="B24" s="35"/>
      <c r="C24" s="35">
        <f>+(C7-B7)*100/B7</f>
        <v>0.48426150121065376</v>
      </c>
      <c r="D24" s="35">
        <f t="shared" si="2"/>
        <v>-1.7670682730923695</v>
      </c>
      <c r="E24" s="35">
        <f t="shared" si="2"/>
        <v>-1.6353229762878168</v>
      </c>
      <c r="F24" s="35">
        <f t="shared" si="2"/>
        <v>0.24937655860349128</v>
      </c>
      <c r="G24" s="35">
        <f t="shared" si="2"/>
        <v>0.33167495854063017</v>
      </c>
      <c r="H24" s="35">
        <f t="shared" si="2"/>
        <v>19.421487603305785</v>
      </c>
      <c r="I24" s="35">
        <f t="shared" si="2"/>
        <v>0.2768166089965398</v>
      </c>
      <c r="J24" s="35">
        <f t="shared" si="2"/>
        <v>12.491373360938578</v>
      </c>
      <c r="K24" s="35">
        <f t="shared" si="2"/>
        <v>15.705521472392638</v>
      </c>
      <c r="L24" s="35">
        <f t="shared" si="2"/>
        <v>11.293743372216332</v>
      </c>
      <c r="M24" s="35">
        <f t="shared" si="2"/>
        <v>10.671748451643639</v>
      </c>
      <c r="N24" s="35">
        <f t="shared" si="2"/>
        <v>11.536805854498493</v>
      </c>
      <c r="O24" s="35">
        <f t="shared" si="2"/>
        <v>3.975299112311849</v>
      </c>
      <c r="P24" s="35">
        <f t="shared" si="2"/>
        <v>13.511507052709725</v>
      </c>
      <c r="Q24" s="35">
        <f t="shared" si="2"/>
        <v>4.447351209941138</v>
      </c>
      <c r="R24" s="35">
        <f t="shared" si="2"/>
        <v>6.512210394489668</v>
      </c>
      <c r="S24" s="35">
        <f t="shared" si="2"/>
        <v>8.700764256319811</v>
      </c>
      <c r="T24" s="35">
        <f t="shared" si="2"/>
        <v>21.768523526230396</v>
      </c>
      <c r="U24" s="35">
        <f t="shared" si="2"/>
        <v>14.5236508994004</v>
      </c>
      <c r="V24" s="35">
        <f t="shared" si="2"/>
        <v>23.15299592786504</v>
      </c>
      <c r="W24" s="35">
        <f t="shared" si="2"/>
        <v>20.847110691229727</v>
      </c>
      <c r="X24" s="35">
        <f t="shared" si="2"/>
        <v>22.39739413680782</v>
      </c>
      <c r="Y24" s="35">
        <f t="shared" si="2"/>
        <v>22.482435597189696</v>
      </c>
      <c r="Z24" s="35">
        <f t="shared" si="2"/>
        <v>21.449678428645925</v>
      </c>
      <c r="AA24" s="35">
        <f t="shared" si="2"/>
        <v>14.906254472591957</v>
      </c>
      <c r="AB24" s="35">
        <f t="shared" si="2"/>
        <v>19.138070623404122</v>
      </c>
      <c r="AC24" s="35">
        <f t="shared" si="2"/>
        <v>1.3068478829064296</v>
      </c>
      <c r="AD24" s="35">
        <f t="shared" si="2"/>
        <v>-8.405572755417957</v>
      </c>
      <c r="AE24" s="35">
        <f t="shared" si="2"/>
        <v>-3.8645710100839388</v>
      </c>
      <c r="AF24" s="35">
        <f t="shared" si="2"/>
        <v>2.4728977439203046</v>
      </c>
      <c r="AG24" s="35">
        <f t="shared" si="2"/>
        <v>5.741407903013667</v>
      </c>
      <c r="AH24" s="35">
        <f t="shared" si="2"/>
        <v>-1.7684278838353793</v>
      </c>
      <c r="AI24" s="35">
        <f t="shared" si="2"/>
        <v>0.7982823166703369</v>
      </c>
      <c r="AJ24" s="35">
        <f t="shared" si="2"/>
        <v>3.473701458299197</v>
      </c>
      <c r="AK24" s="35">
        <f t="shared" si="2"/>
        <v>4.518342570599103</v>
      </c>
      <c r="AL24" s="35">
        <f t="shared" si="2"/>
        <v>3.828089490429776</v>
      </c>
      <c r="AM24" s="35">
        <f t="shared" si="2"/>
        <v>3.857191497640936</v>
      </c>
      <c r="AN24" s="35">
        <f t="shared" si="2"/>
        <v>4.355563881603596</v>
      </c>
    </row>
    <row r="25" spans="1:40" s="37" customFormat="1" ht="18">
      <c r="A25" s="35" t="s">
        <v>11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</row>
    <row r="26" spans="1:40" s="37" customFormat="1" ht="18">
      <c r="A26" s="35" t="s">
        <v>12</v>
      </c>
      <c r="B26" s="35"/>
      <c r="C26" s="35">
        <f>+(C9-B9)*100/B9</f>
        <v>2.662680431634512</v>
      </c>
      <c r="D26" s="35">
        <f t="shared" si="2"/>
        <v>0.6142785639532238</v>
      </c>
      <c r="E26" s="35">
        <f t="shared" si="2"/>
        <v>0.9406657018813314</v>
      </c>
      <c r="F26" s="35">
        <f t="shared" si="2"/>
        <v>1.9041218637992832</v>
      </c>
      <c r="G26" s="35">
        <f t="shared" si="2"/>
        <v>2.154319630688063</v>
      </c>
      <c r="H26" s="35">
        <f t="shared" si="2"/>
        <v>1.4374865504626642</v>
      </c>
      <c r="I26" s="35">
        <f t="shared" si="2"/>
        <v>2.8299885442742587</v>
      </c>
      <c r="J26" s="35">
        <f t="shared" si="2"/>
        <v>-1.749463607856082</v>
      </c>
      <c r="K26" s="35">
        <f t="shared" si="2"/>
        <v>2.9690912145136905</v>
      </c>
      <c r="L26" s="35">
        <f t="shared" si="2"/>
        <v>2.385904808515845</v>
      </c>
      <c r="M26" s="35">
        <f t="shared" si="2"/>
        <v>1.1910452517527088</v>
      </c>
      <c r="N26" s="35">
        <f t="shared" si="2"/>
        <v>1.5470613707042475</v>
      </c>
      <c r="O26" s="35">
        <f t="shared" si="2"/>
        <v>5.241122654675143</v>
      </c>
      <c r="P26" s="35">
        <f t="shared" si="2"/>
        <v>2.2800942979224987</v>
      </c>
      <c r="Q26" s="35">
        <f t="shared" si="2"/>
        <v>-3.385313501638636</v>
      </c>
      <c r="R26" s="35">
        <f t="shared" si="2"/>
        <v>-2.1694561449286165</v>
      </c>
      <c r="S26" s="35">
        <f t="shared" si="2"/>
        <v>2.198514002667175</v>
      </c>
      <c r="T26" s="35">
        <f t="shared" si="2"/>
        <v>5.711729177540825</v>
      </c>
      <c r="U26" s="35">
        <f t="shared" si="2"/>
        <v>14.054454397968541</v>
      </c>
      <c r="V26" s="35">
        <f t="shared" si="2"/>
        <v>20.009895173010914</v>
      </c>
      <c r="W26" s="35">
        <f t="shared" si="2"/>
        <v>13.88559649574852</v>
      </c>
      <c r="X26" s="35">
        <f t="shared" si="2"/>
        <v>13.932441910450462</v>
      </c>
      <c r="Y26" s="35">
        <f t="shared" si="2"/>
        <v>14.272097225807732</v>
      </c>
      <c r="Z26" s="35">
        <f t="shared" si="2"/>
        <v>14.321215070207145</v>
      </c>
      <c r="AA26" s="35">
        <f t="shared" si="2"/>
        <v>8.181196321349852</v>
      </c>
      <c r="AB26" s="35">
        <f t="shared" si="2"/>
        <v>12.78963564573468</v>
      </c>
      <c r="AC26" s="35">
        <f t="shared" si="2"/>
        <v>7.985648257733372</v>
      </c>
      <c r="AD26" s="35">
        <f t="shared" si="2"/>
        <v>-1.7709018332006599</v>
      </c>
      <c r="AE26" s="35">
        <f t="shared" si="2"/>
        <v>-4.788358545522879</v>
      </c>
      <c r="AF26" s="35">
        <f t="shared" si="2"/>
        <v>-1.4099448604240936</v>
      </c>
      <c r="AG26" s="35">
        <f t="shared" si="2"/>
        <v>5.754216505680397</v>
      </c>
      <c r="AH26" s="35">
        <f t="shared" si="2"/>
        <v>-0.06507104575086071</v>
      </c>
      <c r="AI26" s="35">
        <f t="shared" si="2"/>
        <v>1.4419661883790311</v>
      </c>
      <c r="AJ26" s="35">
        <f t="shared" si="2"/>
        <v>2.776416217351726</v>
      </c>
      <c r="AK26" s="35">
        <f t="shared" si="2"/>
        <v>3.8653267472889343</v>
      </c>
      <c r="AL26" s="35">
        <f t="shared" si="2"/>
        <v>3.9696509199838195</v>
      </c>
      <c r="AM26" s="35">
        <f t="shared" si="2"/>
        <v>3.9453207150368033</v>
      </c>
      <c r="AN26" s="35">
        <f t="shared" si="2"/>
        <v>4.165823655565896</v>
      </c>
    </row>
    <row r="27" spans="1:40" s="37" customFormat="1" ht="18">
      <c r="A27" s="35" t="s">
        <v>13</v>
      </c>
      <c r="B27" s="35"/>
      <c r="C27" s="35">
        <f>+(C10-B10)*100/B10</f>
        <v>-0.6904697010993004</v>
      </c>
      <c r="D27" s="35">
        <f t="shared" si="2"/>
        <v>-0.18296587686396487</v>
      </c>
      <c r="E27" s="35">
        <f t="shared" si="2"/>
        <v>5.911465493538631</v>
      </c>
      <c r="F27" s="35">
        <f t="shared" si="2"/>
        <v>1.9556940117687782</v>
      </c>
      <c r="G27" s="35">
        <f t="shared" si="2"/>
        <v>2.3340689186895265</v>
      </c>
      <c r="H27" s="35">
        <f t="shared" si="2"/>
        <v>4.561665422576097</v>
      </c>
      <c r="I27" s="35">
        <f t="shared" si="2"/>
        <v>6.440866185452526</v>
      </c>
      <c r="J27" s="35">
        <f t="shared" si="2"/>
        <v>1.6096579476861168</v>
      </c>
      <c r="K27" s="35">
        <f t="shared" si="2"/>
        <v>0.9387605427209388</v>
      </c>
      <c r="L27" s="35">
        <f t="shared" si="2"/>
        <v>4.5629586572694905</v>
      </c>
      <c r="M27" s="35">
        <f t="shared" si="2"/>
        <v>4.356889722743381</v>
      </c>
      <c r="N27" s="35">
        <f t="shared" si="2"/>
        <v>2.357171394326808</v>
      </c>
      <c r="O27" s="35">
        <f t="shared" si="2"/>
        <v>0.6440281030444965</v>
      </c>
      <c r="P27" s="35">
        <f t="shared" si="2"/>
        <v>3.3999095081119513</v>
      </c>
      <c r="Q27" s="35">
        <f t="shared" si="2"/>
        <v>5.338500968931674</v>
      </c>
      <c r="R27" s="35">
        <f t="shared" si="2"/>
        <v>1.3886416236425139</v>
      </c>
      <c r="S27" s="35">
        <f t="shared" si="2"/>
        <v>7.49195200468247</v>
      </c>
      <c r="T27" s="35">
        <f t="shared" si="2"/>
        <v>10.650694255377076</v>
      </c>
      <c r="U27" s="35">
        <f t="shared" si="2"/>
        <v>10.42271541754835</v>
      </c>
      <c r="V27" s="35">
        <f t="shared" si="2"/>
        <v>16.3599090868577</v>
      </c>
      <c r="W27" s="35">
        <f t="shared" si="2"/>
        <v>14.97893527384144</v>
      </c>
      <c r="X27" s="35">
        <f t="shared" si="2"/>
        <v>15.189367442790047</v>
      </c>
      <c r="Y27" s="35">
        <f t="shared" si="2"/>
        <v>15.439113964315665</v>
      </c>
      <c r="Z27" s="35">
        <f t="shared" si="2"/>
        <v>14.010521042084168</v>
      </c>
      <c r="AA27" s="35">
        <f t="shared" si="2"/>
        <v>9.680750554786545</v>
      </c>
      <c r="AB27" s="35">
        <f t="shared" si="2"/>
        <v>13.237444660349766</v>
      </c>
      <c r="AC27" s="35">
        <f t="shared" si="2"/>
        <v>3.523979691121057</v>
      </c>
      <c r="AD27" s="35">
        <f t="shared" si="2"/>
        <v>-5.024009296126045</v>
      </c>
      <c r="AE27" s="35">
        <f t="shared" si="2"/>
        <v>-4.222817970816315</v>
      </c>
      <c r="AF27" s="35">
        <f t="shared" si="2"/>
        <v>1.5779981965734897</v>
      </c>
      <c r="AG27" s="35">
        <f t="shared" si="2"/>
        <v>4.438526409232135</v>
      </c>
      <c r="AH27" s="35">
        <f t="shared" si="2"/>
        <v>-1.0305992350191244</v>
      </c>
      <c r="AI27" s="35">
        <f t="shared" si="2"/>
        <v>0.8248344963320808</v>
      </c>
      <c r="AJ27" s="35">
        <f t="shared" si="2"/>
        <v>2.6760838316977518</v>
      </c>
      <c r="AK27" s="35">
        <f t="shared" si="2"/>
        <v>3.7539535767987693</v>
      </c>
      <c r="AL27" s="35">
        <f t="shared" si="2"/>
        <v>3.3116223284636273</v>
      </c>
      <c r="AM27" s="35">
        <f t="shared" si="2"/>
        <v>3.4150824747254873</v>
      </c>
      <c r="AN27" s="35">
        <f t="shared" si="2"/>
        <v>3.7747322138547172</v>
      </c>
    </row>
    <row r="28" spans="1:40" s="37" customFormat="1" ht="18">
      <c r="A28" s="35" t="s">
        <v>14</v>
      </c>
      <c r="B28" s="35"/>
      <c r="C28" s="35">
        <f>+(C11-B11)*100/B11</f>
        <v>5.613540197461213</v>
      </c>
      <c r="D28" s="35">
        <f t="shared" si="2"/>
        <v>11.992521367521368</v>
      </c>
      <c r="E28" s="35">
        <f t="shared" si="2"/>
        <v>-1.4071070832339614</v>
      </c>
      <c r="F28" s="35">
        <f t="shared" si="2"/>
        <v>5.370101596516691</v>
      </c>
      <c r="G28" s="35">
        <f t="shared" si="2"/>
        <v>4.430670339761249</v>
      </c>
      <c r="H28" s="35">
        <f t="shared" si="2"/>
        <v>2.110353923939327</v>
      </c>
      <c r="I28" s="35">
        <f t="shared" si="2"/>
        <v>3.4445640473627557</v>
      </c>
      <c r="J28" s="35">
        <f t="shared" si="2"/>
        <v>-1.4984391259105099</v>
      </c>
      <c r="K28" s="35">
        <f t="shared" si="2"/>
        <v>2.683287555461652</v>
      </c>
      <c r="L28" s="35">
        <f t="shared" si="2"/>
        <v>1.440329218106996</v>
      </c>
      <c r="M28" s="35">
        <f t="shared" si="2"/>
        <v>-1.156186612576065</v>
      </c>
      <c r="N28" s="35">
        <f t="shared" si="2"/>
        <v>1.210753129489021</v>
      </c>
      <c r="O28" s="35">
        <f t="shared" si="2"/>
        <v>2.372262773722628</v>
      </c>
      <c r="P28" s="35">
        <f t="shared" si="2"/>
        <v>1.3666072489601901</v>
      </c>
      <c r="Q28" s="35">
        <f t="shared" si="2"/>
        <v>3.5365377100429853</v>
      </c>
      <c r="R28" s="35">
        <f t="shared" si="2"/>
        <v>0.6416304963200604</v>
      </c>
      <c r="S28" s="35">
        <f t="shared" si="2"/>
        <v>5.531595724732796</v>
      </c>
      <c r="T28" s="35">
        <f t="shared" si="2"/>
        <v>1.652452025586354</v>
      </c>
      <c r="U28" s="35">
        <f t="shared" si="2"/>
        <v>4.369865408145429</v>
      </c>
      <c r="V28" s="35">
        <f aca="true" t="shared" si="4" ref="V28:AN28">+(V11-U11)*100/U11</f>
        <v>9.763858650142355</v>
      </c>
      <c r="W28" s="35">
        <f t="shared" si="4"/>
        <v>10.512664021971315</v>
      </c>
      <c r="X28" s="35">
        <f t="shared" si="4"/>
        <v>8.049150904321413</v>
      </c>
      <c r="Y28" s="35">
        <f t="shared" si="4"/>
        <v>7.71786353181702</v>
      </c>
      <c r="Z28" s="35">
        <f t="shared" si="4"/>
        <v>7.34282325029656</v>
      </c>
      <c r="AA28" s="35">
        <f t="shared" si="4"/>
        <v>1.0498397612995911</v>
      </c>
      <c r="AB28" s="35">
        <f t="shared" si="4"/>
        <v>4.297900262467191</v>
      </c>
      <c r="AC28" s="35">
        <f t="shared" si="4"/>
        <v>9.615182971584355</v>
      </c>
      <c r="AD28" s="35">
        <f t="shared" si="4"/>
        <v>-0.18174861297111153</v>
      </c>
      <c r="AE28" s="35">
        <f t="shared" si="4"/>
        <v>-7.503593675131768</v>
      </c>
      <c r="AF28" s="35">
        <f t="shared" si="4"/>
        <v>0.22793203481143803</v>
      </c>
      <c r="AG28" s="35">
        <f t="shared" si="4"/>
        <v>4.579284680587141</v>
      </c>
      <c r="AH28" s="35">
        <f t="shared" si="4"/>
        <v>0.1383809429672828</v>
      </c>
      <c r="AI28" s="35">
        <f t="shared" si="4"/>
        <v>1.322672983910769</v>
      </c>
      <c r="AJ28" s="35">
        <f t="shared" si="4"/>
        <v>2.3088163662932293</v>
      </c>
      <c r="AK28" s="35">
        <f t="shared" si="4"/>
        <v>3.9421062654732433</v>
      </c>
      <c r="AL28" s="35">
        <f t="shared" si="4"/>
        <v>3.71931110296812</v>
      </c>
      <c r="AM28" s="35">
        <f t="shared" si="4"/>
        <v>3.912736265677442</v>
      </c>
      <c r="AN28" s="35">
        <f t="shared" si="4"/>
        <v>4.062898427539311</v>
      </c>
    </row>
    <row r="29" spans="1:40" s="37" customFormat="1" ht="18">
      <c r="A29" s="35" t="s">
        <v>15</v>
      </c>
      <c r="B29" s="35"/>
      <c r="C29" s="35">
        <f>+(C12-B12)*100/B12</f>
        <v>1.8376001256478718</v>
      </c>
      <c r="D29" s="35">
        <f aca="true" t="shared" si="5" ref="D29:U29">+(D12-C12)*100/C12</f>
        <v>2.313386798272671</v>
      </c>
      <c r="E29" s="35">
        <f t="shared" si="5"/>
        <v>2.848959903527284</v>
      </c>
      <c r="F29" s="35">
        <f t="shared" si="5"/>
        <v>3.4442327421955152</v>
      </c>
      <c r="G29" s="35">
        <f t="shared" si="5"/>
        <v>4.03797109662794</v>
      </c>
      <c r="H29" s="35">
        <f t="shared" si="5"/>
        <v>4.684733760043579</v>
      </c>
      <c r="I29" s="35">
        <f t="shared" si="5"/>
        <v>5.372707167945883</v>
      </c>
      <c r="J29" s="35">
        <f t="shared" si="5"/>
        <v>6.074074074074074</v>
      </c>
      <c r="K29" s="35">
        <f t="shared" si="5"/>
        <v>6.773743016759776</v>
      </c>
      <c r="L29" s="35">
        <f t="shared" si="5"/>
        <v>6.83453237410072</v>
      </c>
      <c r="M29" s="35">
        <f t="shared" si="5"/>
        <v>8.621569227629834</v>
      </c>
      <c r="N29" s="35">
        <f t="shared" si="5"/>
        <v>9.35562652639489</v>
      </c>
      <c r="O29" s="35">
        <f t="shared" si="5"/>
        <v>10.71121800377942</v>
      </c>
      <c r="P29" s="35">
        <f t="shared" si="5"/>
        <v>10.574908836992785</v>
      </c>
      <c r="Q29" s="35">
        <f t="shared" si="5"/>
        <v>9.493404434465338</v>
      </c>
      <c r="R29" s="35">
        <f t="shared" si="5"/>
        <v>10.349247036206345</v>
      </c>
      <c r="S29" s="35">
        <f t="shared" si="5"/>
        <v>11.829268292682928</v>
      </c>
      <c r="T29" s="35">
        <f t="shared" si="5"/>
        <v>11.403645427636704</v>
      </c>
      <c r="U29" s="35">
        <f t="shared" si="5"/>
        <v>13.261548501375099</v>
      </c>
      <c r="V29" s="35">
        <f aca="true" t="shared" si="6" ref="V29:AN29">+(V12-U12)*100/U12</f>
        <v>13.725409498724176</v>
      </c>
      <c r="W29" s="35">
        <f t="shared" si="6"/>
        <v>13.577968371150437</v>
      </c>
      <c r="X29" s="35">
        <f t="shared" si="6"/>
        <v>10.438107376135097</v>
      </c>
      <c r="Y29" s="35">
        <f t="shared" si="6"/>
        <v>9.993941317330718</v>
      </c>
      <c r="Z29" s="35">
        <f t="shared" si="6"/>
        <v>10.171803278688525</v>
      </c>
      <c r="AA29" s="35">
        <f t="shared" si="6"/>
        <v>8.556531676308834</v>
      </c>
      <c r="AB29" s="35">
        <f t="shared" si="6"/>
        <v>8.542228655393995</v>
      </c>
      <c r="AC29" s="35">
        <f t="shared" si="6"/>
        <v>3.5379455265497453</v>
      </c>
      <c r="AD29" s="35">
        <f t="shared" si="6"/>
        <v>1.2957867416037312</v>
      </c>
      <c r="AE29" s="35">
        <f t="shared" si="6"/>
        <v>0.8977594544088466</v>
      </c>
      <c r="AF29" s="35">
        <f t="shared" si="6"/>
        <v>1.168541042140034</v>
      </c>
      <c r="AG29" s="35">
        <f t="shared" si="6"/>
        <v>1.4796640558648675</v>
      </c>
      <c r="AH29" s="35">
        <f t="shared" si="6"/>
        <v>1.9713961576373003</v>
      </c>
      <c r="AI29" s="35">
        <f t="shared" si="6"/>
        <v>2.3801273048933957</v>
      </c>
      <c r="AJ29" s="35">
        <f t="shared" si="6"/>
        <v>2.901984537000748</v>
      </c>
      <c r="AK29" s="35">
        <f t="shared" si="6"/>
        <v>3.13003133493759</v>
      </c>
      <c r="AL29" s="35">
        <f t="shared" si="6"/>
        <v>3.1357539742492153</v>
      </c>
      <c r="AM29" s="35">
        <f t="shared" si="6"/>
        <v>2.9460114910724458</v>
      </c>
      <c r="AN29" s="35">
        <f t="shared" si="6"/>
        <v>2.8980695346962007</v>
      </c>
    </row>
    <row r="30" spans="1:40" s="37" customFormat="1" ht="18">
      <c r="A30" s="35" t="s">
        <v>16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1:40" s="37" customFormat="1" ht="18">
      <c r="A31" s="35" t="s">
        <v>17</v>
      </c>
      <c r="B31" s="38"/>
      <c r="C31" s="38">
        <f aca="true" t="shared" si="7" ref="C31:AN31">+(C14-B14)*100/B14</f>
        <v>-1.0762607626076262</v>
      </c>
      <c r="D31" s="38">
        <f t="shared" si="7"/>
        <v>5.968293441094187</v>
      </c>
      <c r="E31" s="38">
        <f t="shared" si="7"/>
        <v>4.532120856556175</v>
      </c>
      <c r="F31" s="38">
        <f t="shared" si="7"/>
        <v>1.5434264066227024</v>
      </c>
      <c r="G31" s="38">
        <f t="shared" si="7"/>
        <v>2.2523144949564737</v>
      </c>
      <c r="H31" s="38">
        <f t="shared" si="7"/>
        <v>1.6216216216216217</v>
      </c>
      <c r="I31" s="38">
        <f t="shared" si="7"/>
        <v>3.4574468085106385</v>
      </c>
      <c r="J31" s="38">
        <f t="shared" si="7"/>
        <v>7.133676092544987</v>
      </c>
      <c r="K31" s="38">
        <f t="shared" si="7"/>
        <v>4.163167366526695</v>
      </c>
      <c r="L31" s="38">
        <f t="shared" si="7"/>
        <v>11.24164938954158</v>
      </c>
      <c r="M31" s="38">
        <f t="shared" si="7"/>
        <v>14.620004141644232</v>
      </c>
      <c r="N31" s="38">
        <f t="shared" si="7"/>
        <v>6.079494128274616</v>
      </c>
      <c r="O31" s="38">
        <f t="shared" si="7"/>
        <v>5.67997956229243</v>
      </c>
      <c r="P31" s="38">
        <f t="shared" si="7"/>
        <v>8.251410153102336</v>
      </c>
      <c r="Q31" s="38">
        <f t="shared" si="7"/>
        <v>10.27988685425041</v>
      </c>
      <c r="R31" s="38">
        <f t="shared" si="7"/>
        <v>2.2679716503543705</v>
      </c>
      <c r="S31" s="38">
        <f t="shared" si="7"/>
        <v>3.999735991023695</v>
      </c>
      <c r="T31" s="38">
        <f t="shared" si="7"/>
        <v>6.511391762391318</v>
      </c>
      <c r="U31" s="38">
        <f t="shared" si="7"/>
        <v>9.050825239826015</v>
      </c>
      <c r="V31" s="38">
        <f t="shared" si="7"/>
        <v>15.195060649109386</v>
      </c>
      <c r="W31" s="38">
        <f t="shared" si="7"/>
        <v>14.6895603092539</v>
      </c>
      <c r="X31" s="38">
        <f t="shared" si="7"/>
        <v>15.922249793217535</v>
      </c>
      <c r="Y31" s="38">
        <f t="shared" si="7"/>
        <v>14.926864074206208</v>
      </c>
      <c r="Z31" s="38">
        <f t="shared" si="7"/>
        <v>13.736263736263735</v>
      </c>
      <c r="AA31" s="38">
        <f t="shared" si="7"/>
        <v>8.742050820164305</v>
      </c>
      <c r="AB31" s="38">
        <f t="shared" si="7"/>
        <v>10.92816625671402</v>
      </c>
      <c r="AC31" s="38">
        <f t="shared" si="7"/>
        <v>3.839714001267083</v>
      </c>
      <c r="AD31" s="38">
        <f t="shared" si="7"/>
        <v>-3.4798335258100366</v>
      </c>
      <c r="AE31" s="38">
        <f t="shared" si="7"/>
        <v>-3.1921618204804045</v>
      </c>
      <c r="AF31" s="38">
        <f t="shared" si="7"/>
        <v>1.6277225875658785</v>
      </c>
      <c r="AG31" s="38">
        <f t="shared" si="7"/>
        <v>3.997246443322625</v>
      </c>
      <c r="AH31" s="38">
        <f t="shared" si="7"/>
        <v>-0.3530294338290455</v>
      </c>
      <c r="AI31" s="38">
        <f t="shared" si="7"/>
        <v>1.2244807581595147</v>
      </c>
      <c r="AJ31" s="38">
        <f t="shared" si="7"/>
        <v>2.6271464508367055</v>
      </c>
      <c r="AK31" s="38">
        <f t="shared" si="7"/>
        <v>3.4295336345809533</v>
      </c>
      <c r="AL31" s="38">
        <f t="shared" si="7"/>
        <v>2.99021123132406</v>
      </c>
      <c r="AM31" s="38">
        <f t="shared" si="7"/>
        <v>3.2115415399391707</v>
      </c>
      <c r="AN31" s="38">
        <f t="shared" si="7"/>
        <v>3.427618696806964</v>
      </c>
    </row>
    <row r="32" spans="1:40" s="40" customFormat="1" ht="18">
      <c r="A32" s="39" t="s">
        <v>0</v>
      </c>
      <c r="B32" s="34"/>
      <c r="C32" s="34">
        <f aca="true" t="shared" si="8" ref="C32:AN32">+(C15-B15)*100/B15</f>
        <v>1.6247906197654942</v>
      </c>
      <c r="D32" s="34">
        <f t="shared" si="8"/>
        <v>1.8612671324060808</v>
      </c>
      <c r="E32" s="34">
        <f t="shared" si="8"/>
        <v>2.6487758124945544</v>
      </c>
      <c r="F32" s="34">
        <f t="shared" si="8"/>
        <v>2.949058411243285</v>
      </c>
      <c r="G32" s="34">
        <f t="shared" si="8"/>
        <v>2.65609724496166</v>
      </c>
      <c r="H32" s="34">
        <f t="shared" si="8"/>
        <v>2.7239139913256993</v>
      </c>
      <c r="I32" s="34">
        <f t="shared" si="8"/>
        <v>3.2883567152175854</v>
      </c>
      <c r="J32" s="34">
        <f t="shared" si="8"/>
        <v>2.7197421922311618</v>
      </c>
      <c r="K32" s="34">
        <f t="shared" si="8"/>
        <v>2.9688273132112815</v>
      </c>
      <c r="L32" s="34">
        <f t="shared" si="8"/>
        <v>3.2727718874927154</v>
      </c>
      <c r="M32" s="34">
        <f t="shared" si="8"/>
        <v>3.6848566450182165</v>
      </c>
      <c r="N32" s="34">
        <f t="shared" si="8"/>
        <v>3.2760431585983003</v>
      </c>
      <c r="O32" s="34">
        <f t="shared" si="8"/>
        <v>5.007350153937186</v>
      </c>
      <c r="P32" s="34">
        <f t="shared" si="8"/>
        <v>4.8715849159600975</v>
      </c>
      <c r="Q32" s="34">
        <f t="shared" si="8"/>
        <v>3.2339853916547727</v>
      </c>
      <c r="R32" s="34">
        <f t="shared" si="8"/>
        <v>3.0041801532180674</v>
      </c>
      <c r="S32" s="34">
        <f t="shared" si="8"/>
        <v>5.687847397675593</v>
      </c>
      <c r="T32" s="34">
        <f t="shared" si="8"/>
        <v>8.715822501120574</v>
      </c>
      <c r="U32" s="34">
        <f t="shared" si="8"/>
        <v>11.45629333388306</v>
      </c>
      <c r="V32" s="34">
        <f t="shared" si="8"/>
        <v>15.101202843420737</v>
      </c>
      <c r="W32" s="34">
        <f t="shared" si="8"/>
        <v>14.231385215299985</v>
      </c>
      <c r="X32" s="34">
        <f t="shared" si="8"/>
        <v>13.7971134097964</v>
      </c>
      <c r="Y32" s="34">
        <f t="shared" si="8"/>
        <v>13.804257353122965</v>
      </c>
      <c r="Z32" s="34">
        <f t="shared" si="8"/>
        <v>13.177665856828888</v>
      </c>
      <c r="AA32" s="34">
        <f t="shared" si="8"/>
        <v>8.238158307260175</v>
      </c>
      <c r="AB32" s="34">
        <f t="shared" si="8"/>
        <v>11.540405458527545</v>
      </c>
      <c r="AC32" s="34">
        <f t="shared" si="8"/>
        <v>5.960071864284616</v>
      </c>
      <c r="AD32" s="34">
        <f t="shared" si="8"/>
        <v>-2.3342586340560683</v>
      </c>
      <c r="AE32" s="34">
        <f t="shared" si="8"/>
        <v>-3.889526189647049</v>
      </c>
      <c r="AF32" s="34">
        <f t="shared" si="8"/>
        <v>0.09857571414108582</v>
      </c>
      <c r="AG32" s="34">
        <f t="shared" si="8"/>
        <v>4.725909995847927</v>
      </c>
      <c r="AH32" s="34">
        <f t="shared" si="8"/>
        <v>0.010420055302537411</v>
      </c>
      <c r="AI32" s="34">
        <f t="shared" si="8"/>
        <v>1.473394779842089</v>
      </c>
      <c r="AJ32" s="34">
        <f t="shared" si="8"/>
        <v>2.819606772665917</v>
      </c>
      <c r="AK32" s="34">
        <f t="shared" si="8"/>
        <v>3.7988649925713034</v>
      </c>
      <c r="AL32" s="34">
        <f t="shared" si="8"/>
        <v>3.6713307224632596</v>
      </c>
      <c r="AM32" s="34">
        <f t="shared" si="8"/>
        <v>3.687080280571192</v>
      </c>
      <c r="AN32" s="34">
        <f t="shared" si="8"/>
        <v>3.8932292519367917</v>
      </c>
    </row>
  </sheetData>
  <printOptions gridLines="1"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="75" zoomScaleNormal="75" workbookViewId="0" topLeftCell="A1">
      <pane xSplit="1" ySplit="3" topLeftCell="AG4" activePane="bottomRight" state="frozen"/>
      <selection pane="topLeft" activeCell="A21" sqref="A21:IV32"/>
      <selection pane="topRight" activeCell="A21" sqref="A21:IV32"/>
      <selection pane="bottomLeft" activeCell="A21" sqref="A21:IV32"/>
      <selection pane="bottomRight" activeCell="AM4" sqref="AM4:AN14"/>
    </sheetView>
  </sheetViews>
  <sheetFormatPr defaultColWidth="8.88671875" defaultRowHeight="15"/>
  <cols>
    <col min="1" max="1" width="30.77734375" style="3" customWidth="1"/>
    <col min="2" max="23" width="12.77734375" style="3" hidden="1" customWidth="1"/>
    <col min="24" max="31" width="12.77734375" style="1" hidden="1" customWidth="1"/>
    <col min="32" max="40" width="12.77734375" style="1" customWidth="1"/>
    <col min="41" max="16384" width="8.88671875" style="1" customWidth="1"/>
  </cols>
  <sheetData>
    <row r="1" spans="1:23" s="32" customFormat="1" ht="20.25">
      <c r="A1" s="30" t="s">
        <v>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1" ht="18">
      <c r="A2" s="33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"/>
    </row>
    <row r="3" spans="1:40" s="7" customFormat="1" ht="18">
      <c r="A3" s="4" t="s">
        <v>18</v>
      </c>
      <c r="B3" s="5">
        <v>1970</v>
      </c>
      <c r="C3" s="5">
        <v>1971</v>
      </c>
      <c r="D3" s="5">
        <v>1972</v>
      </c>
      <c r="E3" s="5">
        <v>1973</v>
      </c>
      <c r="F3" s="5">
        <v>1974</v>
      </c>
      <c r="G3" s="5">
        <v>1975</v>
      </c>
      <c r="H3" s="5">
        <v>1976</v>
      </c>
      <c r="I3" s="5">
        <v>1977</v>
      </c>
      <c r="J3" s="5">
        <v>1978</v>
      </c>
      <c r="K3" s="5">
        <v>1979</v>
      </c>
      <c r="L3" s="5">
        <v>1980</v>
      </c>
      <c r="M3" s="5">
        <v>1981</v>
      </c>
      <c r="N3" s="5">
        <v>1982</v>
      </c>
      <c r="O3" s="5">
        <v>1983</v>
      </c>
      <c r="P3" s="5">
        <v>1984</v>
      </c>
      <c r="Q3" s="5">
        <v>1985</v>
      </c>
      <c r="R3" s="5">
        <v>1986</v>
      </c>
      <c r="S3" s="5">
        <v>1987</v>
      </c>
      <c r="T3" s="5">
        <v>1988</v>
      </c>
      <c r="U3" s="5">
        <v>1989</v>
      </c>
      <c r="V3" s="5">
        <v>1990</v>
      </c>
      <c r="W3" s="6">
        <v>1991</v>
      </c>
      <c r="X3" s="6">
        <v>1992</v>
      </c>
      <c r="Y3" s="6">
        <v>1993</v>
      </c>
      <c r="Z3" s="6">
        <v>1994</v>
      </c>
      <c r="AA3" s="6">
        <v>1995</v>
      </c>
      <c r="AB3" s="6">
        <v>1996</v>
      </c>
      <c r="AC3" s="6">
        <v>1997</v>
      </c>
      <c r="AD3" s="6">
        <v>1998</v>
      </c>
      <c r="AE3" s="6">
        <v>1999</v>
      </c>
      <c r="AF3" s="6">
        <v>2000</v>
      </c>
      <c r="AG3" s="6">
        <v>2001</v>
      </c>
      <c r="AH3" s="6">
        <v>2002</v>
      </c>
      <c r="AI3" s="6">
        <v>2003</v>
      </c>
      <c r="AJ3" s="6">
        <v>2004</v>
      </c>
      <c r="AK3" s="6">
        <v>2005</v>
      </c>
      <c r="AL3" s="6">
        <v>2006</v>
      </c>
      <c r="AM3" s="6" t="s">
        <v>52</v>
      </c>
      <c r="AN3" s="6" t="s">
        <v>53</v>
      </c>
    </row>
    <row r="4" spans="1:40" ht="18">
      <c r="A4" s="8" t="s">
        <v>7</v>
      </c>
      <c r="B4" s="9">
        <v>206020</v>
      </c>
      <c r="C4" s="9">
        <v>208912</v>
      </c>
      <c r="D4" s="9">
        <v>209884</v>
      </c>
      <c r="E4" s="9">
        <v>211272</v>
      </c>
      <c r="F4" s="9">
        <v>225881</v>
      </c>
      <c r="G4" s="9">
        <v>236016</v>
      </c>
      <c r="H4" s="9">
        <v>231584</v>
      </c>
      <c r="I4" s="9">
        <v>229683</v>
      </c>
      <c r="J4" s="9">
        <v>236737</v>
      </c>
      <c r="K4" s="9">
        <v>230823</v>
      </c>
      <c r="L4" s="9">
        <v>225629</v>
      </c>
      <c r="M4" s="9">
        <v>223302</v>
      </c>
      <c r="N4" s="9">
        <v>218502</v>
      </c>
      <c r="O4" s="9">
        <v>217674</v>
      </c>
      <c r="P4" s="9">
        <v>211524</v>
      </c>
      <c r="Q4" s="9">
        <v>210170</v>
      </c>
      <c r="R4" s="9">
        <v>215489</v>
      </c>
      <c r="S4" s="9">
        <v>213787</v>
      </c>
      <c r="T4" s="9">
        <v>214699</v>
      </c>
      <c r="U4" s="9">
        <v>216173</v>
      </c>
      <c r="V4" s="9">
        <v>221503</v>
      </c>
      <c r="W4" s="9">
        <v>231563</v>
      </c>
      <c r="X4" s="9">
        <v>236311</v>
      </c>
      <c r="Y4" s="9">
        <v>250465</v>
      </c>
      <c r="Z4" s="10">
        <v>263507</v>
      </c>
      <c r="AA4" s="10">
        <v>268825</v>
      </c>
      <c r="AB4" s="9">
        <v>279169</v>
      </c>
      <c r="AC4" s="9">
        <v>304069</v>
      </c>
      <c r="AD4" s="10">
        <v>306222</v>
      </c>
      <c r="AE4" s="10">
        <v>293435</v>
      </c>
      <c r="AF4" s="10">
        <v>297728</v>
      </c>
      <c r="AG4" s="10">
        <v>296239</v>
      </c>
      <c r="AH4" s="9">
        <v>301254</v>
      </c>
      <c r="AI4" s="24">
        <v>309560</v>
      </c>
      <c r="AJ4" s="24">
        <v>321967</v>
      </c>
      <c r="AK4" s="24">
        <v>336382</v>
      </c>
      <c r="AL4" s="24">
        <v>354924</v>
      </c>
      <c r="AM4" s="24">
        <v>373225</v>
      </c>
      <c r="AN4" s="24">
        <v>392359</v>
      </c>
    </row>
    <row r="5" spans="1:40" ht="18">
      <c r="A5" s="8" t="s">
        <v>8</v>
      </c>
      <c r="B5" s="11">
        <v>10771</v>
      </c>
      <c r="C5" s="11">
        <v>11327</v>
      </c>
      <c r="D5" s="11">
        <v>12552</v>
      </c>
      <c r="E5" s="11">
        <v>12800</v>
      </c>
      <c r="F5" s="11">
        <v>13587</v>
      </c>
      <c r="G5" s="11">
        <v>10545</v>
      </c>
      <c r="H5" s="11">
        <v>11541</v>
      </c>
      <c r="I5" s="11">
        <v>12689</v>
      </c>
      <c r="J5" s="11">
        <v>13637</v>
      </c>
      <c r="K5" s="11">
        <v>15317</v>
      </c>
      <c r="L5" s="11">
        <v>17319</v>
      </c>
      <c r="M5" s="11">
        <v>18481</v>
      </c>
      <c r="N5" s="11">
        <v>23417</v>
      </c>
      <c r="O5" s="11">
        <v>29120</v>
      </c>
      <c r="P5" s="11">
        <v>33547</v>
      </c>
      <c r="Q5" s="11">
        <v>38434</v>
      </c>
      <c r="R5" s="11">
        <v>41920</v>
      </c>
      <c r="S5" s="11">
        <v>42060</v>
      </c>
      <c r="T5" s="11">
        <v>42286</v>
      </c>
      <c r="U5" s="11">
        <v>43408</v>
      </c>
      <c r="V5" s="11">
        <v>47087</v>
      </c>
      <c r="W5" s="11">
        <v>53760</v>
      </c>
      <c r="X5" s="11">
        <v>60870</v>
      </c>
      <c r="Y5" s="11">
        <v>68731</v>
      </c>
      <c r="Z5" s="12">
        <v>77189</v>
      </c>
      <c r="AA5" s="12">
        <v>84021</v>
      </c>
      <c r="AB5" s="11">
        <v>93329</v>
      </c>
      <c r="AC5" s="11">
        <v>97449</v>
      </c>
      <c r="AD5" s="12">
        <v>94005</v>
      </c>
      <c r="AE5" s="12">
        <v>92297</v>
      </c>
      <c r="AF5" s="12">
        <v>94494</v>
      </c>
      <c r="AG5" s="12">
        <v>94293</v>
      </c>
      <c r="AH5" s="11">
        <v>94950</v>
      </c>
      <c r="AI5" s="25">
        <v>97264</v>
      </c>
      <c r="AJ5" s="25">
        <v>101634</v>
      </c>
      <c r="AK5" s="25">
        <v>106284</v>
      </c>
      <c r="AL5" s="25">
        <v>112097</v>
      </c>
      <c r="AM5" s="25">
        <v>117754</v>
      </c>
      <c r="AN5" s="25">
        <v>123831</v>
      </c>
    </row>
    <row r="6" spans="1:40" ht="18">
      <c r="A6" s="8" t="s">
        <v>9</v>
      </c>
      <c r="B6" s="11">
        <v>92770</v>
      </c>
      <c r="C6" s="11">
        <v>99962</v>
      </c>
      <c r="D6" s="11">
        <v>108831</v>
      </c>
      <c r="E6" s="11">
        <v>123028</v>
      </c>
      <c r="F6" s="11">
        <v>128110</v>
      </c>
      <c r="G6" s="11">
        <v>132945</v>
      </c>
      <c r="H6" s="11">
        <v>148921</v>
      </c>
      <c r="I6" s="11">
        <v>163583</v>
      </c>
      <c r="J6" s="11">
        <v>176636</v>
      </c>
      <c r="K6" s="11">
        <v>193369</v>
      </c>
      <c r="L6" s="11">
        <v>204526</v>
      </c>
      <c r="M6" s="11">
        <v>220514</v>
      </c>
      <c r="N6" s="11">
        <v>229814</v>
      </c>
      <c r="O6" s="11">
        <v>255846</v>
      </c>
      <c r="P6" s="11">
        <v>277189</v>
      </c>
      <c r="Q6" s="11">
        <v>290559</v>
      </c>
      <c r="R6" s="11">
        <v>311586</v>
      </c>
      <c r="S6" s="11">
        <v>352281</v>
      </c>
      <c r="T6" s="11">
        <v>418095</v>
      </c>
      <c r="U6" s="11">
        <v>499376</v>
      </c>
      <c r="V6" s="11">
        <v>592375</v>
      </c>
      <c r="W6" s="11">
        <v>701401</v>
      </c>
      <c r="X6" s="11">
        <v>810775</v>
      </c>
      <c r="Y6" s="11">
        <v>924698</v>
      </c>
      <c r="Z6" s="12">
        <v>1046321</v>
      </c>
      <c r="AA6" s="12">
        <v>1163842</v>
      </c>
      <c r="AB6" s="11">
        <v>1312165</v>
      </c>
      <c r="AC6" s="11">
        <v>1403442</v>
      </c>
      <c r="AD6" s="12">
        <v>1397447</v>
      </c>
      <c r="AE6" s="12">
        <v>1400117</v>
      </c>
      <c r="AF6" s="12">
        <v>1397803</v>
      </c>
      <c r="AG6" s="12">
        <v>1414845</v>
      </c>
      <c r="AH6" s="11">
        <v>1441141</v>
      </c>
      <c r="AI6" s="25">
        <v>1484298</v>
      </c>
      <c r="AJ6" s="25">
        <v>1545993</v>
      </c>
      <c r="AK6" s="25">
        <v>1608280</v>
      </c>
      <c r="AL6" s="25">
        <v>1692574</v>
      </c>
      <c r="AM6" s="25">
        <v>1770085</v>
      </c>
      <c r="AN6" s="25">
        <v>1850419</v>
      </c>
    </row>
    <row r="7" spans="1:40" ht="18">
      <c r="A7" s="8" t="s">
        <v>10</v>
      </c>
      <c r="B7" s="11">
        <v>16128</v>
      </c>
      <c r="C7" s="11">
        <v>16368</v>
      </c>
      <c r="D7" s="11">
        <v>16234</v>
      </c>
      <c r="E7" s="11">
        <v>16088</v>
      </c>
      <c r="F7" s="11">
        <v>16093</v>
      </c>
      <c r="G7" s="11">
        <v>16483</v>
      </c>
      <c r="H7" s="11">
        <v>19785</v>
      </c>
      <c r="I7" s="11">
        <v>19961</v>
      </c>
      <c r="J7" s="11">
        <v>22504</v>
      </c>
      <c r="K7" s="11">
        <v>26089</v>
      </c>
      <c r="L7" s="11">
        <v>28923</v>
      </c>
      <c r="M7" s="11">
        <v>32311</v>
      </c>
      <c r="N7" s="11">
        <v>36530</v>
      </c>
      <c r="O7" s="11">
        <v>38156</v>
      </c>
      <c r="P7" s="11">
        <v>43686</v>
      </c>
      <c r="Q7" s="11">
        <v>45562</v>
      </c>
      <c r="R7" s="11">
        <v>48014</v>
      </c>
      <c r="S7" s="11">
        <v>51833</v>
      </c>
      <c r="T7" s="11">
        <v>66417</v>
      </c>
      <c r="U7" s="11">
        <v>77478</v>
      </c>
      <c r="V7" s="11">
        <v>98023</v>
      </c>
      <c r="W7" s="11">
        <v>119815</v>
      </c>
      <c r="X7" s="11">
        <v>146271</v>
      </c>
      <c r="Y7" s="11">
        <v>178016</v>
      </c>
      <c r="Z7" s="12">
        <v>215707</v>
      </c>
      <c r="AA7" s="12">
        <v>254117</v>
      </c>
      <c r="AB7" s="11">
        <v>305875</v>
      </c>
      <c r="AC7" s="11">
        <v>305138</v>
      </c>
      <c r="AD7" s="12">
        <v>280379</v>
      </c>
      <c r="AE7" s="12">
        <v>282879</v>
      </c>
      <c r="AF7" s="12">
        <v>292756</v>
      </c>
      <c r="AG7" s="12">
        <v>293598</v>
      </c>
      <c r="AH7" s="11">
        <v>292487</v>
      </c>
      <c r="AI7" s="25">
        <v>298601</v>
      </c>
      <c r="AJ7" s="25">
        <v>313809</v>
      </c>
      <c r="AK7" s="25">
        <v>328614</v>
      </c>
      <c r="AL7" s="25">
        <v>346367</v>
      </c>
      <c r="AM7" s="25">
        <v>363189</v>
      </c>
      <c r="AN7" s="25">
        <v>381998</v>
      </c>
    </row>
    <row r="8" spans="1:40" ht="18">
      <c r="A8" s="8" t="s">
        <v>11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2">
        <v>0</v>
      </c>
      <c r="AA8" s="12">
        <v>0</v>
      </c>
      <c r="AB8" s="11">
        <v>0</v>
      </c>
      <c r="AC8" s="11">
        <v>0</v>
      </c>
      <c r="AD8" s="12">
        <v>0</v>
      </c>
      <c r="AE8" s="12">
        <v>0</v>
      </c>
      <c r="AF8" s="12">
        <v>0</v>
      </c>
      <c r="AG8" s="12">
        <v>0</v>
      </c>
      <c r="AH8" s="11">
        <v>0</v>
      </c>
      <c r="AI8" s="25">
        <v>0</v>
      </c>
      <c r="AJ8" s="25">
        <v>0</v>
      </c>
      <c r="AK8" s="25">
        <v>0</v>
      </c>
      <c r="AL8" s="25">
        <v>0</v>
      </c>
      <c r="AM8" s="25">
        <v>0</v>
      </c>
      <c r="AN8" s="25">
        <v>0</v>
      </c>
    </row>
    <row r="9" spans="1:40" ht="18">
      <c r="A9" s="8" t="s">
        <v>12</v>
      </c>
      <c r="B9" s="11">
        <v>167190</v>
      </c>
      <c r="C9" s="11">
        <v>175595</v>
      </c>
      <c r="D9" s="11">
        <v>181494</v>
      </c>
      <c r="E9" s="11">
        <v>188524</v>
      </c>
      <c r="F9" s="11">
        <v>195443</v>
      </c>
      <c r="G9" s="11">
        <v>202493</v>
      </c>
      <c r="H9" s="11">
        <v>209213</v>
      </c>
      <c r="I9" s="11">
        <v>222070</v>
      </c>
      <c r="J9" s="11">
        <v>222192</v>
      </c>
      <c r="K9" s="11">
        <v>233015</v>
      </c>
      <c r="L9" s="11">
        <v>243836</v>
      </c>
      <c r="M9" s="11">
        <v>253172</v>
      </c>
      <c r="N9" s="11">
        <v>264546</v>
      </c>
      <c r="O9" s="11">
        <v>274376</v>
      </c>
      <c r="P9" s="11">
        <v>287618</v>
      </c>
      <c r="Q9" s="11">
        <v>276503</v>
      </c>
      <c r="R9" s="11">
        <v>263600</v>
      </c>
      <c r="S9" s="11">
        <v>265964</v>
      </c>
      <c r="T9" s="11">
        <v>284473</v>
      </c>
      <c r="U9" s="11">
        <v>327182</v>
      </c>
      <c r="V9" s="11">
        <v>393264</v>
      </c>
      <c r="W9" s="11">
        <v>447748</v>
      </c>
      <c r="X9" s="11">
        <v>509090</v>
      </c>
      <c r="Y9" s="11">
        <v>575101</v>
      </c>
      <c r="Z9" s="12">
        <v>668693</v>
      </c>
      <c r="AA9" s="12">
        <v>746745</v>
      </c>
      <c r="AB9" s="11">
        <v>861845</v>
      </c>
      <c r="AC9" s="11">
        <v>926611</v>
      </c>
      <c r="AD9" s="12">
        <v>932025</v>
      </c>
      <c r="AE9" s="12">
        <v>925959</v>
      </c>
      <c r="AF9" s="12">
        <v>921564</v>
      </c>
      <c r="AG9" s="12">
        <v>925201</v>
      </c>
      <c r="AH9" s="11">
        <v>938260</v>
      </c>
      <c r="AI9" s="25">
        <v>960193</v>
      </c>
      <c r="AJ9" s="25">
        <v>993048</v>
      </c>
      <c r="AK9" s="25">
        <v>1025062</v>
      </c>
      <c r="AL9" s="25">
        <v>1072252</v>
      </c>
      <c r="AM9" s="25">
        <v>1119735</v>
      </c>
      <c r="AN9" s="25">
        <v>1159495</v>
      </c>
    </row>
    <row r="10" spans="1:40" ht="18">
      <c r="A10" s="8" t="s">
        <v>13</v>
      </c>
      <c r="B10" s="11">
        <v>155753</v>
      </c>
      <c r="C10" s="11">
        <v>157243</v>
      </c>
      <c r="D10" s="11">
        <v>159317</v>
      </c>
      <c r="E10" s="11">
        <v>167553</v>
      </c>
      <c r="F10" s="11">
        <v>172863</v>
      </c>
      <c r="G10" s="11">
        <v>179094</v>
      </c>
      <c r="H10" s="11">
        <v>187080</v>
      </c>
      <c r="I10" s="11">
        <v>197809</v>
      </c>
      <c r="J10" s="11">
        <v>204258</v>
      </c>
      <c r="K10" s="11">
        <v>210464</v>
      </c>
      <c r="L10" s="11">
        <v>225205</v>
      </c>
      <c r="M10" s="11">
        <v>235483</v>
      </c>
      <c r="N10" s="11">
        <v>243437</v>
      </c>
      <c r="O10" s="11">
        <v>250207</v>
      </c>
      <c r="P10" s="11">
        <v>261531</v>
      </c>
      <c r="Q10" s="11">
        <v>275099</v>
      </c>
      <c r="R10" s="11">
        <v>280863</v>
      </c>
      <c r="S10" s="11">
        <v>296229</v>
      </c>
      <c r="T10" s="11">
        <v>320504</v>
      </c>
      <c r="U10" s="11">
        <v>350404</v>
      </c>
      <c r="V10" s="11">
        <v>400103</v>
      </c>
      <c r="W10" s="11">
        <v>456483</v>
      </c>
      <c r="X10" s="11">
        <v>514096</v>
      </c>
      <c r="Y10" s="11">
        <v>579730</v>
      </c>
      <c r="Z10" s="12">
        <v>636814</v>
      </c>
      <c r="AA10" s="12">
        <v>695600</v>
      </c>
      <c r="AB10" s="11">
        <v>763351</v>
      </c>
      <c r="AC10" s="11">
        <v>787619</v>
      </c>
      <c r="AD10" s="12">
        <v>765427</v>
      </c>
      <c r="AE10" s="12">
        <v>753081</v>
      </c>
      <c r="AF10" s="12">
        <v>756625</v>
      </c>
      <c r="AG10" s="12">
        <v>748912</v>
      </c>
      <c r="AH10" s="11">
        <v>744200</v>
      </c>
      <c r="AI10" s="25">
        <v>748063</v>
      </c>
      <c r="AJ10" s="25">
        <v>762546</v>
      </c>
      <c r="AK10" s="25">
        <v>778765</v>
      </c>
      <c r="AL10" s="25">
        <v>800317</v>
      </c>
      <c r="AM10" s="25">
        <v>821781</v>
      </c>
      <c r="AN10" s="25">
        <v>845605</v>
      </c>
    </row>
    <row r="11" spans="1:40" ht="18">
      <c r="A11" s="8" t="s">
        <v>14</v>
      </c>
      <c r="B11" s="11">
        <v>33572</v>
      </c>
      <c r="C11" s="11">
        <v>35601</v>
      </c>
      <c r="D11" s="11">
        <v>39684</v>
      </c>
      <c r="E11" s="11">
        <v>39957</v>
      </c>
      <c r="F11" s="11">
        <v>41366</v>
      </c>
      <c r="G11" s="11">
        <v>45283</v>
      </c>
      <c r="H11" s="11">
        <v>46655</v>
      </c>
      <c r="I11" s="11">
        <v>48632</v>
      </c>
      <c r="J11" s="11">
        <v>48909</v>
      </c>
      <c r="K11" s="11">
        <v>51039</v>
      </c>
      <c r="L11" s="11">
        <v>53042</v>
      </c>
      <c r="M11" s="11">
        <v>53131</v>
      </c>
      <c r="N11" s="11">
        <v>54479</v>
      </c>
      <c r="O11" s="11">
        <v>56078</v>
      </c>
      <c r="P11" s="11">
        <v>57372</v>
      </c>
      <c r="Q11" s="11">
        <v>60058</v>
      </c>
      <c r="R11" s="11">
        <v>60625</v>
      </c>
      <c r="S11" s="11">
        <v>63630</v>
      </c>
      <c r="T11" s="11">
        <v>64926</v>
      </c>
      <c r="U11" s="11">
        <v>67845</v>
      </c>
      <c r="V11" s="11">
        <v>74277</v>
      </c>
      <c r="W11" s="11">
        <v>82168</v>
      </c>
      <c r="X11" s="11">
        <v>87918</v>
      </c>
      <c r="Y11" s="11">
        <v>93626</v>
      </c>
      <c r="Z11" s="12">
        <v>98606</v>
      </c>
      <c r="AA11" s="12">
        <v>101118</v>
      </c>
      <c r="AB11" s="11">
        <v>104139</v>
      </c>
      <c r="AC11" s="11">
        <v>112728</v>
      </c>
      <c r="AD11" s="12">
        <v>113977</v>
      </c>
      <c r="AE11" s="12">
        <v>109622</v>
      </c>
      <c r="AF11" s="12">
        <v>109710</v>
      </c>
      <c r="AG11" s="12">
        <v>108601</v>
      </c>
      <c r="AH11" s="11">
        <v>109640</v>
      </c>
      <c r="AI11" s="25">
        <v>111506</v>
      </c>
      <c r="AJ11" s="25">
        <v>114366</v>
      </c>
      <c r="AK11" s="25">
        <v>117903</v>
      </c>
      <c r="AL11" s="25">
        <v>122718</v>
      </c>
      <c r="AM11" s="25">
        <v>127565</v>
      </c>
      <c r="AN11" s="25">
        <v>132594</v>
      </c>
    </row>
    <row r="12" spans="1:40" ht="18">
      <c r="A12" s="8" t="s">
        <v>15</v>
      </c>
      <c r="B12" s="11">
        <v>176451</v>
      </c>
      <c r="C12" s="11">
        <v>181210</v>
      </c>
      <c r="D12" s="11">
        <v>187495</v>
      </c>
      <c r="E12" s="11">
        <v>195522</v>
      </c>
      <c r="F12" s="11">
        <v>205539</v>
      </c>
      <c r="G12" s="11">
        <v>217833</v>
      </c>
      <c r="H12" s="11">
        <v>232731</v>
      </c>
      <c r="I12" s="11">
        <v>250614</v>
      </c>
      <c r="J12" s="11">
        <v>271919</v>
      </c>
      <c r="K12" s="11">
        <v>297153</v>
      </c>
      <c r="L12" s="11">
        <v>323938</v>
      </c>
      <c r="M12" s="11">
        <v>360770</v>
      </c>
      <c r="N12" s="11">
        <v>404030</v>
      </c>
      <c r="O12" s="11">
        <v>458510</v>
      </c>
      <c r="P12" s="11">
        <v>517374</v>
      </c>
      <c r="Q12" s="11">
        <v>574489</v>
      </c>
      <c r="R12" s="11">
        <v>642915</v>
      </c>
      <c r="S12" s="11">
        <v>730240</v>
      </c>
      <c r="T12" s="11">
        <v>823317</v>
      </c>
      <c r="U12" s="11">
        <v>945675</v>
      </c>
      <c r="V12" s="11">
        <v>1088951</v>
      </c>
      <c r="W12" s="11">
        <v>1249163</v>
      </c>
      <c r="X12" s="11">
        <v>1382622</v>
      </c>
      <c r="Y12" s="11">
        <v>1521921</v>
      </c>
      <c r="Z12" s="12">
        <v>1677940</v>
      </c>
      <c r="AA12" s="12">
        <v>1839113</v>
      </c>
      <c r="AB12" s="11">
        <v>1990588</v>
      </c>
      <c r="AC12" s="11">
        <v>2033054</v>
      </c>
      <c r="AD12" s="12">
        <v>2020696</v>
      </c>
      <c r="AE12" s="12">
        <v>1998004</v>
      </c>
      <c r="AF12" s="12">
        <v>1982107</v>
      </c>
      <c r="AG12" s="12">
        <v>1974061</v>
      </c>
      <c r="AH12" s="11">
        <v>1978926</v>
      </c>
      <c r="AI12" s="25">
        <v>1994844</v>
      </c>
      <c r="AJ12" s="25">
        <v>2025520</v>
      </c>
      <c r="AK12" s="25">
        <v>2063315</v>
      </c>
      <c r="AL12" s="25">
        <v>2102562</v>
      </c>
      <c r="AM12" s="25">
        <v>2137134</v>
      </c>
      <c r="AN12" s="25">
        <v>2171350</v>
      </c>
    </row>
    <row r="13" spans="1:40" ht="18">
      <c r="A13" s="8" t="s">
        <v>16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2">
        <v>0</v>
      </c>
      <c r="AA13" s="12">
        <v>0</v>
      </c>
      <c r="AB13" s="11">
        <v>0</v>
      </c>
      <c r="AC13" s="11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</row>
    <row r="14" spans="1:40" ht="18">
      <c r="A14" s="8" t="s">
        <v>17</v>
      </c>
      <c r="B14" s="13">
        <v>124961</v>
      </c>
      <c r="C14" s="13">
        <v>126138</v>
      </c>
      <c r="D14" s="13">
        <v>129630</v>
      </c>
      <c r="E14" s="13">
        <v>133205</v>
      </c>
      <c r="F14" s="13">
        <v>136320</v>
      </c>
      <c r="G14" s="13">
        <v>140077</v>
      </c>
      <c r="H14" s="13">
        <v>143757</v>
      </c>
      <c r="I14" s="13">
        <v>148601</v>
      </c>
      <c r="J14" s="13">
        <v>155700</v>
      </c>
      <c r="K14" s="13">
        <v>162323</v>
      </c>
      <c r="L14" s="13">
        <v>176741</v>
      </c>
      <c r="M14" s="13">
        <v>190696</v>
      </c>
      <c r="N14" s="13">
        <v>202614</v>
      </c>
      <c r="O14" s="13">
        <v>214754</v>
      </c>
      <c r="P14" s="13">
        <v>226647</v>
      </c>
      <c r="Q14" s="13">
        <v>240595</v>
      </c>
      <c r="R14" s="13">
        <v>248201</v>
      </c>
      <c r="S14" s="13">
        <v>258462</v>
      </c>
      <c r="T14" s="13">
        <v>278490</v>
      </c>
      <c r="U14" s="13">
        <v>306767</v>
      </c>
      <c r="V14" s="13">
        <v>359549</v>
      </c>
      <c r="W14" s="13">
        <v>412665</v>
      </c>
      <c r="X14" s="13">
        <v>479021</v>
      </c>
      <c r="Y14" s="13">
        <v>543315</v>
      </c>
      <c r="Z14" s="14">
        <v>603323</v>
      </c>
      <c r="AA14" s="14">
        <v>654043</v>
      </c>
      <c r="AB14" s="13">
        <v>697642</v>
      </c>
      <c r="AC14" s="13">
        <v>717816</v>
      </c>
      <c r="AD14" s="14">
        <v>711653</v>
      </c>
      <c r="AE14" s="14">
        <v>707527</v>
      </c>
      <c r="AF14" s="14">
        <v>712011</v>
      </c>
      <c r="AG14" s="14">
        <v>709649</v>
      </c>
      <c r="AH14" s="13">
        <v>709539</v>
      </c>
      <c r="AI14" s="26">
        <v>715513</v>
      </c>
      <c r="AJ14" s="26">
        <v>725588</v>
      </c>
      <c r="AK14" s="26">
        <v>734433</v>
      </c>
      <c r="AL14" s="26">
        <v>743476</v>
      </c>
      <c r="AM14" s="26">
        <v>755626</v>
      </c>
      <c r="AN14" s="26">
        <v>767214</v>
      </c>
    </row>
    <row r="15" spans="1:40" s="18" customFormat="1" ht="18">
      <c r="A15" s="15" t="s">
        <v>0</v>
      </c>
      <c r="B15" s="16">
        <v>983616</v>
      </c>
      <c r="C15" s="16">
        <v>1012356</v>
      </c>
      <c r="D15" s="16">
        <v>1045121</v>
      </c>
      <c r="E15" s="16">
        <v>1087949</v>
      </c>
      <c r="F15" s="16">
        <v>1135202</v>
      </c>
      <c r="G15" s="16">
        <v>1180769</v>
      </c>
      <c r="H15" s="16">
        <v>1231267</v>
      </c>
      <c r="I15" s="16">
        <v>1293642</v>
      </c>
      <c r="J15" s="16">
        <v>1352492</v>
      </c>
      <c r="K15" s="16">
        <v>1419592</v>
      </c>
      <c r="L15" s="16">
        <v>1499159</v>
      </c>
      <c r="M15" s="16">
        <v>1587860</v>
      </c>
      <c r="N15" s="16">
        <v>1677369</v>
      </c>
      <c r="O15" s="16">
        <v>1794721</v>
      </c>
      <c r="P15" s="16">
        <v>1916488</v>
      </c>
      <c r="Q15" s="16">
        <f aca="true" t="shared" si="0" ref="Q15:AD15">SUM(Q4:Q14)</f>
        <v>2011469</v>
      </c>
      <c r="R15" s="16">
        <f t="shared" si="0"/>
        <v>2113213</v>
      </c>
      <c r="S15" s="16">
        <f t="shared" si="0"/>
        <v>2274486</v>
      </c>
      <c r="T15" s="16">
        <f t="shared" si="0"/>
        <v>2513207</v>
      </c>
      <c r="U15" s="16">
        <f t="shared" si="0"/>
        <v>2834308</v>
      </c>
      <c r="V15" s="16">
        <f t="shared" si="0"/>
        <v>3275132</v>
      </c>
      <c r="W15" s="17">
        <f t="shared" si="0"/>
        <v>3754766</v>
      </c>
      <c r="X15" s="17">
        <f t="shared" si="0"/>
        <v>4226974</v>
      </c>
      <c r="Y15" s="17">
        <f t="shared" si="0"/>
        <v>4735603</v>
      </c>
      <c r="Z15" s="17">
        <f t="shared" si="0"/>
        <v>5288100</v>
      </c>
      <c r="AA15" s="17">
        <f t="shared" si="0"/>
        <v>5807424</v>
      </c>
      <c r="AB15" s="17">
        <f t="shared" si="0"/>
        <v>6408103</v>
      </c>
      <c r="AC15" s="17">
        <f t="shared" si="0"/>
        <v>6687926</v>
      </c>
      <c r="AD15" s="17">
        <f t="shared" si="0"/>
        <v>6621831</v>
      </c>
      <c r="AE15" s="17">
        <v>6562921</v>
      </c>
      <c r="AF15" s="17">
        <v>6564798</v>
      </c>
      <c r="AG15" s="17">
        <v>6565399</v>
      </c>
      <c r="AH15" s="17">
        <v>6610397</v>
      </c>
      <c r="AI15" s="17">
        <f aca="true" t="shared" si="1" ref="AI15:AN15">SUM(AI4:AI14)</f>
        <v>6719842</v>
      </c>
      <c r="AJ15" s="17">
        <f t="shared" si="1"/>
        <v>6904471</v>
      </c>
      <c r="AK15" s="17">
        <f t="shared" si="1"/>
        <v>7099038</v>
      </c>
      <c r="AL15" s="17">
        <f t="shared" si="1"/>
        <v>7347287</v>
      </c>
      <c r="AM15" s="17">
        <f t="shared" si="1"/>
        <v>7586094</v>
      </c>
      <c r="AN15" s="17">
        <f t="shared" si="1"/>
        <v>7824865</v>
      </c>
    </row>
    <row r="18" spans="1:23" s="32" customFormat="1" ht="20.25">
      <c r="A18" s="30" t="s">
        <v>29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1" ht="18">
      <c r="A19" s="33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U19" s="2"/>
    </row>
    <row r="20" spans="1:40" s="7" customFormat="1" ht="18">
      <c r="A20" s="4" t="s">
        <v>18</v>
      </c>
      <c r="B20" s="5">
        <v>1970</v>
      </c>
      <c r="C20" s="5">
        <v>1971</v>
      </c>
      <c r="D20" s="5">
        <v>1972</v>
      </c>
      <c r="E20" s="5">
        <v>1973</v>
      </c>
      <c r="F20" s="5">
        <v>1974</v>
      </c>
      <c r="G20" s="5">
        <v>1975</v>
      </c>
      <c r="H20" s="5">
        <v>1976</v>
      </c>
      <c r="I20" s="5">
        <v>1977</v>
      </c>
      <c r="J20" s="5">
        <v>1978</v>
      </c>
      <c r="K20" s="5">
        <v>1979</v>
      </c>
      <c r="L20" s="5">
        <v>1980</v>
      </c>
      <c r="M20" s="5">
        <v>1981</v>
      </c>
      <c r="N20" s="5">
        <v>1982</v>
      </c>
      <c r="O20" s="5">
        <v>1983</v>
      </c>
      <c r="P20" s="5">
        <v>1984</v>
      </c>
      <c r="Q20" s="5">
        <v>1985</v>
      </c>
      <c r="R20" s="5">
        <v>1986</v>
      </c>
      <c r="S20" s="5">
        <v>1987</v>
      </c>
      <c r="T20" s="5">
        <v>1988</v>
      </c>
      <c r="U20" s="5">
        <v>1989</v>
      </c>
      <c r="V20" s="5">
        <v>1990</v>
      </c>
      <c r="W20" s="6">
        <v>1991</v>
      </c>
      <c r="X20" s="6">
        <v>1992</v>
      </c>
      <c r="Y20" s="6">
        <v>1993</v>
      </c>
      <c r="Z20" s="6">
        <v>1994</v>
      </c>
      <c r="AA20" s="6">
        <v>1995</v>
      </c>
      <c r="AB20" s="6">
        <v>1996</v>
      </c>
      <c r="AC20" s="6">
        <v>1997</v>
      </c>
      <c r="AD20" s="6">
        <v>1998</v>
      </c>
      <c r="AE20" s="6">
        <v>1999</v>
      </c>
      <c r="AF20" s="6">
        <v>2000</v>
      </c>
      <c r="AG20" s="6">
        <v>2001</v>
      </c>
      <c r="AH20" s="6">
        <v>2002</v>
      </c>
      <c r="AI20" s="6">
        <v>2003</v>
      </c>
      <c r="AJ20" s="6">
        <v>2004</v>
      </c>
      <c r="AK20" s="6">
        <v>2005</v>
      </c>
      <c r="AL20" s="6">
        <v>2006</v>
      </c>
      <c r="AM20" s="6" t="s">
        <v>52</v>
      </c>
      <c r="AN20" s="6" t="s">
        <v>53</v>
      </c>
    </row>
    <row r="21" spans="1:40" s="37" customFormat="1" ht="18">
      <c r="A21" s="35" t="s">
        <v>7</v>
      </c>
      <c r="B21" s="36"/>
      <c r="C21" s="36">
        <f>+(C4-B4)*100/B4</f>
        <v>1.403747209008834</v>
      </c>
      <c r="D21" s="36">
        <f aca="true" t="shared" si="2" ref="D21:AN28">+(D4-C4)*100/C4</f>
        <v>0.46526767251282836</v>
      </c>
      <c r="E21" s="36">
        <f t="shared" si="2"/>
        <v>0.6613176802424197</v>
      </c>
      <c r="F21" s="36">
        <f t="shared" si="2"/>
        <v>6.914782839183611</v>
      </c>
      <c r="G21" s="36">
        <f t="shared" si="2"/>
        <v>4.486875832850041</v>
      </c>
      <c r="H21" s="36">
        <f t="shared" si="2"/>
        <v>-1.8778387905904685</v>
      </c>
      <c r="I21" s="36">
        <f t="shared" si="2"/>
        <v>-0.8208684537791903</v>
      </c>
      <c r="J21" s="36">
        <f t="shared" si="2"/>
        <v>3.0711894219424165</v>
      </c>
      <c r="K21" s="36">
        <f t="shared" si="2"/>
        <v>-2.498130837173741</v>
      </c>
      <c r="L21" s="36">
        <f t="shared" si="2"/>
        <v>-2.250209034628265</v>
      </c>
      <c r="M21" s="36">
        <f t="shared" si="2"/>
        <v>-1.0313390565929026</v>
      </c>
      <c r="N21" s="36">
        <f t="shared" si="2"/>
        <v>-2.1495553107450895</v>
      </c>
      <c r="O21" s="36">
        <f t="shared" si="2"/>
        <v>-0.3789438998270039</v>
      </c>
      <c r="P21" s="36">
        <f t="shared" si="2"/>
        <v>-2.82532594613964</v>
      </c>
      <c r="Q21" s="36">
        <f t="shared" si="2"/>
        <v>-0.6401164879635408</v>
      </c>
      <c r="R21" s="36">
        <f t="shared" si="2"/>
        <v>2.5308083932055</v>
      </c>
      <c r="S21" s="36">
        <f t="shared" si="2"/>
        <v>-0.7898314995196971</v>
      </c>
      <c r="T21" s="36">
        <f t="shared" si="2"/>
        <v>0.426592823698354</v>
      </c>
      <c r="U21" s="36">
        <f t="shared" si="2"/>
        <v>0.6865425549257332</v>
      </c>
      <c r="V21" s="36">
        <f t="shared" si="2"/>
        <v>2.4656178153608455</v>
      </c>
      <c r="W21" s="36">
        <f t="shared" si="2"/>
        <v>4.54169920949152</v>
      </c>
      <c r="X21" s="36">
        <f t="shared" si="2"/>
        <v>2.0504139262317382</v>
      </c>
      <c r="Y21" s="36">
        <f t="shared" si="2"/>
        <v>5.989564599193436</v>
      </c>
      <c r="Z21" s="36">
        <f t="shared" si="2"/>
        <v>5.2071147665342465</v>
      </c>
      <c r="AA21" s="36">
        <f t="shared" si="2"/>
        <v>2.018162705355076</v>
      </c>
      <c r="AB21" s="36">
        <f t="shared" si="2"/>
        <v>3.847856412164047</v>
      </c>
      <c r="AC21" s="36">
        <f t="shared" si="2"/>
        <v>8.919328435463823</v>
      </c>
      <c r="AD21" s="36">
        <f t="shared" si="2"/>
        <v>0.7080629725489939</v>
      </c>
      <c r="AE21" s="36">
        <f t="shared" si="2"/>
        <v>-4.175728719687024</v>
      </c>
      <c r="AF21" s="36">
        <f t="shared" si="2"/>
        <v>1.4630156593453405</v>
      </c>
      <c r="AG21" s="36">
        <f t="shared" si="2"/>
        <v>-0.5001209157351677</v>
      </c>
      <c r="AH21" s="36">
        <f t="shared" si="2"/>
        <v>1.6928898625771758</v>
      </c>
      <c r="AI21" s="36">
        <f t="shared" si="2"/>
        <v>2.757141813884629</v>
      </c>
      <c r="AJ21" s="36">
        <f t="shared" si="2"/>
        <v>4.007946763147694</v>
      </c>
      <c r="AK21" s="36">
        <f t="shared" si="2"/>
        <v>4.477166914621685</v>
      </c>
      <c r="AL21" s="36">
        <f t="shared" si="2"/>
        <v>5.512185550951002</v>
      </c>
      <c r="AM21" s="36">
        <f t="shared" si="2"/>
        <v>5.1563151547937025</v>
      </c>
      <c r="AN21" s="36">
        <f t="shared" si="2"/>
        <v>5.126666220108514</v>
      </c>
    </row>
    <row r="22" spans="1:40" s="37" customFormat="1" ht="18">
      <c r="A22" s="35" t="s">
        <v>8</v>
      </c>
      <c r="B22" s="35"/>
      <c r="C22" s="35">
        <f>+(C5-B5)*100/B5</f>
        <v>5.162009098505245</v>
      </c>
      <c r="D22" s="35">
        <f aca="true" t="shared" si="3" ref="D22:R22">+(D5-C5)*100/C5</f>
        <v>10.814867131632383</v>
      </c>
      <c r="E22" s="35">
        <f t="shared" si="3"/>
        <v>1.975780752071383</v>
      </c>
      <c r="F22" s="35">
        <f t="shared" si="3"/>
        <v>6.1484375</v>
      </c>
      <c r="G22" s="35">
        <f t="shared" si="3"/>
        <v>-22.389048355045265</v>
      </c>
      <c r="H22" s="35">
        <f t="shared" si="3"/>
        <v>9.445234708392602</v>
      </c>
      <c r="I22" s="35">
        <f t="shared" si="3"/>
        <v>9.947144961441817</v>
      </c>
      <c r="J22" s="35">
        <f t="shared" si="3"/>
        <v>7.471037906848451</v>
      </c>
      <c r="K22" s="35">
        <f t="shared" si="3"/>
        <v>12.319425093495637</v>
      </c>
      <c r="L22" s="35">
        <f t="shared" si="3"/>
        <v>13.070444604034734</v>
      </c>
      <c r="M22" s="35">
        <f t="shared" si="3"/>
        <v>6.7093943068306485</v>
      </c>
      <c r="N22" s="35">
        <f t="shared" si="3"/>
        <v>26.70851144418592</v>
      </c>
      <c r="O22" s="35">
        <f t="shared" si="3"/>
        <v>24.354101720971943</v>
      </c>
      <c r="P22" s="35">
        <f t="shared" si="3"/>
        <v>15.20260989010989</v>
      </c>
      <c r="Q22" s="35">
        <f t="shared" si="3"/>
        <v>14.56762154589084</v>
      </c>
      <c r="R22" s="35">
        <f t="shared" si="3"/>
        <v>9.070094187438206</v>
      </c>
      <c r="S22" s="35">
        <f t="shared" si="2"/>
        <v>0.33396946564885494</v>
      </c>
      <c r="T22" s="35">
        <f t="shared" si="2"/>
        <v>0.5373276271992392</v>
      </c>
      <c r="U22" s="35">
        <f t="shared" si="2"/>
        <v>2.653360450267228</v>
      </c>
      <c r="V22" s="35">
        <f t="shared" si="2"/>
        <v>8.475396240324365</v>
      </c>
      <c r="W22" s="35">
        <f t="shared" si="2"/>
        <v>14.171639730711236</v>
      </c>
      <c r="X22" s="35">
        <f t="shared" si="2"/>
        <v>13.225446428571429</v>
      </c>
      <c r="Y22" s="35">
        <f t="shared" si="2"/>
        <v>12.914407754230327</v>
      </c>
      <c r="Z22" s="35">
        <f t="shared" si="2"/>
        <v>12.305946370633338</v>
      </c>
      <c r="AA22" s="35">
        <f t="shared" si="2"/>
        <v>8.851002085789426</v>
      </c>
      <c r="AB22" s="35">
        <f t="shared" si="2"/>
        <v>11.07818283524357</v>
      </c>
      <c r="AC22" s="35">
        <f t="shared" si="2"/>
        <v>4.414490672781236</v>
      </c>
      <c r="AD22" s="35">
        <f t="shared" si="2"/>
        <v>-3.5341563279253765</v>
      </c>
      <c r="AE22" s="35">
        <f t="shared" si="2"/>
        <v>-1.8169246316685284</v>
      </c>
      <c r="AF22" s="35">
        <f t="shared" si="2"/>
        <v>2.3803590582575813</v>
      </c>
      <c r="AG22" s="35">
        <f t="shared" si="2"/>
        <v>-0.21271191821702964</v>
      </c>
      <c r="AH22" s="35">
        <f t="shared" si="2"/>
        <v>0.6967643409372912</v>
      </c>
      <c r="AI22" s="35">
        <f t="shared" si="2"/>
        <v>2.4370721432332805</v>
      </c>
      <c r="AJ22" s="35">
        <f t="shared" si="2"/>
        <v>4.492926468169107</v>
      </c>
      <c r="AK22" s="35">
        <f t="shared" si="2"/>
        <v>4.575240569100892</v>
      </c>
      <c r="AL22" s="35">
        <f t="shared" si="2"/>
        <v>5.469308644763087</v>
      </c>
      <c r="AM22" s="35">
        <f t="shared" si="2"/>
        <v>5.046522208444472</v>
      </c>
      <c r="AN22" s="35">
        <f t="shared" si="2"/>
        <v>5.160758870187</v>
      </c>
    </row>
    <row r="23" spans="1:40" s="37" customFormat="1" ht="18">
      <c r="A23" s="35" t="s">
        <v>9</v>
      </c>
      <c r="B23" s="35"/>
      <c r="C23" s="35">
        <f>+(C6-B6)*100/B6</f>
        <v>7.752506198124394</v>
      </c>
      <c r="D23" s="35">
        <f t="shared" si="2"/>
        <v>8.872371501170445</v>
      </c>
      <c r="E23" s="35">
        <f t="shared" si="2"/>
        <v>13.04499637051943</v>
      </c>
      <c r="F23" s="35">
        <f t="shared" si="2"/>
        <v>4.1307669798745</v>
      </c>
      <c r="G23" s="35">
        <f t="shared" si="2"/>
        <v>3.774100382483803</v>
      </c>
      <c r="H23" s="35">
        <f t="shared" si="2"/>
        <v>12.016999511076008</v>
      </c>
      <c r="I23" s="35">
        <f t="shared" si="2"/>
        <v>9.845488547619208</v>
      </c>
      <c r="J23" s="35">
        <f t="shared" si="2"/>
        <v>7.979435515915468</v>
      </c>
      <c r="K23" s="35">
        <f t="shared" si="2"/>
        <v>9.473153830476233</v>
      </c>
      <c r="L23" s="35">
        <f t="shared" si="2"/>
        <v>5.769797640780063</v>
      </c>
      <c r="M23" s="35">
        <f t="shared" si="2"/>
        <v>7.817099048531727</v>
      </c>
      <c r="N23" s="35">
        <f t="shared" si="2"/>
        <v>4.217419302175825</v>
      </c>
      <c r="O23" s="35">
        <f t="shared" si="2"/>
        <v>11.327421305925661</v>
      </c>
      <c r="P23" s="35">
        <f t="shared" si="2"/>
        <v>8.342127686186222</v>
      </c>
      <c r="Q23" s="35">
        <f t="shared" si="2"/>
        <v>4.823423728935852</v>
      </c>
      <c r="R23" s="35">
        <f t="shared" si="2"/>
        <v>7.23674021455195</v>
      </c>
      <c r="S23" s="35">
        <f t="shared" si="2"/>
        <v>13.060599641832432</v>
      </c>
      <c r="T23" s="35">
        <f t="shared" si="2"/>
        <v>18.682245139533496</v>
      </c>
      <c r="U23" s="35">
        <f t="shared" si="2"/>
        <v>19.440796948062044</v>
      </c>
      <c r="V23" s="35">
        <f t="shared" si="2"/>
        <v>18.623041555861715</v>
      </c>
      <c r="W23" s="35">
        <f t="shared" si="2"/>
        <v>18.404895547583877</v>
      </c>
      <c r="X23" s="35">
        <f t="shared" si="2"/>
        <v>15.593647571075605</v>
      </c>
      <c r="Y23" s="35">
        <f t="shared" si="2"/>
        <v>14.051123924640004</v>
      </c>
      <c r="Z23" s="35">
        <f t="shared" si="2"/>
        <v>13.152726619934292</v>
      </c>
      <c r="AA23" s="35">
        <f t="shared" si="2"/>
        <v>11.231830384748084</v>
      </c>
      <c r="AB23" s="35">
        <f t="shared" si="2"/>
        <v>12.744255663569454</v>
      </c>
      <c r="AC23" s="35">
        <f t="shared" si="2"/>
        <v>6.956213585943841</v>
      </c>
      <c r="AD23" s="35">
        <f t="shared" si="2"/>
        <v>-0.42716407233074116</v>
      </c>
      <c r="AE23" s="35">
        <f t="shared" si="2"/>
        <v>0.1910627021990816</v>
      </c>
      <c r="AF23" s="35">
        <f t="shared" si="2"/>
        <v>-0.1652719022767383</v>
      </c>
      <c r="AG23" s="35">
        <f t="shared" si="2"/>
        <v>1.21919898583706</v>
      </c>
      <c r="AH23" s="35">
        <f t="shared" si="2"/>
        <v>1.8585781481363683</v>
      </c>
      <c r="AI23" s="35">
        <f t="shared" si="2"/>
        <v>2.9946410517777236</v>
      </c>
      <c r="AJ23" s="35">
        <f t="shared" si="2"/>
        <v>4.156510350347437</v>
      </c>
      <c r="AK23" s="35">
        <f t="shared" si="2"/>
        <v>4.028931566960523</v>
      </c>
      <c r="AL23" s="35">
        <f t="shared" si="2"/>
        <v>5.241251523366578</v>
      </c>
      <c r="AM23" s="35">
        <f t="shared" si="2"/>
        <v>4.579474811736444</v>
      </c>
      <c r="AN23" s="35">
        <f t="shared" si="2"/>
        <v>4.53842612077951</v>
      </c>
    </row>
    <row r="24" spans="1:40" s="37" customFormat="1" ht="18">
      <c r="A24" s="35" t="s">
        <v>10</v>
      </c>
      <c r="B24" s="35"/>
      <c r="C24" s="35">
        <f>+(C7-B7)*100/B7</f>
        <v>1.4880952380952381</v>
      </c>
      <c r="D24" s="35">
        <f t="shared" si="2"/>
        <v>-0.8186705767350929</v>
      </c>
      <c r="E24" s="35">
        <f t="shared" si="2"/>
        <v>-0.8993470494024886</v>
      </c>
      <c r="F24" s="35">
        <f t="shared" si="2"/>
        <v>0.031079065141720538</v>
      </c>
      <c r="G24" s="35">
        <f t="shared" si="2"/>
        <v>2.4234139066674953</v>
      </c>
      <c r="H24" s="35">
        <f t="shared" si="2"/>
        <v>20.032761026512166</v>
      </c>
      <c r="I24" s="35">
        <f t="shared" si="2"/>
        <v>0.8895628001010867</v>
      </c>
      <c r="J24" s="35">
        <f t="shared" si="2"/>
        <v>12.739842693251841</v>
      </c>
      <c r="K24" s="35">
        <f t="shared" si="2"/>
        <v>15.93050124422325</v>
      </c>
      <c r="L24" s="35">
        <f t="shared" si="2"/>
        <v>10.862815746099889</v>
      </c>
      <c r="M24" s="35">
        <f t="shared" si="2"/>
        <v>11.713860941119524</v>
      </c>
      <c r="N24" s="35">
        <f t="shared" si="2"/>
        <v>13.057472687320107</v>
      </c>
      <c r="O24" s="35">
        <f t="shared" si="2"/>
        <v>4.45113605255954</v>
      </c>
      <c r="P24" s="35">
        <f t="shared" si="2"/>
        <v>14.49313345214383</v>
      </c>
      <c r="Q24" s="35">
        <f t="shared" si="2"/>
        <v>4.29428192098155</v>
      </c>
      <c r="R24" s="35">
        <f t="shared" si="2"/>
        <v>5.381677713884377</v>
      </c>
      <c r="S24" s="35">
        <f t="shared" si="2"/>
        <v>7.953930103719748</v>
      </c>
      <c r="T24" s="35">
        <f t="shared" si="2"/>
        <v>28.136515347365577</v>
      </c>
      <c r="U24" s="35">
        <f t="shared" si="2"/>
        <v>16.653868738425402</v>
      </c>
      <c r="V24" s="35">
        <f t="shared" si="2"/>
        <v>26.51720488396706</v>
      </c>
      <c r="W24" s="35">
        <f t="shared" si="2"/>
        <v>22.23151709292717</v>
      </c>
      <c r="X24" s="35">
        <f t="shared" si="2"/>
        <v>22.080707757793263</v>
      </c>
      <c r="Y24" s="35">
        <f t="shared" si="2"/>
        <v>21.70286659693309</v>
      </c>
      <c r="Z24" s="35">
        <f t="shared" si="2"/>
        <v>21.172815926658277</v>
      </c>
      <c r="AA24" s="35">
        <f t="shared" si="2"/>
        <v>17.80656167857325</v>
      </c>
      <c r="AB24" s="35">
        <f t="shared" si="2"/>
        <v>20.367783343892775</v>
      </c>
      <c r="AC24" s="35">
        <f t="shared" si="2"/>
        <v>-0.24094809971393544</v>
      </c>
      <c r="AD24" s="35">
        <f t="shared" si="2"/>
        <v>-8.114033650348366</v>
      </c>
      <c r="AE24" s="35">
        <f t="shared" si="2"/>
        <v>0.8916502305807497</v>
      </c>
      <c r="AF24" s="35">
        <f t="shared" si="2"/>
        <v>3.491598881500571</v>
      </c>
      <c r="AG24" s="35">
        <f t="shared" si="2"/>
        <v>0.28761152632226156</v>
      </c>
      <c r="AH24" s="35">
        <f t="shared" si="2"/>
        <v>-0.37840857226547864</v>
      </c>
      <c r="AI24" s="35">
        <f t="shared" si="2"/>
        <v>2.0903493146703958</v>
      </c>
      <c r="AJ24" s="35">
        <f t="shared" si="2"/>
        <v>5.093084082102873</v>
      </c>
      <c r="AK24" s="35">
        <f t="shared" si="2"/>
        <v>4.717837920518532</v>
      </c>
      <c r="AL24" s="35">
        <f t="shared" si="2"/>
        <v>5.40238699507629</v>
      </c>
      <c r="AM24" s="35">
        <f t="shared" si="2"/>
        <v>4.856698242038069</v>
      </c>
      <c r="AN24" s="35">
        <f t="shared" si="2"/>
        <v>5.178846275630595</v>
      </c>
    </row>
    <row r="25" spans="1:40" s="37" customFormat="1" ht="18">
      <c r="A25" s="35" t="s">
        <v>11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</row>
    <row r="26" spans="1:40" s="37" customFormat="1" ht="18">
      <c r="A26" s="35" t="s">
        <v>12</v>
      </c>
      <c r="B26" s="35"/>
      <c r="C26" s="35">
        <f>+(C9-B9)*100/B9</f>
        <v>5.027214546324541</v>
      </c>
      <c r="D26" s="35">
        <f t="shared" si="2"/>
        <v>3.359435063640764</v>
      </c>
      <c r="E26" s="35">
        <f t="shared" si="2"/>
        <v>3.873406283403308</v>
      </c>
      <c r="F26" s="35">
        <f t="shared" si="2"/>
        <v>3.6700897498461735</v>
      </c>
      <c r="G26" s="35">
        <f t="shared" si="2"/>
        <v>3.6071898200498356</v>
      </c>
      <c r="H26" s="35">
        <f t="shared" si="2"/>
        <v>3.318633236704479</v>
      </c>
      <c r="I26" s="35">
        <f t="shared" si="2"/>
        <v>6.145411614001042</v>
      </c>
      <c r="J26" s="35">
        <f t="shared" si="2"/>
        <v>0.05493763227811051</v>
      </c>
      <c r="K26" s="35">
        <f t="shared" si="2"/>
        <v>4.871012457694246</v>
      </c>
      <c r="L26" s="35">
        <f t="shared" si="2"/>
        <v>4.643907044610862</v>
      </c>
      <c r="M26" s="35">
        <f t="shared" si="2"/>
        <v>3.8288029659279186</v>
      </c>
      <c r="N26" s="35">
        <f t="shared" si="2"/>
        <v>4.492597917621222</v>
      </c>
      <c r="O26" s="35">
        <f t="shared" si="2"/>
        <v>3.715799898694367</v>
      </c>
      <c r="P26" s="35">
        <f t="shared" si="2"/>
        <v>4.826223867976791</v>
      </c>
      <c r="Q26" s="35">
        <f t="shared" si="2"/>
        <v>-3.8645008309632916</v>
      </c>
      <c r="R26" s="35">
        <f t="shared" si="2"/>
        <v>-4.6664954810616885</v>
      </c>
      <c r="S26" s="35">
        <f t="shared" si="2"/>
        <v>0.8968133535660091</v>
      </c>
      <c r="T26" s="35">
        <f t="shared" si="2"/>
        <v>6.959212525003384</v>
      </c>
      <c r="U26" s="35">
        <f t="shared" si="2"/>
        <v>15.013375610339118</v>
      </c>
      <c r="V26" s="35">
        <f t="shared" si="2"/>
        <v>20.197321368534944</v>
      </c>
      <c r="W26" s="35">
        <f t="shared" si="2"/>
        <v>13.854306521827576</v>
      </c>
      <c r="X26" s="35">
        <f t="shared" si="2"/>
        <v>13.700117030115154</v>
      </c>
      <c r="Y26" s="35">
        <f t="shared" si="2"/>
        <v>12.966469582981398</v>
      </c>
      <c r="Z26" s="35">
        <f t="shared" si="2"/>
        <v>16.27401099980699</v>
      </c>
      <c r="AA26" s="35">
        <f t="shared" si="2"/>
        <v>11.672321977349846</v>
      </c>
      <c r="AB26" s="35">
        <f t="shared" si="2"/>
        <v>15.413561523679435</v>
      </c>
      <c r="AC26" s="35">
        <f t="shared" si="2"/>
        <v>7.5148083472086045</v>
      </c>
      <c r="AD26" s="35">
        <f t="shared" si="2"/>
        <v>0.5842797031332457</v>
      </c>
      <c r="AE26" s="35">
        <f t="shared" si="2"/>
        <v>-0.6508409109197715</v>
      </c>
      <c r="AF26" s="35">
        <f t="shared" si="2"/>
        <v>-0.4746430457504058</v>
      </c>
      <c r="AG26" s="35">
        <f t="shared" si="2"/>
        <v>0.3946551731621461</v>
      </c>
      <c r="AH26" s="35">
        <f t="shared" si="2"/>
        <v>1.4114770736304867</v>
      </c>
      <c r="AI26" s="35">
        <f t="shared" si="2"/>
        <v>2.337624965361414</v>
      </c>
      <c r="AJ26" s="35">
        <f t="shared" si="2"/>
        <v>3.4217079274687485</v>
      </c>
      <c r="AK26" s="35">
        <f t="shared" si="2"/>
        <v>3.2238119406111285</v>
      </c>
      <c r="AL26" s="35">
        <f t="shared" si="2"/>
        <v>4.603623975915603</v>
      </c>
      <c r="AM26" s="35">
        <f t="shared" si="2"/>
        <v>4.428343337200584</v>
      </c>
      <c r="AN26" s="35">
        <f t="shared" si="2"/>
        <v>3.5508401541436143</v>
      </c>
    </row>
    <row r="27" spans="1:40" s="37" customFormat="1" ht="18">
      <c r="A27" s="35" t="s">
        <v>13</v>
      </c>
      <c r="B27" s="35"/>
      <c r="C27" s="35">
        <f>+(C10-B10)*100/B10</f>
        <v>0.9566428897035691</v>
      </c>
      <c r="D27" s="35">
        <f t="shared" si="2"/>
        <v>1.3189776333445686</v>
      </c>
      <c r="E27" s="35">
        <f t="shared" si="2"/>
        <v>5.169567591656885</v>
      </c>
      <c r="F27" s="35">
        <f t="shared" si="2"/>
        <v>3.1691464790245476</v>
      </c>
      <c r="G27" s="35">
        <f t="shared" si="2"/>
        <v>3.6045886048489266</v>
      </c>
      <c r="H27" s="35">
        <f t="shared" si="2"/>
        <v>4.459110857985192</v>
      </c>
      <c r="I27" s="35">
        <f t="shared" si="2"/>
        <v>5.734979687834081</v>
      </c>
      <c r="J27" s="35">
        <f t="shared" si="2"/>
        <v>3.260215662583603</v>
      </c>
      <c r="K27" s="35">
        <f t="shared" si="2"/>
        <v>3.0383142887916263</v>
      </c>
      <c r="L27" s="35">
        <f t="shared" si="2"/>
        <v>7.004048198266687</v>
      </c>
      <c r="M27" s="35">
        <f t="shared" si="2"/>
        <v>4.563841832996603</v>
      </c>
      <c r="N27" s="35">
        <f t="shared" si="2"/>
        <v>3.3777385204027466</v>
      </c>
      <c r="O27" s="35">
        <f t="shared" si="2"/>
        <v>2.7810069956497987</v>
      </c>
      <c r="P27" s="35">
        <f t="shared" si="2"/>
        <v>4.525852594052125</v>
      </c>
      <c r="Q27" s="35">
        <f t="shared" si="2"/>
        <v>5.18791271398037</v>
      </c>
      <c r="R27" s="35">
        <f t="shared" si="2"/>
        <v>2.095245711543844</v>
      </c>
      <c r="S27" s="35">
        <f t="shared" si="2"/>
        <v>5.470994755450166</v>
      </c>
      <c r="T27" s="35">
        <f t="shared" si="2"/>
        <v>8.19467371526758</v>
      </c>
      <c r="U27" s="35">
        <f t="shared" si="2"/>
        <v>9.329056735641364</v>
      </c>
      <c r="V27" s="35">
        <f t="shared" si="2"/>
        <v>14.183342655905754</v>
      </c>
      <c r="W27" s="35">
        <f t="shared" si="2"/>
        <v>14.091371471846</v>
      </c>
      <c r="X27" s="35">
        <f t="shared" si="2"/>
        <v>12.621061463406086</v>
      </c>
      <c r="Y27" s="35">
        <f t="shared" si="2"/>
        <v>12.766876225452055</v>
      </c>
      <c r="Z27" s="35">
        <f t="shared" si="2"/>
        <v>9.846652752143239</v>
      </c>
      <c r="AA27" s="35">
        <f t="shared" si="2"/>
        <v>9.231266900539246</v>
      </c>
      <c r="AB27" s="35">
        <f t="shared" si="2"/>
        <v>9.739936745255894</v>
      </c>
      <c r="AC27" s="35">
        <f t="shared" si="2"/>
        <v>3.1791403954406294</v>
      </c>
      <c r="AD27" s="35">
        <f t="shared" si="2"/>
        <v>-2.8176059744622717</v>
      </c>
      <c r="AE27" s="35">
        <f t="shared" si="2"/>
        <v>-1.6129559056578877</v>
      </c>
      <c r="AF27" s="35">
        <f t="shared" si="2"/>
        <v>0.47060010808930247</v>
      </c>
      <c r="AG27" s="35">
        <f t="shared" si="2"/>
        <v>-1.0193953411531471</v>
      </c>
      <c r="AH27" s="35">
        <f t="shared" si="2"/>
        <v>-0.6291793962441515</v>
      </c>
      <c r="AI27" s="35">
        <f t="shared" si="2"/>
        <v>0.5190808922332706</v>
      </c>
      <c r="AJ27" s="35">
        <f t="shared" si="2"/>
        <v>1.9360668820674194</v>
      </c>
      <c r="AK27" s="35">
        <f t="shared" si="2"/>
        <v>2.1269536526321033</v>
      </c>
      <c r="AL27" s="35">
        <f t="shared" si="2"/>
        <v>2.76745873273709</v>
      </c>
      <c r="AM27" s="35">
        <f t="shared" si="2"/>
        <v>2.681937282351868</v>
      </c>
      <c r="AN27" s="35">
        <f t="shared" si="2"/>
        <v>2.8990692167377925</v>
      </c>
    </row>
    <row r="28" spans="1:40" s="37" customFormat="1" ht="18">
      <c r="A28" s="35" t="s">
        <v>14</v>
      </c>
      <c r="B28" s="35"/>
      <c r="C28" s="35">
        <f>+(C11-B11)*100/B11</f>
        <v>6.043726915286548</v>
      </c>
      <c r="D28" s="35">
        <f t="shared" si="2"/>
        <v>11.468778966882953</v>
      </c>
      <c r="E28" s="35">
        <f t="shared" si="2"/>
        <v>0.6879346840036287</v>
      </c>
      <c r="F28" s="35">
        <f t="shared" si="2"/>
        <v>3.5262907625697624</v>
      </c>
      <c r="G28" s="35">
        <f t="shared" si="2"/>
        <v>9.469129236571098</v>
      </c>
      <c r="H28" s="35">
        <f t="shared" si="2"/>
        <v>3.029834595764415</v>
      </c>
      <c r="I28" s="35">
        <f t="shared" si="2"/>
        <v>4.2374879434144255</v>
      </c>
      <c r="J28" s="35">
        <f t="shared" si="2"/>
        <v>0.5695838131271591</v>
      </c>
      <c r="K28" s="35">
        <f t="shared" si="2"/>
        <v>4.355026682205729</v>
      </c>
      <c r="L28" s="35">
        <f t="shared" si="2"/>
        <v>3.9244499304453457</v>
      </c>
      <c r="M28" s="35">
        <f t="shared" si="2"/>
        <v>0.1677915614041703</v>
      </c>
      <c r="N28" s="35">
        <f t="shared" si="2"/>
        <v>2.537125218798818</v>
      </c>
      <c r="O28" s="35">
        <f t="shared" si="2"/>
        <v>2.935075900805815</v>
      </c>
      <c r="P28" s="35">
        <f t="shared" si="2"/>
        <v>2.307500267484575</v>
      </c>
      <c r="Q28" s="35">
        <f t="shared" si="2"/>
        <v>4.681726277626717</v>
      </c>
      <c r="R28" s="35">
        <f t="shared" si="2"/>
        <v>0.9440873821972093</v>
      </c>
      <c r="S28" s="35">
        <f t="shared" si="2"/>
        <v>4.956701030927835</v>
      </c>
      <c r="T28" s="35">
        <f t="shared" si="2"/>
        <v>2.036775106082037</v>
      </c>
      <c r="U28" s="35">
        <f t="shared" si="2"/>
        <v>4.4958876259125775</v>
      </c>
      <c r="V28" s="35">
        <f aca="true" t="shared" si="4" ref="V28:AN28">+(V11-U11)*100/U11</f>
        <v>9.480433340703073</v>
      </c>
      <c r="W28" s="35">
        <f t="shared" si="4"/>
        <v>10.623746247155916</v>
      </c>
      <c r="X28" s="35">
        <f t="shared" si="4"/>
        <v>6.997858046928244</v>
      </c>
      <c r="Y28" s="35">
        <f t="shared" si="4"/>
        <v>6.492413385199845</v>
      </c>
      <c r="Z28" s="35">
        <f t="shared" si="4"/>
        <v>5.319035310704291</v>
      </c>
      <c r="AA28" s="35">
        <f t="shared" si="4"/>
        <v>2.5475123217654096</v>
      </c>
      <c r="AB28" s="35">
        <f t="shared" si="4"/>
        <v>2.987598647125141</v>
      </c>
      <c r="AC28" s="35">
        <f t="shared" si="4"/>
        <v>8.247630570679572</v>
      </c>
      <c r="AD28" s="35">
        <f t="shared" si="4"/>
        <v>1.107976722730821</v>
      </c>
      <c r="AE28" s="35">
        <f t="shared" si="4"/>
        <v>-3.820946331277363</v>
      </c>
      <c r="AF28" s="35">
        <f t="shared" si="4"/>
        <v>0.08027585703599642</v>
      </c>
      <c r="AG28" s="35">
        <f t="shared" si="4"/>
        <v>-1.0108467778689272</v>
      </c>
      <c r="AH28" s="35">
        <f t="shared" si="4"/>
        <v>0.9567131057725067</v>
      </c>
      <c r="AI28" s="35">
        <f t="shared" si="4"/>
        <v>1.7019336008755928</v>
      </c>
      <c r="AJ28" s="35">
        <f t="shared" si="4"/>
        <v>2.564884400839417</v>
      </c>
      <c r="AK28" s="35">
        <f t="shared" si="4"/>
        <v>3.092702376580452</v>
      </c>
      <c r="AL28" s="35">
        <f t="shared" si="4"/>
        <v>4.083865550494898</v>
      </c>
      <c r="AM28" s="35">
        <f t="shared" si="4"/>
        <v>3.9497058296256458</v>
      </c>
      <c r="AN28" s="35">
        <f t="shared" si="4"/>
        <v>3.9423039234899857</v>
      </c>
    </row>
    <row r="29" spans="1:40" s="37" customFormat="1" ht="18">
      <c r="A29" s="35" t="s">
        <v>15</v>
      </c>
      <c r="B29" s="35"/>
      <c r="C29" s="35">
        <f>+(C12-B12)*100/B12</f>
        <v>2.697066040997217</v>
      </c>
      <c r="D29" s="35">
        <f aca="true" t="shared" si="5" ref="D29:U29">+(D12-C12)*100/C12</f>
        <v>3.4683516362231663</v>
      </c>
      <c r="E29" s="35">
        <f t="shared" si="5"/>
        <v>4.2811808314888395</v>
      </c>
      <c r="F29" s="35">
        <f t="shared" si="5"/>
        <v>5.1232086414828</v>
      </c>
      <c r="G29" s="35">
        <f t="shared" si="5"/>
        <v>5.981346605753653</v>
      </c>
      <c r="H29" s="35">
        <f t="shared" si="5"/>
        <v>6.839184145652863</v>
      </c>
      <c r="I29" s="35">
        <f t="shared" si="5"/>
        <v>7.683978498781856</v>
      </c>
      <c r="J29" s="35">
        <f t="shared" si="5"/>
        <v>8.501121246219286</v>
      </c>
      <c r="K29" s="35">
        <f t="shared" si="5"/>
        <v>9.279969402652997</v>
      </c>
      <c r="L29" s="35">
        <f t="shared" si="5"/>
        <v>9.013875007151197</v>
      </c>
      <c r="M29" s="35">
        <f t="shared" si="5"/>
        <v>11.370076990041305</v>
      </c>
      <c r="N29" s="35">
        <f t="shared" si="5"/>
        <v>11.991019208914267</v>
      </c>
      <c r="O29" s="35">
        <f t="shared" si="5"/>
        <v>13.484147216790833</v>
      </c>
      <c r="P29" s="35">
        <f t="shared" si="5"/>
        <v>12.838106039126737</v>
      </c>
      <c r="Q29" s="35">
        <f t="shared" si="5"/>
        <v>11.039402830447607</v>
      </c>
      <c r="R29" s="35">
        <f t="shared" si="5"/>
        <v>11.910758952738869</v>
      </c>
      <c r="S29" s="35">
        <f t="shared" si="5"/>
        <v>13.582666448908487</v>
      </c>
      <c r="T29" s="35">
        <f t="shared" si="5"/>
        <v>12.746083479404032</v>
      </c>
      <c r="U29" s="35">
        <f t="shared" si="5"/>
        <v>14.861590371630854</v>
      </c>
      <c r="V29" s="35">
        <f aca="true" t="shared" si="6" ref="V29:AN29">+(V12-U12)*100/U12</f>
        <v>15.15065958178021</v>
      </c>
      <c r="W29" s="35">
        <f t="shared" si="6"/>
        <v>14.712507725324647</v>
      </c>
      <c r="X29" s="35">
        <f t="shared" si="6"/>
        <v>10.683873921978156</v>
      </c>
      <c r="Y29" s="35">
        <f t="shared" si="6"/>
        <v>10.07498795766305</v>
      </c>
      <c r="Z29" s="35">
        <f t="shared" si="6"/>
        <v>10.251451947900055</v>
      </c>
      <c r="AA29" s="35">
        <f t="shared" si="6"/>
        <v>9.605409013433139</v>
      </c>
      <c r="AB29" s="35">
        <f t="shared" si="6"/>
        <v>8.23630739383605</v>
      </c>
      <c r="AC29" s="35">
        <f t="shared" si="6"/>
        <v>2.133339495666607</v>
      </c>
      <c r="AD29" s="35">
        <f t="shared" si="6"/>
        <v>-0.6078539969917178</v>
      </c>
      <c r="AE29" s="35">
        <f t="shared" si="6"/>
        <v>-1.122979409074893</v>
      </c>
      <c r="AF29" s="35">
        <f t="shared" si="6"/>
        <v>-0.7956440527646591</v>
      </c>
      <c r="AG29" s="35">
        <f t="shared" si="6"/>
        <v>-0.4059316676647628</v>
      </c>
      <c r="AH29" s="35">
        <f t="shared" si="6"/>
        <v>0.24644628509453356</v>
      </c>
      <c r="AI29" s="35">
        <f t="shared" si="6"/>
        <v>0.8043757068227918</v>
      </c>
      <c r="AJ29" s="35">
        <f t="shared" si="6"/>
        <v>1.5377643565110857</v>
      </c>
      <c r="AK29" s="35">
        <f t="shared" si="6"/>
        <v>1.865940597969904</v>
      </c>
      <c r="AL29" s="35">
        <f t="shared" si="6"/>
        <v>1.9021332176618693</v>
      </c>
      <c r="AM29" s="35">
        <f t="shared" si="6"/>
        <v>1.6442796930601808</v>
      </c>
      <c r="AN29" s="35">
        <f t="shared" si="6"/>
        <v>1.601022678035163</v>
      </c>
    </row>
    <row r="30" spans="1:40" s="37" customFormat="1" ht="18">
      <c r="A30" s="35" t="s">
        <v>16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1:40" s="37" customFormat="1" ht="18">
      <c r="A31" s="35" t="s">
        <v>17</v>
      </c>
      <c r="B31" s="38"/>
      <c r="C31" s="38">
        <f aca="true" t="shared" si="7" ref="C31:AN31">+(C14-B14)*100/B14</f>
        <v>0.9418938708877169</v>
      </c>
      <c r="D31" s="38">
        <f t="shared" si="7"/>
        <v>2.7683965180992245</v>
      </c>
      <c r="E31" s="38">
        <f t="shared" si="7"/>
        <v>2.7578492632878193</v>
      </c>
      <c r="F31" s="38">
        <f t="shared" si="7"/>
        <v>2.3385008070267634</v>
      </c>
      <c r="G31" s="38">
        <f t="shared" si="7"/>
        <v>2.7560152582159625</v>
      </c>
      <c r="H31" s="38">
        <f t="shared" si="7"/>
        <v>2.6271265089914833</v>
      </c>
      <c r="I31" s="38">
        <f t="shared" si="7"/>
        <v>3.3695750467803305</v>
      </c>
      <c r="J31" s="38">
        <f t="shared" si="7"/>
        <v>4.777222225960794</v>
      </c>
      <c r="K31" s="38">
        <f t="shared" si="7"/>
        <v>4.253692999357739</v>
      </c>
      <c r="L31" s="38">
        <f t="shared" si="7"/>
        <v>8.88229024845524</v>
      </c>
      <c r="M31" s="38">
        <f t="shared" si="7"/>
        <v>7.895734436265496</v>
      </c>
      <c r="N31" s="38">
        <f t="shared" si="7"/>
        <v>6.249737802575828</v>
      </c>
      <c r="O31" s="38">
        <f t="shared" si="7"/>
        <v>5.991688629610985</v>
      </c>
      <c r="P31" s="38">
        <f t="shared" si="7"/>
        <v>5.537964368533299</v>
      </c>
      <c r="Q31" s="38">
        <f t="shared" si="7"/>
        <v>6.154063367262748</v>
      </c>
      <c r="R31" s="38">
        <f t="shared" si="7"/>
        <v>3.161329204680064</v>
      </c>
      <c r="S31" s="38">
        <f t="shared" si="7"/>
        <v>4.134149338640859</v>
      </c>
      <c r="T31" s="38">
        <f t="shared" si="7"/>
        <v>7.748914734080832</v>
      </c>
      <c r="U31" s="38">
        <f t="shared" si="7"/>
        <v>10.153685949226183</v>
      </c>
      <c r="V31" s="38">
        <f t="shared" si="7"/>
        <v>17.205892419979985</v>
      </c>
      <c r="W31" s="38">
        <f t="shared" si="7"/>
        <v>14.772951670008817</v>
      </c>
      <c r="X31" s="38">
        <f t="shared" si="7"/>
        <v>16.079871081870284</v>
      </c>
      <c r="Y31" s="38">
        <f t="shared" si="7"/>
        <v>13.42195853626459</v>
      </c>
      <c r="Z31" s="38">
        <f t="shared" si="7"/>
        <v>11.044789854872404</v>
      </c>
      <c r="AA31" s="38">
        <f t="shared" si="7"/>
        <v>8.40677381767312</v>
      </c>
      <c r="AB31" s="38">
        <f t="shared" si="7"/>
        <v>6.666075472101987</v>
      </c>
      <c r="AC31" s="38">
        <f t="shared" si="7"/>
        <v>2.8917410362334834</v>
      </c>
      <c r="AD31" s="38">
        <f t="shared" si="7"/>
        <v>-0.8585765711547249</v>
      </c>
      <c r="AE31" s="38">
        <f t="shared" si="7"/>
        <v>-0.5797769418522791</v>
      </c>
      <c r="AF31" s="38">
        <f t="shared" si="7"/>
        <v>0.6337567329586009</v>
      </c>
      <c r="AG31" s="38">
        <f t="shared" si="7"/>
        <v>-0.3317364478919567</v>
      </c>
      <c r="AH31" s="38">
        <f t="shared" si="7"/>
        <v>-0.015500620729402845</v>
      </c>
      <c r="AI31" s="38">
        <f t="shared" si="7"/>
        <v>0.841955128611676</v>
      </c>
      <c r="AJ31" s="38">
        <f t="shared" si="7"/>
        <v>1.40808063585148</v>
      </c>
      <c r="AK31" s="38">
        <f t="shared" si="7"/>
        <v>1.219011339768574</v>
      </c>
      <c r="AL31" s="38">
        <f t="shared" si="7"/>
        <v>1.2312899883311343</v>
      </c>
      <c r="AM31" s="38">
        <f t="shared" si="7"/>
        <v>1.6342154958599875</v>
      </c>
      <c r="AN31" s="38">
        <f t="shared" si="7"/>
        <v>1.5335629001648965</v>
      </c>
    </row>
    <row r="32" spans="1:40" s="40" customFormat="1" ht="18">
      <c r="A32" s="39" t="s">
        <v>0</v>
      </c>
      <c r="B32" s="34"/>
      <c r="C32" s="34">
        <f aca="true" t="shared" si="8" ref="C32:AN32">+(C15-B15)*100/B15</f>
        <v>2.9218719500292796</v>
      </c>
      <c r="D32" s="34">
        <f t="shared" si="8"/>
        <v>3.236509686315881</v>
      </c>
      <c r="E32" s="34">
        <f t="shared" si="8"/>
        <v>4.097898712206529</v>
      </c>
      <c r="F32" s="34">
        <f t="shared" si="8"/>
        <v>4.3433102103131676</v>
      </c>
      <c r="G32" s="34">
        <f t="shared" si="8"/>
        <v>4.013999270614393</v>
      </c>
      <c r="H32" s="34">
        <f t="shared" si="8"/>
        <v>4.276704418899887</v>
      </c>
      <c r="I32" s="34">
        <f t="shared" si="8"/>
        <v>5.065919902019627</v>
      </c>
      <c r="J32" s="34">
        <f t="shared" si="8"/>
        <v>4.549172027500653</v>
      </c>
      <c r="K32" s="34">
        <f t="shared" si="8"/>
        <v>4.961212339888148</v>
      </c>
      <c r="L32" s="34">
        <f t="shared" si="8"/>
        <v>5.6049202869556884</v>
      </c>
      <c r="M32" s="34">
        <f t="shared" si="8"/>
        <v>5.916717306169659</v>
      </c>
      <c r="N32" s="34">
        <f t="shared" si="8"/>
        <v>5.637083873893165</v>
      </c>
      <c r="O32" s="34">
        <f t="shared" si="8"/>
        <v>6.996194635765893</v>
      </c>
      <c r="P32" s="34">
        <f t="shared" si="8"/>
        <v>6.78473144293737</v>
      </c>
      <c r="Q32" s="34">
        <f t="shared" si="8"/>
        <v>4.955992419467275</v>
      </c>
      <c r="R32" s="34">
        <f t="shared" si="8"/>
        <v>5.058193787724295</v>
      </c>
      <c r="S32" s="34">
        <f t="shared" si="8"/>
        <v>7.631649057619843</v>
      </c>
      <c r="T32" s="34">
        <f t="shared" si="8"/>
        <v>10.495602083283872</v>
      </c>
      <c r="U32" s="34">
        <f t="shared" si="8"/>
        <v>12.776544072971307</v>
      </c>
      <c r="V32" s="34">
        <f t="shared" si="8"/>
        <v>15.553143836167417</v>
      </c>
      <c r="W32" s="34">
        <f t="shared" si="8"/>
        <v>14.644722716519517</v>
      </c>
      <c r="X32" s="34">
        <f t="shared" si="8"/>
        <v>12.576229783693577</v>
      </c>
      <c r="Y32" s="34">
        <f t="shared" si="8"/>
        <v>12.032934198317756</v>
      </c>
      <c r="Z32" s="34">
        <f t="shared" si="8"/>
        <v>11.666877481072632</v>
      </c>
      <c r="AA32" s="34">
        <f t="shared" si="8"/>
        <v>9.820616100300676</v>
      </c>
      <c r="AB32" s="34">
        <f t="shared" si="8"/>
        <v>10.343295065075324</v>
      </c>
      <c r="AC32" s="34">
        <f t="shared" si="8"/>
        <v>4.366705716184649</v>
      </c>
      <c r="AD32" s="34">
        <f t="shared" si="8"/>
        <v>-0.9882734946529014</v>
      </c>
      <c r="AE32" s="34">
        <f t="shared" si="8"/>
        <v>-0.8896330939282504</v>
      </c>
      <c r="AF32" s="34">
        <f t="shared" si="8"/>
        <v>0.0286000699993189</v>
      </c>
      <c r="AG32" s="34">
        <f t="shared" si="8"/>
        <v>0.009154889457375536</v>
      </c>
      <c r="AH32" s="34">
        <f t="shared" si="8"/>
        <v>0.6853810408171689</v>
      </c>
      <c r="AI32" s="34">
        <f t="shared" si="8"/>
        <v>1.6556494261993644</v>
      </c>
      <c r="AJ32" s="34">
        <f t="shared" si="8"/>
        <v>2.7475199565704074</v>
      </c>
      <c r="AK32" s="34">
        <f t="shared" si="8"/>
        <v>2.8179856212011027</v>
      </c>
      <c r="AL32" s="34">
        <f t="shared" si="8"/>
        <v>3.4969385992862696</v>
      </c>
      <c r="AM32" s="34">
        <f t="shared" si="8"/>
        <v>3.250274557125644</v>
      </c>
      <c r="AN32" s="34">
        <f t="shared" si="8"/>
        <v>3.1474827493569153</v>
      </c>
    </row>
  </sheetData>
  <printOptions gridLines="1"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zoomScale="75" zoomScaleNormal="75" workbookViewId="0" topLeftCell="A1">
      <pane xSplit="1" ySplit="3" topLeftCell="AG4" activePane="bottomRight" state="frozen"/>
      <selection pane="topLeft" activeCell="A21" sqref="A21:IV32"/>
      <selection pane="topRight" activeCell="A21" sqref="A21:IV32"/>
      <selection pane="bottomLeft" activeCell="A21" sqref="A21:IV32"/>
      <selection pane="bottomRight" activeCell="AM4" sqref="AM4:AN14"/>
    </sheetView>
  </sheetViews>
  <sheetFormatPr defaultColWidth="8.88671875" defaultRowHeight="15"/>
  <cols>
    <col min="1" max="1" width="30.77734375" style="3" customWidth="1"/>
    <col min="2" max="23" width="12.77734375" style="3" hidden="1" customWidth="1"/>
    <col min="24" max="31" width="12.77734375" style="1" hidden="1" customWidth="1"/>
    <col min="32" max="40" width="12.77734375" style="1" customWidth="1"/>
    <col min="41" max="16384" width="8.88671875" style="1" customWidth="1"/>
  </cols>
  <sheetData>
    <row r="1" spans="1:23" s="32" customFormat="1" ht="20.25">
      <c r="A1" s="30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1" ht="18">
      <c r="A2" s="33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"/>
    </row>
    <row r="3" spans="1:40" s="7" customFormat="1" ht="18">
      <c r="A3" s="4" t="s">
        <v>18</v>
      </c>
      <c r="B3" s="5">
        <v>1970</v>
      </c>
      <c r="C3" s="5">
        <v>1971</v>
      </c>
      <c r="D3" s="5">
        <v>1972</v>
      </c>
      <c r="E3" s="5">
        <v>1973</v>
      </c>
      <c r="F3" s="5">
        <v>1974</v>
      </c>
      <c r="G3" s="5">
        <v>1975</v>
      </c>
      <c r="H3" s="5">
        <v>1976</v>
      </c>
      <c r="I3" s="5">
        <v>1977</v>
      </c>
      <c r="J3" s="5">
        <v>1978</v>
      </c>
      <c r="K3" s="5">
        <v>1979</v>
      </c>
      <c r="L3" s="5">
        <v>1980</v>
      </c>
      <c r="M3" s="5">
        <v>1981</v>
      </c>
      <c r="N3" s="5">
        <v>1982</v>
      </c>
      <c r="O3" s="5">
        <v>1983</v>
      </c>
      <c r="P3" s="5">
        <v>1984</v>
      </c>
      <c r="Q3" s="5">
        <v>1985</v>
      </c>
      <c r="R3" s="5">
        <v>1986</v>
      </c>
      <c r="S3" s="5">
        <v>1987</v>
      </c>
      <c r="T3" s="5">
        <v>1988</v>
      </c>
      <c r="U3" s="5">
        <v>1989</v>
      </c>
      <c r="V3" s="5">
        <v>1990</v>
      </c>
      <c r="W3" s="6">
        <v>1991</v>
      </c>
      <c r="X3" s="6">
        <v>1992</v>
      </c>
      <c r="Y3" s="6">
        <v>1993</v>
      </c>
      <c r="Z3" s="6">
        <v>1994</v>
      </c>
      <c r="AA3" s="6">
        <v>1995</v>
      </c>
      <c r="AB3" s="6">
        <v>1996</v>
      </c>
      <c r="AC3" s="6">
        <v>1997</v>
      </c>
      <c r="AD3" s="6">
        <v>1998</v>
      </c>
      <c r="AE3" s="6">
        <v>1999</v>
      </c>
      <c r="AF3" s="6">
        <v>2000</v>
      </c>
      <c r="AG3" s="6">
        <v>2001</v>
      </c>
      <c r="AH3" s="6">
        <v>2002</v>
      </c>
      <c r="AI3" s="6">
        <v>2003</v>
      </c>
      <c r="AJ3" s="6">
        <v>2004</v>
      </c>
      <c r="AK3" s="6">
        <v>2005</v>
      </c>
      <c r="AL3" s="6">
        <v>2006</v>
      </c>
      <c r="AM3" s="6" t="s">
        <v>52</v>
      </c>
      <c r="AN3" s="6" t="s">
        <v>53</v>
      </c>
    </row>
    <row r="4" spans="1:40" ht="18">
      <c r="A4" s="8" t="s">
        <v>7</v>
      </c>
      <c r="B4" s="9">
        <v>117412</v>
      </c>
      <c r="C4" s="9">
        <v>121713</v>
      </c>
      <c r="D4" s="9">
        <v>125246</v>
      </c>
      <c r="E4" s="9">
        <v>129647</v>
      </c>
      <c r="F4" s="9">
        <v>147622</v>
      </c>
      <c r="G4" s="9">
        <v>149780</v>
      </c>
      <c r="H4" s="9">
        <v>154401</v>
      </c>
      <c r="I4" s="9">
        <v>159138</v>
      </c>
      <c r="J4" s="9">
        <v>171422</v>
      </c>
      <c r="K4" s="9">
        <v>176856</v>
      </c>
      <c r="L4" s="9">
        <v>178455</v>
      </c>
      <c r="M4" s="9">
        <v>184867</v>
      </c>
      <c r="N4" s="9">
        <v>196332</v>
      </c>
      <c r="O4" s="9">
        <v>185882</v>
      </c>
      <c r="P4" s="9">
        <v>196773</v>
      </c>
      <c r="Q4" s="9">
        <v>204619</v>
      </c>
      <c r="R4" s="9">
        <v>236747</v>
      </c>
      <c r="S4" s="9">
        <v>224038</v>
      </c>
      <c r="T4" s="9">
        <v>271715</v>
      </c>
      <c r="U4" s="9">
        <v>298007</v>
      </c>
      <c r="V4" s="9">
        <v>326687</v>
      </c>
      <c r="W4" s="9">
        <v>350272</v>
      </c>
      <c r="X4" s="9">
        <v>360537</v>
      </c>
      <c r="Y4" s="9">
        <v>406673</v>
      </c>
      <c r="Z4" s="10">
        <v>454114</v>
      </c>
      <c r="AA4" s="10">
        <v>521380</v>
      </c>
      <c r="AB4" s="9">
        <v>562378</v>
      </c>
      <c r="AC4" s="9">
        <v>659201</v>
      </c>
      <c r="AD4" s="10">
        <v>842384</v>
      </c>
      <c r="AE4" s="10">
        <v>755977</v>
      </c>
      <c r="AF4" s="10">
        <v>856770</v>
      </c>
      <c r="AG4" s="10">
        <v>957958</v>
      </c>
      <c r="AH4" s="9">
        <v>967156</v>
      </c>
      <c r="AI4" s="21">
        <v>986487</v>
      </c>
      <c r="AJ4" s="21">
        <v>1037807</v>
      </c>
      <c r="AK4" s="21">
        <v>1192178</v>
      </c>
      <c r="AL4" s="21">
        <v>1275701</v>
      </c>
      <c r="AM4" s="21">
        <v>1299518</v>
      </c>
      <c r="AN4" s="21">
        <v>1411681</v>
      </c>
    </row>
    <row r="5" spans="1:40" ht="18">
      <c r="A5" s="8" t="s">
        <v>8</v>
      </c>
      <c r="B5" s="11">
        <v>6736</v>
      </c>
      <c r="C5" s="11">
        <v>7315</v>
      </c>
      <c r="D5" s="11">
        <v>8267</v>
      </c>
      <c r="E5" s="11">
        <v>8543</v>
      </c>
      <c r="F5" s="11">
        <v>8973</v>
      </c>
      <c r="G5" s="11">
        <v>7183</v>
      </c>
      <c r="H5" s="11">
        <v>8233</v>
      </c>
      <c r="I5" s="11">
        <v>9449</v>
      </c>
      <c r="J5" s="11">
        <v>10559</v>
      </c>
      <c r="K5" s="11">
        <v>12323</v>
      </c>
      <c r="L5" s="11">
        <v>15044</v>
      </c>
      <c r="M5" s="11">
        <v>17511</v>
      </c>
      <c r="N5" s="11">
        <v>21408</v>
      </c>
      <c r="O5" s="11">
        <v>24433</v>
      </c>
      <c r="P5" s="11">
        <v>31610</v>
      </c>
      <c r="Q5" s="11">
        <v>41733</v>
      </c>
      <c r="R5" s="11">
        <v>39479</v>
      </c>
      <c r="S5" s="11">
        <v>49301</v>
      </c>
      <c r="T5" s="11">
        <v>53294</v>
      </c>
      <c r="U5" s="11">
        <v>61381</v>
      </c>
      <c r="V5" s="11">
        <v>69642</v>
      </c>
      <c r="W5" s="11">
        <v>81148</v>
      </c>
      <c r="X5" s="11">
        <v>93424</v>
      </c>
      <c r="Y5" s="11">
        <v>112994</v>
      </c>
      <c r="Z5" s="12">
        <v>135963</v>
      </c>
      <c r="AA5" s="12">
        <v>168102</v>
      </c>
      <c r="AB5" s="11">
        <v>195589</v>
      </c>
      <c r="AC5" s="11">
        <v>218478</v>
      </c>
      <c r="AD5" s="12">
        <v>266217</v>
      </c>
      <c r="AE5" s="12">
        <v>245511</v>
      </c>
      <c r="AF5" s="12">
        <v>281353</v>
      </c>
      <c r="AG5" s="12">
        <v>315853</v>
      </c>
      <c r="AH5" s="11">
        <v>315304</v>
      </c>
      <c r="AI5" s="22">
        <v>320287</v>
      </c>
      <c r="AJ5" s="22">
        <v>338609</v>
      </c>
      <c r="AK5" s="22">
        <v>389532</v>
      </c>
      <c r="AL5" s="22">
        <v>416353</v>
      </c>
      <c r="AM5" s="22">
        <v>423182</v>
      </c>
      <c r="AN5" s="22">
        <v>459525</v>
      </c>
    </row>
    <row r="6" spans="1:40" ht="18">
      <c r="A6" s="8" t="s">
        <v>9</v>
      </c>
      <c r="B6" s="11">
        <v>66556</v>
      </c>
      <c r="C6" s="11">
        <v>73036</v>
      </c>
      <c r="D6" s="11">
        <v>80716</v>
      </c>
      <c r="E6" s="11">
        <v>91677</v>
      </c>
      <c r="F6" s="11">
        <v>90208</v>
      </c>
      <c r="G6" s="11">
        <v>102632</v>
      </c>
      <c r="H6" s="11">
        <v>118366</v>
      </c>
      <c r="I6" s="11">
        <v>134360</v>
      </c>
      <c r="J6" s="11">
        <v>150496</v>
      </c>
      <c r="K6" s="11">
        <v>169928</v>
      </c>
      <c r="L6" s="11">
        <v>188132</v>
      </c>
      <c r="M6" s="11">
        <v>217023</v>
      </c>
      <c r="N6" s="11">
        <v>240054</v>
      </c>
      <c r="O6" s="11">
        <v>265941</v>
      </c>
      <c r="P6" s="11">
        <v>285576</v>
      </c>
      <c r="Q6" s="11">
        <v>338911</v>
      </c>
      <c r="R6" s="11">
        <v>373209</v>
      </c>
      <c r="S6" s="11">
        <v>432643</v>
      </c>
      <c r="T6" s="11">
        <v>549729</v>
      </c>
      <c r="U6" s="11">
        <v>713478</v>
      </c>
      <c r="V6" s="11">
        <v>873816</v>
      </c>
      <c r="W6" s="11">
        <v>1057645</v>
      </c>
      <c r="X6" s="11">
        <v>1236043</v>
      </c>
      <c r="Y6" s="11">
        <v>1490869</v>
      </c>
      <c r="Z6" s="12">
        <v>1785754</v>
      </c>
      <c r="AA6" s="12">
        <v>2210404</v>
      </c>
      <c r="AB6" s="11">
        <v>2598403</v>
      </c>
      <c r="AC6" s="11">
        <v>2966768</v>
      </c>
      <c r="AD6" s="12">
        <v>3668790</v>
      </c>
      <c r="AE6" s="12">
        <v>3483467</v>
      </c>
      <c r="AF6" s="12">
        <v>3825082</v>
      </c>
      <c r="AG6" s="12">
        <v>4292700</v>
      </c>
      <c r="AH6" s="11">
        <v>4347445</v>
      </c>
      <c r="AI6" s="22">
        <v>4484871</v>
      </c>
      <c r="AJ6" s="22">
        <v>4774984</v>
      </c>
      <c r="AK6" s="22">
        <v>5418351</v>
      </c>
      <c r="AL6" s="22">
        <v>5822380</v>
      </c>
      <c r="AM6" s="22">
        <v>5977061</v>
      </c>
      <c r="AN6" s="22">
        <v>6552522</v>
      </c>
    </row>
    <row r="7" spans="1:40" ht="18">
      <c r="A7" s="8" t="s">
        <v>10</v>
      </c>
      <c r="B7" s="11">
        <v>10688</v>
      </c>
      <c r="C7" s="11">
        <v>11125</v>
      </c>
      <c r="D7" s="11">
        <v>11277</v>
      </c>
      <c r="E7" s="11">
        <v>11334</v>
      </c>
      <c r="F7" s="11">
        <v>11227</v>
      </c>
      <c r="G7" s="11">
        <v>11853</v>
      </c>
      <c r="H7" s="11">
        <v>14823</v>
      </c>
      <c r="I7" s="11">
        <v>15564</v>
      </c>
      <c r="J7" s="11">
        <v>18255</v>
      </c>
      <c r="K7" s="11">
        <v>22008</v>
      </c>
      <c r="L7" s="11">
        <v>26691</v>
      </c>
      <c r="M7" s="11">
        <v>32304</v>
      </c>
      <c r="N7" s="11">
        <v>38997</v>
      </c>
      <c r="O7" s="11">
        <v>41708</v>
      </c>
      <c r="P7" s="11">
        <v>45964</v>
      </c>
      <c r="Q7" s="11">
        <v>53023</v>
      </c>
      <c r="R7" s="11">
        <v>55952</v>
      </c>
      <c r="S7" s="11">
        <v>63578</v>
      </c>
      <c r="T7" s="11">
        <v>84157</v>
      </c>
      <c r="U7" s="11">
        <v>106859</v>
      </c>
      <c r="V7" s="11">
        <v>136094</v>
      </c>
      <c r="W7" s="11">
        <v>165294</v>
      </c>
      <c r="X7" s="11">
        <v>198885</v>
      </c>
      <c r="Y7" s="11">
        <v>251453</v>
      </c>
      <c r="Z7" s="12">
        <v>315296</v>
      </c>
      <c r="AA7" s="12">
        <v>406396</v>
      </c>
      <c r="AB7" s="11">
        <v>493405</v>
      </c>
      <c r="AC7" s="11">
        <v>537724</v>
      </c>
      <c r="AD7" s="12">
        <v>638069</v>
      </c>
      <c r="AE7" s="12">
        <v>597444</v>
      </c>
      <c r="AF7" s="12">
        <v>688422</v>
      </c>
      <c r="AG7" s="12">
        <v>774657</v>
      </c>
      <c r="AH7" s="11">
        <v>768973</v>
      </c>
      <c r="AI7" s="22">
        <v>779981</v>
      </c>
      <c r="AJ7" s="22">
        <v>827405</v>
      </c>
      <c r="AK7" s="22">
        <v>952399</v>
      </c>
      <c r="AL7" s="22">
        <v>1017881</v>
      </c>
      <c r="AM7" s="22">
        <v>1033989</v>
      </c>
      <c r="AN7" s="22">
        <v>1123257</v>
      </c>
    </row>
    <row r="8" spans="1:40" ht="18">
      <c r="A8" s="8" t="s">
        <v>11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2">
        <v>0</v>
      </c>
      <c r="AA8" s="12">
        <v>0</v>
      </c>
      <c r="AB8" s="11">
        <v>0</v>
      </c>
      <c r="AC8" s="11">
        <v>0</v>
      </c>
      <c r="AD8" s="12">
        <v>0</v>
      </c>
      <c r="AE8" s="12">
        <v>0</v>
      </c>
      <c r="AF8" s="12">
        <v>0</v>
      </c>
      <c r="AG8" s="12">
        <v>0</v>
      </c>
      <c r="AH8" s="11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</row>
    <row r="9" spans="1:40" ht="18">
      <c r="A9" s="8" t="s">
        <v>12</v>
      </c>
      <c r="B9" s="11">
        <v>86508</v>
      </c>
      <c r="C9" s="11">
        <v>92874</v>
      </c>
      <c r="D9" s="11">
        <v>97880</v>
      </c>
      <c r="E9" s="11">
        <v>103006</v>
      </c>
      <c r="F9" s="11">
        <v>106110</v>
      </c>
      <c r="G9" s="11">
        <v>114281</v>
      </c>
      <c r="H9" s="11">
        <v>123692</v>
      </c>
      <c r="I9" s="11">
        <v>136747</v>
      </c>
      <c r="J9" s="11">
        <v>143210</v>
      </c>
      <c r="K9" s="11">
        <v>157062</v>
      </c>
      <c r="L9" s="11">
        <v>177731</v>
      </c>
      <c r="M9" s="11">
        <v>192394</v>
      </c>
      <c r="N9" s="11">
        <v>224299</v>
      </c>
      <c r="O9" s="11">
        <v>237576</v>
      </c>
      <c r="P9" s="11">
        <v>253836</v>
      </c>
      <c r="Q9" s="11">
        <v>269806</v>
      </c>
      <c r="R9" s="11">
        <v>281841</v>
      </c>
      <c r="S9" s="11">
        <v>313866</v>
      </c>
      <c r="T9" s="11">
        <v>366131</v>
      </c>
      <c r="U9" s="11">
        <v>443707</v>
      </c>
      <c r="V9" s="11">
        <v>543175</v>
      </c>
      <c r="W9" s="11">
        <v>630287</v>
      </c>
      <c r="X9" s="11">
        <v>727582</v>
      </c>
      <c r="Y9" s="11">
        <v>878064</v>
      </c>
      <c r="Z9" s="12">
        <v>1080257</v>
      </c>
      <c r="AA9" s="12">
        <v>1342472</v>
      </c>
      <c r="AB9" s="11">
        <v>1601578</v>
      </c>
      <c r="AC9" s="11">
        <v>1843075</v>
      </c>
      <c r="AD9" s="12">
        <v>2310690</v>
      </c>
      <c r="AE9" s="12">
        <v>2176693</v>
      </c>
      <c r="AF9" s="12">
        <v>2385610</v>
      </c>
      <c r="AG9" s="12">
        <v>2663304</v>
      </c>
      <c r="AH9" s="11">
        <v>2696307</v>
      </c>
      <c r="AI9" s="22">
        <v>2773952</v>
      </c>
      <c r="AJ9" s="22">
        <v>2944762</v>
      </c>
      <c r="AK9" s="22">
        <v>3322776</v>
      </c>
      <c r="AL9" s="22">
        <v>3570710</v>
      </c>
      <c r="AM9" s="22">
        <v>3667260</v>
      </c>
      <c r="AN9" s="22">
        <v>4041348</v>
      </c>
    </row>
    <row r="10" spans="1:40" ht="18">
      <c r="A10" s="8" t="s">
        <v>13</v>
      </c>
      <c r="B10" s="11">
        <v>139971</v>
      </c>
      <c r="C10" s="11">
        <v>145801</v>
      </c>
      <c r="D10" s="11">
        <v>152030</v>
      </c>
      <c r="E10" s="11">
        <v>162461</v>
      </c>
      <c r="F10" s="11">
        <v>169622</v>
      </c>
      <c r="G10" s="11">
        <v>179681</v>
      </c>
      <c r="H10" s="11">
        <v>192508</v>
      </c>
      <c r="I10" s="11">
        <v>207984</v>
      </c>
      <c r="J10" s="11">
        <v>219992</v>
      </c>
      <c r="K10" s="11">
        <v>232149</v>
      </c>
      <c r="L10" s="11">
        <v>250670</v>
      </c>
      <c r="M10" s="11">
        <v>283235</v>
      </c>
      <c r="N10" s="11">
        <v>301476</v>
      </c>
      <c r="O10" s="11">
        <v>314720</v>
      </c>
      <c r="P10" s="11">
        <v>324990</v>
      </c>
      <c r="Q10" s="11">
        <v>350504</v>
      </c>
      <c r="R10" s="11">
        <v>361478</v>
      </c>
      <c r="S10" s="11">
        <v>391854</v>
      </c>
      <c r="T10" s="11">
        <v>453053</v>
      </c>
      <c r="U10" s="11">
        <v>535257</v>
      </c>
      <c r="V10" s="11">
        <v>641423</v>
      </c>
      <c r="W10" s="11">
        <v>753569</v>
      </c>
      <c r="X10" s="11">
        <v>840515</v>
      </c>
      <c r="Y10" s="11">
        <v>964204</v>
      </c>
      <c r="Z10" s="12">
        <v>1089934</v>
      </c>
      <c r="AA10" s="12">
        <v>1270594</v>
      </c>
      <c r="AB10" s="11">
        <v>1432736</v>
      </c>
      <c r="AC10" s="11">
        <v>1576055</v>
      </c>
      <c r="AD10" s="12">
        <v>1852314</v>
      </c>
      <c r="AE10" s="12">
        <v>1771858</v>
      </c>
      <c r="AF10" s="12">
        <v>1911030</v>
      </c>
      <c r="AG10" s="12">
        <v>2059127</v>
      </c>
      <c r="AH10" s="11">
        <v>2066677</v>
      </c>
      <c r="AI10" s="22">
        <v>2131481</v>
      </c>
      <c r="AJ10" s="22">
        <v>2268516</v>
      </c>
      <c r="AK10" s="22">
        <v>2490531</v>
      </c>
      <c r="AL10" s="22">
        <v>2640979</v>
      </c>
      <c r="AM10" s="22">
        <v>2707826</v>
      </c>
      <c r="AN10" s="22">
        <v>2986392</v>
      </c>
    </row>
    <row r="11" spans="1:40" ht="18">
      <c r="A11" s="8" t="s">
        <v>14</v>
      </c>
      <c r="B11" s="11">
        <v>26417</v>
      </c>
      <c r="C11" s="11">
        <v>28765</v>
      </c>
      <c r="D11" s="11">
        <v>32661</v>
      </c>
      <c r="E11" s="11">
        <v>33371</v>
      </c>
      <c r="F11" s="11">
        <v>34322</v>
      </c>
      <c r="G11" s="11">
        <v>38152</v>
      </c>
      <c r="H11" s="11">
        <v>40626</v>
      </c>
      <c r="I11" s="11">
        <v>43582</v>
      </c>
      <c r="J11" s="11">
        <v>44924</v>
      </c>
      <c r="K11" s="11">
        <v>47790</v>
      </c>
      <c r="L11" s="11">
        <v>51715</v>
      </c>
      <c r="M11" s="11">
        <v>56182</v>
      </c>
      <c r="N11" s="11">
        <v>58670</v>
      </c>
      <c r="O11" s="11">
        <v>61008</v>
      </c>
      <c r="P11" s="11">
        <v>61342</v>
      </c>
      <c r="Q11" s="11">
        <v>66611</v>
      </c>
      <c r="R11" s="11">
        <v>68550</v>
      </c>
      <c r="S11" s="11">
        <v>76202</v>
      </c>
      <c r="T11" s="11">
        <v>83983</v>
      </c>
      <c r="U11" s="11">
        <v>96703</v>
      </c>
      <c r="V11" s="11">
        <v>110734</v>
      </c>
      <c r="W11" s="11">
        <v>124482</v>
      </c>
      <c r="X11" s="11">
        <v>131631</v>
      </c>
      <c r="Y11" s="11">
        <v>143972</v>
      </c>
      <c r="Z11" s="12">
        <v>156535</v>
      </c>
      <c r="AA11" s="12">
        <v>172568</v>
      </c>
      <c r="AB11" s="11">
        <v>180716</v>
      </c>
      <c r="AC11" s="11">
        <v>211278</v>
      </c>
      <c r="AD11" s="12">
        <v>266371</v>
      </c>
      <c r="AE11" s="12">
        <v>243744</v>
      </c>
      <c r="AF11" s="12">
        <v>265369</v>
      </c>
      <c r="AG11" s="12">
        <v>289502</v>
      </c>
      <c r="AH11" s="11">
        <v>293823</v>
      </c>
      <c r="AI11" s="22">
        <v>302408</v>
      </c>
      <c r="AJ11" s="22">
        <v>318848</v>
      </c>
      <c r="AK11" s="22">
        <v>356350</v>
      </c>
      <c r="AL11" s="22">
        <v>379568</v>
      </c>
      <c r="AM11" s="22">
        <v>388583</v>
      </c>
      <c r="AN11" s="22">
        <v>425584</v>
      </c>
    </row>
    <row r="12" spans="1:40" ht="18">
      <c r="A12" s="8" t="s">
        <v>15</v>
      </c>
      <c r="B12" s="11">
        <v>167878</v>
      </c>
      <c r="C12" s="11">
        <v>177332</v>
      </c>
      <c r="D12" s="11">
        <v>188199</v>
      </c>
      <c r="E12" s="11">
        <v>200781</v>
      </c>
      <c r="F12" s="11">
        <v>215373</v>
      </c>
      <c r="G12" s="11">
        <v>232427</v>
      </c>
      <c r="H12" s="11">
        <v>252417</v>
      </c>
      <c r="I12" s="11">
        <v>275868</v>
      </c>
      <c r="J12" s="11">
        <v>303533</v>
      </c>
      <c r="K12" s="11">
        <v>336179</v>
      </c>
      <c r="L12" s="11">
        <v>361516</v>
      </c>
      <c r="M12" s="11">
        <v>431603</v>
      </c>
      <c r="N12" s="11">
        <v>494140</v>
      </c>
      <c r="O12" s="11">
        <v>563531</v>
      </c>
      <c r="P12" s="11">
        <v>625186</v>
      </c>
      <c r="Q12" s="11">
        <v>705946</v>
      </c>
      <c r="R12" s="11">
        <v>783137</v>
      </c>
      <c r="S12" s="11">
        <v>887605</v>
      </c>
      <c r="T12" s="11">
        <v>1061966</v>
      </c>
      <c r="U12" s="11">
        <v>1299359</v>
      </c>
      <c r="V12" s="11">
        <v>1620085</v>
      </c>
      <c r="W12" s="11">
        <v>1993815</v>
      </c>
      <c r="X12" s="11">
        <v>2219822</v>
      </c>
      <c r="Y12" s="11">
        <v>2470033</v>
      </c>
      <c r="Z12" s="12">
        <v>2776321</v>
      </c>
      <c r="AA12" s="12">
        <v>3149735</v>
      </c>
      <c r="AB12" s="11">
        <v>3523978</v>
      </c>
      <c r="AC12" s="11">
        <v>3829910</v>
      </c>
      <c r="AD12" s="12">
        <v>4399600</v>
      </c>
      <c r="AE12" s="12">
        <v>4463669</v>
      </c>
      <c r="AF12" s="12">
        <v>4558085</v>
      </c>
      <c r="AG12" s="12">
        <v>4735961</v>
      </c>
      <c r="AH12" s="11">
        <v>4860076</v>
      </c>
      <c r="AI12" s="22">
        <v>5187232</v>
      </c>
      <c r="AJ12" s="22">
        <v>5594889</v>
      </c>
      <c r="AK12" s="22">
        <v>5984510</v>
      </c>
      <c r="AL12" s="22">
        <v>6512278</v>
      </c>
      <c r="AM12" s="22">
        <v>6937499</v>
      </c>
      <c r="AN12" s="22">
        <v>7715960</v>
      </c>
    </row>
    <row r="13" spans="1:40" ht="18">
      <c r="A13" s="8" t="s">
        <v>16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2">
        <v>0</v>
      </c>
      <c r="AA13" s="12">
        <v>0</v>
      </c>
      <c r="AB13" s="11">
        <v>0</v>
      </c>
      <c r="AC13" s="11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</row>
    <row r="14" spans="1:40" ht="18">
      <c r="A14" s="8" t="s">
        <v>17</v>
      </c>
      <c r="B14" s="13">
        <v>113130</v>
      </c>
      <c r="C14" s="13">
        <v>119648</v>
      </c>
      <c r="D14" s="13">
        <v>128001</v>
      </c>
      <c r="E14" s="13">
        <v>136440</v>
      </c>
      <c r="F14" s="13">
        <v>144449</v>
      </c>
      <c r="G14" s="13">
        <v>153579</v>
      </c>
      <c r="H14" s="13">
        <v>163140</v>
      </c>
      <c r="I14" s="13">
        <v>173938</v>
      </c>
      <c r="J14" s="13">
        <v>186886</v>
      </c>
      <c r="K14" s="13">
        <v>199896</v>
      </c>
      <c r="L14" s="13">
        <v>216976</v>
      </c>
      <c r="M14" s="13">
        <v>250769</v>
      </c>
      <c r="N14" s="13">
        <v>272182</v>
      </c>
      <c r="O14" s="13">
        <v>289500</v>
      </c>
      <c r="P14" s="13">
        <v>304966</v>
      </c>
      <c r="Q14" s="13">
        <v>328979</v>
      </c>
      <c r="R14" s="13">
        <v>340463</v>
      </c>
      <c r="S14" s="13">
        <v>360268</v>
      </c>
      <c r="T14" s="13">
        <v>411432</v>
      </c>
      <c r="U14" s="13">
        <v>482807</v>
      </c>
      <c r="V14" s="13">
        <v>590566</v>
      </c>
      <c r="W14" s="13">
        <v>703885</v>
      </c>
      <c r="X14" s="13">
        <v>803254</v>
      </c>
      <c r="Y14" s="13">
        <v>917103</v>
      </c>
      <c r="Z14" s="14">
        <v>1038231</v>
      </c>
      <c r="AA14" s="14">
        <v>1181310</v>
      </c>
      <c r="AB14" s="13">
        <v>1304110</v>
      </c>
      <c r="AC14" s="13">
        <v>1420238</v>
      </c>
      <c r="AD14" s="14">
        <v>1657994</v>
      </c>
      <c r="AE14" s="14">
        <v>1630642</v>
      </c>
      <c r="AF14" s="14">
        <v>1720427</v>
      </c>
      <c r="AG14" s="14">
        <v>1825458</v>
      </c>
      <c r="AH14" s="13">
        <v>1853477</v>
      </c>
      <c r="AI14" s="23">
        <v>1949735</v>
      </c>
      <c r="AJ14" s="23">
        <v>2094701</v>
      </c>
      <c r="AK14" s="23">
        <v>2249309</v>
      </c>
      <c r="AL14" s="23">
        <v>2403607</v>
      </c>
      <c r="AM14" s="23">
        <v>2499614</v>
      </c>
      <c r="AN14" s="23">
        <v>2805741</v>
      </c>
    </row>
    <row r="15" spans="1:40" s="18" customFormat="1" ht="18">
      <c r="A15" s="15" t="s">
        <v>0</v>
      </c>
      <c r="B15" s="16">
        <v>735296</v>
      </c>
      <c r="C15" s="16">
        <v>777609</v>
      </c>
      <c r="D15" s="16">
        <v>824277</v>
      </c>
      <c r="E15" s="16">
        <v>877260</v>
      </c>
      <c r="F15" s="16">
        <v>927906</v>
      </c>
      <c r="G15" s="16">
        <v>989568</v>
      </c>
      <c r="H15" s="16">
        <v>1068206</v>
      </c>
      <c r="I15" s="16">
        <v>1156630</v>
      </c>
      <c r="J15" s="16">
        <v>1249277</v>
      </c>
      <c r="K15" s="16">
        <v>1354191</v>
      </c>
      <c r="L15" s="16">
        <v>1466930</v>
      </c>
      <c r="M15" s="16">
        <v>1665888</v>
      </c>
      <c r="N15" s="16">
        <v>1847558</v>
      </c>
      <c r="O15" s="16">
        <v>1984299</v>
      </c>
      <c r="P15" s="16">
        <v>2130243</v>
      </c>
      <c r="Q15" s="16">
        <f aca="true" t="shared" si="0" ref="Q15:W15">SUM(Q4:Q14)</f>
        <v>2360132</v>
      </c>
      <c r="R15" s="16">
        <f t="shared" si="0"/>
        <v>2540856</v>
      </c>
      <c r="S15" s="16">
        <f t="shared" si="0"/>
        <v>2799355</v>
      </c>
      <c r="T15" s="16">
        <f t="shared" si="0"/>
        <v>3335460</v>
      </c>
      <c r="U15" s="16">
        <f t="shared" si="0"/>
        <v>4037558</v>
      </c>
      <c r="V15" s="16">
        <f t="shared" si="0"/>
        <v>4912222</v>
      </c>
      <c r="W15" s="17">
        <f t="shared" si="0"/>
        <v>5860397</v>
      </c>
      <c r="X15" s="17">
        <f aca="true" t="shared" si="1" ref="X15:AD15">SUM(X4:X14)</f>
        <v>6611693</v>
      </c>
      <c r="Y15" s="17">
        <f t="shared" si="1"/>
        <v>7635365</v>
      </c>
      <c r="Z15" s="17">
        <f t="shared" si="1"/>
        <v>8832405</v>
      </c>
      <c r="AA15" s="17">
        <f t="shared" si="1"/>
        <v>10422961</v>
      </c>
      <c r="AB15" s="17">
        <f t="shared" si="1"/>
        <v>11892893</v>
      </c>
      <c r="AC15" s="17">
        <f t="shared" si="1"/>
        <v>13262727</v>
      </c>
      <c r="AD15" s="17">
        <f t="shared" si="1"/>
        <v>15902429</v>
      </c>
      <c r="AE15" s="17">
        <v>15369005</v>
      </c>
      <c r="AF15" s="17">
        <v>16492148</v>
      </c>
      <c r="AG15" s="17">
        <v>17914520</v>
      </c>
      <c r="AH15" s="17">
        <v>18169238</v>
      </c>
      <c r="AI15" s="17">
        <f aca="true" t="shared" si="2" ref="AI15:AN15">SUM(AI4:AI14)</f>
        <v>18916434</v>
      </c>
      <c r="AJ15" s="17">
        <f t="shared" si="2"/>
        <v>20200521</v>
      </c>
      <c r="AK15" s="17">
        <f t="shared" si="2"/>
        <v>22355936</v>
      </c>
      <c r="AL15" s="17">
        <f t="shared" si="2"/>
        <v>24039457</v>
      </c>
      <c r="AM15" s="17">
        <f t="shared" si="2"/>
        <v>24934532</v>
      </c>
      <c r="AN15" s="17">
        <f t="shared" si="2"/>
        <v>27522010</v>
      </c>
    </row>
    <row r="16" spans="1:23" ht="1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8" spans="1:23" s="32" customFormat="1" ht="20.25">
      <c r="A18" s="30" t="s">
        <v>30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1" ht="18">
      <c r="A19" s="33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U19" s="2"/>
    </row>
    <row r="20" spans="1:40" s="7" customFormat="1" ht="18">
      <c r="A20" s="4" t="s">
        <v>18</v>
      </c>
      <c r="B20" s="5">
        <v>1970</v>
      </c>
      <c r="C20" s="5">
        <v>1971</v>
      </c>
      <c r="D20" s="5">
        <v>1972</v>
      </c>
      <c r="E20" s="5">
        <v>1973</v>
      </c>
      <c r="F20" s="5">
        <v>1974</v>
      </c>
      <c r="G20" s="5">
        <v>1975</v>
      </c>
      <c r="H20" s="5">
        <v>1976</v>
      </c>
      <c r="I20" s="5">
        <v>1977</v>
      </c>
      <c r="J20" s="5">
        <v>1978</v>
      </c>
      <c r="K20" s="5">
        <v>1979</v>
      </c>
      <c r="L20" s="5">
        <v>1980</v>
      </c>
      <c r="M20" s="5">
        <v>1981</v>
      </c>
      <c r="N20" s="5">
        <v>1982</v>
      </c>
      <c r="O20" s="5">
        <v>1983</v>
      </c>
      <c r="P20" s="5">
        <v>1984</v>
      </c>
      <c r="Q20" s="5">
        <v>1985</v>
      </c>
      <c r="R20" s="5">
        <v>1986</v>
      </c>
      <c r="S20" s="5">
        <v>1987</v>
      </c>
      <c r="T20" s="5">
        <v>1988</v>
      </c>
      <c r="U20" s="5">
        <v>1989</v>
      </c>
      <c r="V20" s="5">
        <v>1990</v>
      </c>
      <c r="W20" s="6">
        <v>1991</v>
      </c>
      <c r="X20" s="6">
        <v>1992</v>
      </c>
      <c r="Y20" s="6">
        <v>1993</v>
      </c>
      <c r="Z20" s="6">
        <v>1994</v>
      </c>
      <c r="AA20" s="6">
        <v>1995</v>
      </c>
      <c r="AB20" s="6">
        <v>1996</v>
      </c>
      <c r="AC20" s="6">
        <v>1997</v>
      </c>
      <c r="AD20" s="6">
        <v>1998</v>
      </c>
      <c r="AE20" s="6">
        <v>1999</v>
      </c>
      <c r="AF20" s="6">
        <v>2000</v>
      </c>
      <c r="AG20" s="6">
        <v>2001</v>
      </c>
      <c r="AH20" s="6">
        <v>2002</v>
      </c>
      <c r="AI20" s="6">
        <v>2003</v>
      </c>
      <c r="AJ20" s="6">
        <v>2004</v>
      </c>
      <c r="AK20" s="6">
        <v>2005</v>
      </c>
      <c r="AL20" s="6">
        <v>2006</v>
      </c>
      <c r="AM20" s="6" t="s">
        <v>52</v>
      </c>
      <c r="AN20" s="6" t="s">
        <v>53</v>
      </c>
    </row>
    <row r="21" spans="1:40" s="37" customFormat="1" ht="18">
      <c r="A21" s="35" t="s">
        <v>7</v>
      </c>
      <c r="B21" s="36"/>
      <c r="C21" s="36">
        <f>+(C4-B4)*100/B4</f>
        <v>3.6631690116853473</v>
      </c>
      <c r="D21" s="36">
        <f aca="true" t="shared" si="3" ref="D21:AN28">+(D4-C4)*100/C4</f>
        <v>2.9027301931593175</v>
      </c>
      <c r="E21" s="36">
        <f t="shared" si="3"/>
        <v>3.5138846749596793</v>
      </c>
      <c r="F21" s="36">
        <f t="shared" si="3"/>
        <v>13.864570718952232</v>
      </c>
      <c r="G21" s="36">
        <f t="shared" si="3"/>
        <v>1.4618417309073173</v>
      </c>
      <c r="H21" s="36">
        <f t="shared" si="3"/>
        <v>3.0851916143677394</v>
      </c>
      <c r="I21" s="36">
        <f t="shared" si="3"/>
        <v>3.067985310975965</v>
      </c>
      <c r="J21" s="36">
        <f t="shared" si="3"/>
        <v>7.7190865789440615</v>
      </c>
      <c r="K21" s="36">
        <f t="shared" si="3"/>
        <v>3.1699548482691835</v>
      </c>
      <c r="L21" s="36">
        <f t="shared" si="3"/>
        <v>0.9041253901479169</v>
      </c>
      <c r="M21" s="36">
        <f t="shared" si="3"/>
        <v>3.593062676865316</v>
      </c>
      <c r="N21" s="36">
        <f t="shared" si="3"/>
        <v>6.201755856913349</v>
      </c>
      <c r="O21" s="36">
        <f t="shared" si="3"/>
        <v>-5.322616791964632</v>
      </c>
      <c r="P21" s="36">
        <f t="shared" si="3"/>
        <v>5.859093403341905</v>
      </c>
      <c r="Q21" s="36">
        <f t="shared" si="3"/>
        <v>3.987335660888435</v>
      </c>
      <c r="R21" s="36">
        <f t="shared" si="3"/>
        <v>15.70137670499807</v>
      </c>
      <c r="S21" s="36">
        <f t="shared" si="3"/>
        <v>-5.368177843858634</v>
      </c>
      <c r="T21" s="36">
        <f t="shared" si="3"/>
        <v>21.280764870245225</v>
      </c>
      <c r="U21" s="36">
        <f t="shared" si="3"/>
        <v>9.676315256794803</v>
      </c>
      <c r="V21" s="36">
        <f t="shared" si="3"/>
        <v>9.623935008238062</v>
      </c>
      <c r="W21" s="36">
        <f t="shared" si="3"/>
        <v>7.219448585343157</v>
      </c>
      <c r="X21" s="36">
        <f t="shared" si="3"/>
        <v>2.9305796638041293</v>
      </c>
      <c r="Y21" s="36">
        <f t="shared" si="3"/>
        <v>12.79646749154733</v>
      </c>
      <c r="Z21" s="36">
        <f t="shared" si="3"/>
        <v>11.665637994162386</v>
      </c>
      <c r="AA21" s="36">
        <f t="shared" si="3"/>
        <v>14.8125801010319</v>
      </c>
      <c r="AB21" s="36">
        <f t="shared" si="3"/>
        <v>7.863362614599716</v>
      </c>
      <c r="AC21" s="36">
        <f t="shared" si="3"/>
        <v>17.2167118912902</v>
      </c>
      <c r="AD21" s="36">
        <f t="shared" si="3"/>
        <v>27.788641097328433</v>
      </c>
      <c r="AE21" s="36">
        <f t="shared" si="3"/>
        <v>-10.2574360386712</v>
      </c>
      <c r="AF21" s="36">
        <f t="shared" si="3"/>
        <v>13.332813035317212</v>
      </c>
      <c r="AG21" s="36">
        <f t="shared" si="3"/>
        <v>11.8104041924904</v>
      </c>
      <c r="AH21" s="36">
        <f t="shared" si="3"/>
        <v>0.960167355980116</v>
      </c>
      <c r="AI21" s="36">
        <f t="shared" si="3"/>
        <v>1.9987468412541514</v>
      </c>
      <c r="AJ21" s="36">
        <f t="shared" si="3"/>
        <v>5.202298661817135</v>
      </c>
      <c r="AK21" s="36">
        <f t="shared" si="3"/>
        <v>14.87473104344064</v>
      </c>
      <c r="AL21" s="36">
        <f t="shared" si="3"/>
        <v>7.005916901670724</v>
      </c>
      <c r="AM21" s="36">
        <f t="shared" si="3"/>
        <v>1.866973530631394</v>
      </c>
      <c r="AN21" s="36">
        <f t="shared" si="3"/>
        <v>8.631123231844422</v>
      </c>
    </row>
    <row r="22" spans="1:40" s="37" customFormat="1" ht="18">
      <c r="A22" s="35" t="s">
        <v>8</v>
      </c>
      <c r="B22" s="35"/>
      <c r="C22" s="35">
        <f>+(C5-B5)*100/B5</f>
        <v>8.59560570071259</v>
      </c>
      <c r="D22" s="35">
        <f aca="true" t="shared" si="4" ref="D22:R22">+(D5-C5)*100/C5</f>
        <v>13.014354066985646</v>
      </c>
      <c r="E22" s="35">
        <f t="shared" si="4"/>
        <v>3.3385750574573607</v>
      </c>
      <c r="F22" s="35">
        <f t="shared" si="4"/>
        <v>5.033360646143041</v>
      </c>
      <c r="G22" s="35">
        <f t="shared" si="4"/>
        <v>-19.948735094171404</v>
      </c>
      <c r="H22" s="35">
        <f t="shared" si="4"/>
        <v>14.617847695948768</v>
      </c>
      <c r="I22" s="35">
        <f t="shared" si="4"/>
        <v>14.769828738005588</v>
      </c>
      <c r="J22" s="35">
        <f t="shared" si="4"/>
        <v>11.747274843898825</v>
      </c>
      <c r="K22" s="35">
        <f t="shared" si="4"/>
        <v>16.70612747419263</v>
      </c>
      <c r="L22" s="35">
        <f t="shared" si="4"/>
        <v>22.08066217641808</v>
      </c>
      <c r="M22" s="35">
        <f t="shared" si="4"/>
        <v>16.398564211645837</v>
      </c>
      <c r="N22" s="35">
        <f t="shared" si="4"/>
        <v>22.254582833647422</v>
      </c>
      <c r="O22" s="35">
        <f t="shared" si="4"/>
        <v>14.130231689088191</v>
      </c>
      <c r="P22" s="35">
        <f t="shared" si="4"/>
        <v>29.374207015102524</v>
      </c>
      <c r="Q22" s="35">
        <f t="shared" si="4"/>
        <v>32.024675735526735</v>
      </c>
      <c r="R22" s="35">
        <f t="shared" si="4"/>
        <v>-5.401001605444133</v>
      </c>
      <c r="S22" s="35">
        <f t="shared" si="3"/>
        <v>24.879049621317662</v>
      </c>
      <c r="T22" s="35">
        <f t="shared" si="3"/>
        <v>8.099227196202916</v>
      </c>
      <c r="U22" s="35">
        <f t="shared" si="3"/>
        <v>15.174316058092844</v>
      </c>
      <c r="V22" s="35">
        <f t="shared" si="3"/>
        <v>13.458562095762533</v>
      </c>
      <c r="W22" s="35">
        <f t="shared" si="3"/>
        <v>16.521639240688092</v>
      </c>
      <c r="X22" s="35">
        <f t="shared" si="3"/>
        <v>15.12791442795879</v>
      </c>
      <c r="Y22" s="35">
        <f t="shared" si="3"/>
        <v>20.947508134954617</v>
      </c>
      <c r="Z22" s="35">
        <f t="shared" si="3"/>
        <v>20.327628015646848</v>
      </c>
      <c r="AA22" s="35">
        <f t="shared" si="3"/>
        <v>23.638048586747864</v>
      </c>
      <c r="AB22" s="35">
        <f t="shared" si="3"/>
        <v>16.35138189908508</v>
      </c>
      <c r="AC22" s="35">
        <f t="shared" si="3"/>
        <v>11.702600862011668</v>
      </c>
      <c r="AD22" s="35">
        <f t="shared" si="3"/>
        <v>21.850712657567353</v>
      </c>
      <c r="AE22" s="35">
        <f t="shared" si="3"/>
        <v>-7.777865425573874</v>
      </c>
      <c r="AF22" s="35">
        <f t="shared" si="3"/>
        <v>14.598938540431996</v>
      </c>
      <c r="AG22" s="35">
        <f t="shared" si="3"/>
        <v>12.26217598532804</v>
      </c>
      <c r="AH22" s="35">
        <f t="shared" si="3"/>
        <v>-0.17381503420895164</v>
      </c>
      <c r="AI22" s="35">
        <f t="shared" si="3"/>
        <v>1.580379570192576</v>
      </c>
      <c r="AJ22" s="35">
        <f t="shared" si="3"/>
        <v>5.7204944315566975</v>
      </c>
      <c r="AK22" s="35">
        <f t="shared" si="3"/>
        <v>15.038879651751726</v>
      </c>
      <c r="AL22" s="35">
        <f t="shared" si="3"/>
        <v>6.8854420176006075</v>
      </c>
      <c r="AM22" s="35">
        <f t="shared" si="3"/>
        <v>1.6401947385992175</v>
      </c>
      <c r="AN22" s="35">
        <f t="shared" si="3"/>
        <v>8.588030681834294</v>
      </c>
    </row>
    <row r="23" spans="1:40" s="37" customFormat="1" ht="18">
      <c r="A23" s="35" t="s">
        <v>9</v>
      </c>
      <c r="B23" s="35"/>
      <c r="C23" s="35">
        <f>+(C6-B6)*100/B6</f>
        <v>9.736162028968087</v>
      </c>
      <c r="D23" s="35">
        <f t="shared" si="3"/>
        <v>10.515362287091298</v>
      </c>
      <c r="E23" s="35">
        <f t="shared" si="3"/>
        <v>13.579711581346945</v>
      </c>
      <c r="F23" s="35">
        <f t="shared" si="3"/>
        <v>-1.602364824328894</v>
      </c>
      <c r="G23" s="35">
        <f t="shared" si="3"/>
        <v>13.772614402270309</v>
      </c>
      <c r="H23" s="35">
        <f t="shared" si="3"/>
        <v>15.330501208200172</v>
      </c>
      <c r="I23" s="35">
        <f t="shared" si="3"/>
        <v>13.512326174746127</v>
      </c>
      <c r="J23" s="35">
        <f t="shared" si="3"/>
        <v>12.009526644834772</v>
      </c>
      <c r="K23" s="35">
        <f t="shared" si="3"/>
        <v>12.911971082287902</v>
      </c>
      <c r="L23" s="35">
        <f t="shared" si="3"/>
        <v>10.712772468339532</v>
      </c>
      <c r="M23" s="35">
        <f t="shared" si="3"/>
        <v>15.356770777964408</v>
      </c>
      <c r="N23" s="35">
        <f t="shared" si="3"/>
        <v>10.612239255747086</v>
      </c>
      <c r="O23" s="35">
        <f t="shared" si="3"/>
        <v>10.783823639681072</v>
      </c>
      <c r="P23" s="35">
        <f t="shared" si="3"/>
        <v>7.38321657811319</v>
      </c>
      <c r="Q23" s="35">
        <f t="shared" si="3"/>
        <v>18.676289324032833</v>
      </c>
      <c r="R23" s="35">
        <f t="shared" si="3"/>
        <v>10.120061018969581</v>
      </c>
      <c r="S23" s="35">
        <f t="shared" si="3"/>
        <v>15.925125063972198</v>
      </c>
      <c r="T23" s="35">
        <f t="shared" si="3"/>
        <v>27.06295953014379</v>
      </c>
      <c r="U23" s="35">
        <f t="shared" si="3"/>
        <v>29.787222431416208</v>
      </c>
      <c r="V23" s="35">
        <f t="shared" si="3"/>
        <v>22.472732165532783</v>
      </c>
      <c r="W23" s="35">
        <f t="shared" si="3"/>
        <v>21.037495307936684</v>
      </c>
      <c r="X23" s="35">
        <f t="shared" si="3"/>
        <v>16.867474436129324</v>
      </c>
      <c r="Y23" s="35">
        <f t="shared" si="3"/>
        <v>20.61627305846156</v>
      </c>
      <c r="Z23" s="35">
        <f t="shared" si="3"/>
        <v>19.77940382421259</v>
      </c>
      <c r="AA23" s="35">
        <f t="shared" si="3"/>
        <v>23.779871135665942</v>
      </c>
      <c r="AB23" s="35">
        <f t="shared" si="3"/>
        <v>17.553306997272898</v>
      </c>
      <c r="AC23" s="35">
        <f t="shared" si="3"/>
        <v>14.176592314587076</v>
      </c>
      <c r="AD23" s="35">
        <f t="shared" si="3"/>
        <v>23.662854662043003</v>
      </c>
      <c r="AE23" s="35">
        <f t="shared" si="3"/>
        <v>-5.051338452187234</v>
      </c>
      <c r="AF23" s="35">
        <f t="shared" si="3"/>
        <v>9.80675287005733</v>
      </c>
      <c r="AG23" s="35">
        <f t="shared" si="3"/>
        <v>12.225045110144045</v>
      </c>
      <c r="AH23" s="35">
        <f t="shared" si="3"/>
        <v>1.2753045868567567</v>
      </c>
      <c r="AI23" s="35">
        <f t="shared" si="3"/>
        <v>3.16107506822973</v>
      </c>
      <c r="AJ23" s="35">
        <f t="shared" si="3"/>
        <v>6.468703336171765</v>
      </c>
      <c r="AK23" s="35">
        <f t="shared" si="3"/>
        <v>13.473699597736871</v>
      </c>
      <c r="AL23" s="35">
        <f t="shared" si="3"/>
        <v>7.4566782402985705</v>
      </c>
      <c r="AM23" s="35">
        <f t="shared" si="3"/>
        <v>2.6566627392921793</v>
      </c>
      <c r="AN23" s="35">
        <f t="shared" si="3"/>
        <v>9.627825447991915</v>
      </c>
    </row>
    <row r="24" spans="1:40" s="37" customFormat="1" ht="18">
      <c r="A24" s="35" t="s">
        <v>10</v>
      </c>
      <c r="B24" s="35"/>
      <c r="C24" s="35">
        <f>+(C7-B7)*100/B7</f>
        <v>4.088697604790419</v>
      </c>
      <c r="D24" s="35">
        <f t="shared" si="3"/>
        <v>1.3662921348314607</v>
      </c>
      <c r="E24" s="35">
        <f t="shared" si="3"/>
        <v>0.5054535780792764</v>
      </c>
      <c r="F24" s="35">
        <f t="shared" si="3"/>
        <v>-0.9440621139932945</v>
      </c>
      <c r="G24" s="35">
        <f t="shared" si="3"/>
        <v>5.575843947626258</v>
      </c>
      <c r="H24" s="35">
        <f t="shared" si="3"/>
        <v>25.056947608200456</v>
      </c>
      <c r="I24" s="35">
        <f t="shared" si="3"/>
        <v>4.998988059097349</v>
      </c>
      <c r="J24" s="35">
        <f t="shared" si="3"/>
        <v>17.289899768696994</v>
      </c>
      <c r="K24" s="35">
        <f t="shared" si="3"/>
        <v>20.558751027115857</v>
      </c>
      <c r="L24" s="35">
        <f t="shared" si="3"/>
        <v>21.278625954198475</v>
      </c>
      <c r="M24" s="35">
        <f t="shared" si="3"/>
        <v>21.029560526020006</v>
      </c>
      <c r="N24" s="35">
        <f t="shared" si="3"/>
        <v>20.718796433878158</v>
      </c>
      <c r="O24" s="35">
        <f t="shared" si="3"/>
        <v>6.951816806421006</v>
      </c>
      <c r="P24" s="35">
        <f t="shared" si="3"/>
        <v>10.204277356861994</v>
      </c>
      <c r="Q24" s="35">
        <f t="shared" si="3"/>
        <v>15.357671220955531</v>
      </c>
      <c r="R24" s="35">
        <f t="shared" si="3"/>
        <v>5.524017879033627</v>
      </c>
      <c r="S24" s="35">
        <f t="shared" si="3"/>
        <v>13.629539605376037</v>
      </c>
      <c r="T24" s="35">
        <f t="shared" si="3"/>
        <v>32.36811475667684</v>
      </c>
      <c r="U24" s="35">
        <f t="shared" si="3"/>
        <v>26.975771474743635</v>
      </c>
      <c r="V24" s="35">
        <f t="shared" si="3"/>
        <v>27.35848173761686</v>
      </c>
      <c r="W24" s="35">
        <f t="shared" si="3"/>
        <v>21.455758519846576</v>
      </c>
      <c r="X24" s="35">
        <f t="shared" si="3"/>
        <v>20.321971759410506</v>
      </c>
      <c r="Y24" s="35">
        <f t="shared" si="3"/>
        <v>26.431354803026874</v>
      </c>
      <c r="Z24" s="35">
        <f t="shared" si="3"/>
        <v>25.389635438829522</v>
      </c>
      <c r="AA24" s="35">
        <f t="shared" si="3"/>
        <v>28.89348421800467</v>
      </c>
      <c r="AB24" s="35">
        <f t="shared" si="3"/>
        <v>21.409905609307177</v>
      </c>
      <c r="AC24" s="35">
        <f t="shared" si="3"/>
        <v>8.982276223386467</v>
      </c>
      <c r="AD24" s="35">
        <f t="shared" si="3"/>
        <v>18.661060320908124</v>
      </c>
      <c r="AE24" s="35">
        <f t="shared" si="3"/>
        <v>-6.366866279352233</v>
      </c>
      <c r="AF24" s="35">
        <f t="shared" si="3"/>
        <v>15.227870729306847</v>
      </c>
      <c r="AG24" s="35">
        <f t="shared" si="3"/>
        <v>12.526473587421668</v>
      </c>
      <c r="AH24" s="35">
        <f t="shared" si="3"/>
        <v>-0.7337440957740006</v>
      </c>
      <c r="AI24" s="35">
        <f t="shared" si="3"/>
        <v>1.4315197022522248</v>
      </c>
      <c r="AJ24" s="35">
        <f t="shared" si="3"/>
        <v>6.0801481061718174</v>
      </c>
      <c r="AK24" s="35">
        <f t="shared" si="3"/>
        <v>15.106749415340733</v>
      </c>
      <c r="AL24" s="35">
        <f t="shared" si="3"/>
        <v>6.875479709659502</v>
      </c>
      <c r="AM24" s="35">
        <f t="shared" si="3"/>
        <v>1.582503259221854</v>
      </c>
      <c r="AN24" s="35">
        <f t="shared" si="3"/>
        <v>8.633360703063572</v>
      </c>
    </row>
    <row r="25" spans="1:40" s="37" customFormat="1" ht="18">
      <c r="A25" s="35" t="s">
        <v>11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</row>
    <row r="26" spans="1:40" s="37" customFormat="1" ht="18">
      <c r="A26" s="35" t="s">
        <v>12</v>
      </c>
      <c r="B26" s="35"/>
      <c r="C26" s="35">
        <f>+(C9-B9)*100/B9</f>
        <v>7.358856984325149</v>
      </c>
      <c r="D26" s="35">
        <f t="shared" si="3"/>
        <v>5.3900984129035034</v>
      </c>
      <c r="E26" s="35">
        <f t="shared" si="3"/>
        <v>5.237024928483858</v>
      </c>
      <c r="F26" s="35">
        <f t="shared" si="3"/>
        <v>3.013416694173155</v>
      </c>
      <c r="G26" s="35">
        <f t="shared" si="3"/>
        <v>7.700499481669965</v>
      </c>
      <c r="H26" s="35">
        <f t="shared" si="3"/>
        <v>8.234964692293557</v>
      </c>
      <c r="I26" s="35">
        <f t="shared" si="3"/>
        <v>10.554441677715616</v>
      </c>
      <c r="J26" s="35">
        <f t="shared" si="3"/>
        <v>4.726246279625879</v>
      </c>
      <c r="K26" s="35">
        <f t="shared" si="3"/>
        <v>9.672508903009566</v>
      </c>
      <c r="L26" s="35">
        <f t="shared" si="3"/>
        <v>13.159771300505533</v>
      </c>
      <c r="M26" s="35">
        <f t="shared" si="3"/>
        <v>8.250108309749002</v>
      </c>
      <c r="N26" s="35">
        <f t="shared" si="3"/>
        <v>16.58315747892346</v>
      </c>
      <c r="O26" s="35">
        <f t="shared" si="3"/>
        <v>5.919330893138177</v>
      </c>
      <c r="P26" s="35">
        <f t="shared" si="3"/>
        <v>6.844125669259522</v>
      </c>
      <c r="Q26" s="35">
        <f t="shared" si="3"/>
        <v>6.291463779763312</v>
      </c>
      <c r="R26" s="35">
        <f t="shared" si="3"/>
        <v>4.460612440049517</v>
      </c>
      <c r="S26" s="35">
        <f t="shared" si="3"/>
        <v>11.36278965799866</v>
      </c>
      <c r="T26" s="35">
        <f t="shared" si="3"/>
        <v>16.65201073069399</v>
      </c>
      <c r="U26" s="35">
        <f t="shared" si="3"/>
        <v>21.188044716235446</v>
      </c>
      <c r="V26" s="35">
        <f t="shared" si="3"/>
        <v>22.417496230620657</v>
      </c>
      <c r="W26" s="35">
        <f t="shared" si="3"/>
        <v>16.037556956781884</v>
      </c>
      <c r="X26" s="35">
        <f t="shared" si="3"/>
        <v>15.436618556308476</v>
      </c>
      <c r="Y26" s="35">
        <f t="shared" si="3"/>
        <v>20.68247977547548</v>
      </c>
      <c r="Z26" s="35">
        <f t="shared" si="3"/>
        <v>23.027136974070228</v>
      </c>
      <c r="AA26" s="35">
        <f t="shared" si="3"/>
        <v>24.27339049874243</v>
      </c>
      <c r="AB26" s="35">
        <f t="shared" si="3"/>
        <v>19.300663254056694</v>
      </c>
      <c r="AC26" s="35">
        <f t="shared" si="3"/>
        <v>15.078691140862324</v>
      </c>
      <c r="AD26" s="35">
        <f t="shared" si="3"/>
        <v>25.37145802531096</v>
      </c>
      <c r="AE26" s="35">
        <f t="shared" si="3"/>
        <v>-5.799003760781412</v>
      </c>
      <c r="AF26" s="35">
        <f t="shared" si="3"/>
        <v>9.59790838671324</v>
      </c>
      <c r="AG26" s="35">
        <f t="shared" si="3"/>
        <v>11.640377094328075</v>
      </c>
      <c r="AH26" s="35">
        <f t="shared" si="3"/>
        <v>1.2391750998008488</v>
      </c>
      <c r="AI26" s="35">
        <f t="shared" si="3"/>
        <v>2.8796795023712063</v>
      </c>
      <c r="AJ26" s="35">
        <f t="shared" si="3"/>
        <v>6.157640795514847</v>
      </c>
      <c r="AK26" s="35">
        <f t="shared" si="3"/>
        <v>12.836826881085805</v>
      </c>
      <c r="AL26" s="35">
        <f t="shared" si="3"/>
        <v>7.461652545943513</v>
      </c>
      <c r="AM26" s="35">
        <f t="shared" si="3"/>
        <v>2.7039440335395484</v>
      </c>
      <c r="AN26" s="35">
        <f t="shared" si="3"/>
        <v>10.200749333289703</v>
      </c>
    </row>
    <row r="27" spans="1:40" s="37" customFormat="1" ht="18">
      <c r="A27" s="35" t="s">
        <v>13</v>
      </c>
      <c r="B27" s="35"/>
      <c r="C27" s="35">
        <f>+(C10-B10)*100/B10</f>
        <v>4.165148495045402</v>
      </c>
      <c r="D27" s="35">
        <f t="shared" si="3"/>
        <v>4.272261507122722</v>
      </c>
      <c r="E27" s="35">
        <f t="shared" si="3"/>
        <v>6.861145826481615</v>
      </c>
      <c r="F27" s="35">
        <f t="shared" si="3"/>
        <v>4.407827109275457</v>
      </c>
      <c r="G27" s="35">
        <f t="shared" si="3"/>
        <v>5.930244897477921</v>
      </c>
      <c r="H27" s="35">
        <f t="shared" si="3"/>
        <v>7.138762584803068</v>
      </c>
      <c r="I27" s="35">
        <f t="shared" si="3"/>
        <v>8.039146425083633</v>
      </c>
      <c r="J27" s="35">
        <f t="shared" si="3"/>
        <v>5.7735210400800065</v>
      </c>
      <c r="K27" s="35">
        <f t="shared" si="3"/>
        <v>5.526110040365104</v>
      </c>
      <c r="L27" s="35">
        <f t="shared" si="3"/>
        <v>7.978065811181612</v>
      </c>
      <c r="M27" s="35">
        <f t="shared" si="3"/>
        <v>12.99118362787729</v>
      </c>
      <c r="N27" s="35">
        <f t="shared" si="3"/>
        <v>6.440235140431091</v>
      </c>
      <c r="O27" s="35">
        <f t="shared" si="3"/>
        <v>4.393052846661094</v>
      </c>
      <c r="P27" s="35">
        <f t="shared" si="3"/>
        <v>3.2632180986273513</v>
      </c>
      <c r="Q27" s="35">
        <f t="shared" si="3"/>
        <v>7.850703098556878</v>
      </c>
      <c r="R27" s="35">
        <f t="shared" si="3"/>
        <v>3.130920046561523</v>
      </c>
      <c r="S27" s="35">
        <f t="shared" si="3"/>
        <v>8.403277654518394</v>
      </c>
      <c r="T27" s="35">
        <f t="shared" si="3"/>
        <v>15.617806632061942</v>
      </c>
      <c r="U27" s="35">
        <f t="shared" si="3"/>
        <v>18.144455505205794</v>
      </c>
      <c r="V27" s="35">
        <f t="shared" si="3"/>
        <v>19.834584134350415</v>
      </c>
      <c r="W27" s="35">
        <f t="shared" si="3"/>
        <v>17.48393805647755</v>
      </c>
      <c r="X27" s="35">
        <f t="shared" si="3"/>
        <v>11.537895003642666</v>
      </c>
      <c r="Y27" s="35">
        <f t="shared" si="3"/>
        <v>14.715858729469433</v>
      </c>
      <c r="Z27" s="35">
        <f t="shared" si="3"/>
        <v>13.039771666576783</v>
      </c>
      <c r="AA27" s="35">
        <f t="shared" si="3"/>
        <v>16.575315569566598</v>
      </c>
      <c r="AB27" s="35">
        <f t="shared" si="3"/>
        <v>12.761118028260798</v>
      </c>
      <c r="AC27" s="35">
        <f t="shared" si="3"/>
        <v>10.003168762423782</v>
      </c>
      <c r="AD27" s="35">
        <f t="shared" si="3"/>
        <v>17.528512647084018</v>
      </c>
      <c r="AE27" s="35">
        <f t="shared" si="3"/>
        <v>-4.343540026151074</v>
      </c>
      <c r="AF27" s="35">
        <f t="shared" si="3"/>
        <v>7.854579768807659</v>
      </c>
      <c r="AG27" s="35">
        <f t="shared" si="3"/>
        <v>7.749590534947123</v>
      </c>
      <c r="AH27" s="35">
        <f t="shared" si="3"/>
        <v>0.3666602399949105</v>
      </c>
      <c r="AI27" s="35">
        <f t="shared" si="3"/>
        <v>3.1356617410461336</v>
      </c>
      <c r="AJ27" s="35">
        <f t="shared" si="3"/>
        <v>6.429097890152434</v>
      </c>
      <c r="AK27" s="35">
        <f t="shared" si="3"/>
        <v>9.78679453880863</v>
      </c>
      <c r="AL27" s="35">
        <f t="shared" si="3"/>
        <v>6.040800134589772</v>
      </c>
      <c r="AM27" s="35">
        <f t="shared" si="3"/>
        <v>2.5311447005068954</v>
      </c>
      <c r="AN27" s="35">
        <f t="shared" si="3"/>
        <v>10.287440921240878</v>
      </c>
    </row>
    <row r="28" spans="1:40" s="37" customFormat="1" ht="18">
      <c r="A28" s="35" t="s">
        <v>14</v>
      </c>
      <c r="B28" s="35"/>
      <c r="C28" s="35">
        <f>+(C11-B11)*100/B11</f>
        <v>8.888215921565658</v>
      </c>
      <c r="D28" s="35">
        <f t="shared" si="3"/>
        <v>13.544237788979663</v>
      </c>
      <c r="E28" s="35">
        <f t="shared" si="3"/>
        <v>2.1738464835736813</v>
      </c>
      <c r="F28" s="35">
        <f t="shared" si="3"/>
        <v>2.8497797488837615</v>
      </c>
      <c r="G28" s="35">
        <f t="shared" si="3"/>
        <v>11.159023366936658</v>
      </c>
      <c r="H28" s="35">
        <f t="shared" si="3"/>
        <v>6.4845879639337385</v>
      </c>
      <c r="I28" s="35">
        <f t="shared" si="3"/>
        <v>7.276128587603997</v>
      </c>
      <c r="J28" s="35">
        <f t="shared" si="3"/>
        <v>3.0792529025744573</v>
      </c>
      <c r="K28" s="35">
        <f t="shared" si="3"/>
        <v>6.379663431573324</v>
      </c>
      <c r="L28" s="35">
        <f t="shared" si="3"/>
        <v>8.213015275162167</v>
      </c>
      <c r="M28" s="35">
        <f t="shared" si="3"/>
        <v>8.637725998259693</v>
      </c>
      <c r="N28" s="35">
        <f t="shared" si="3"/>
        <v>4.428464632800541</v>
      </c>
      <c r="O28" s="35">
        <f t="shared" si="3"/>
        <v>3.9850008522243052</v>
      </c>
      <c r="P28" s="35">
        <f t="shared" si="3"/>
        <v>0.5474691843692631</v>
      </c>
      <c r="Q28" s="35">
        <f t="shared" si="3"/>
        <v>8.589547129210002</v>
      </c>
      <c r="R28" s="35">
        <f t="shared" si="3"/>
        <v>2.9109306270736064</v>
      </c>
      <c r="S28" s="35">
        <f t="shared" si="3"/>
        <v>11.162654996353027</v>
      </c>
      <c r="T28" s="35">
        <f t="shared" si="3"/>
        <v>10.211018083514869</v>
      </c>
      <c r="U28" s="35">
        <f t="shared" si="3"/>
        <v>15.145922389054927</v>
      </c>
      <c r="V28" s="35">
        <f aca="true" t="shared" si="5" ref="V28:AN28">+(V11-U11)*100/U11</f>
        <v>14.509374062852238</v>
      </c>
      <c r="W28" s="35">
        <f t="shared" si="5"/>
        <v>12.415337656004478</v>
      </c>
      <c r="X28" s="35">
        <f t="shared" si="5"/>
        <v>5.742998987805466</v>
      </c>
      <c r="Y28" s="35">
        <f t="shared" si="5"/>
        <v>9.375451071556093</v>
      </c>
      <c r="Z28" s="35">
        <f t="shared" si="5"/>
        <v>8.726002278220765</v>
      </c>
      <c r="AA28" s="35">
        <f t="shared" si="5"/>
        <v>10.24243779346472</v>
      </c>
      <c r="AB28" s="35">
        <f t="shared" si="5"/>
        <v>4.7216169857679295</v>
      </c>
      <c r="AC28" s="35">
        <f t="shared" si="5"/>
        <v>16.91161822970849</v>
      </c>
      <c r="AD28" s="35">
        <f t="shared" si="5"/>
        <v>26.07607039067011</v>
      </c>
      <c r="AE28" s="35">
        <f t="shared" si="5"/>
        <v>-8.494543324911495</v>
      </c>
      <c r="AF28" s="35">
        <f t="shared" si="5"/>
        <v>8.872013259813574</v>
      </c>
      <c r="AG28" s="35">
        <f t="shared" si="5"/>
        <v>9.094129306738918</v>
      </c>
      <c r="AH28" s="35">
        <f t="shared" si="5"/>
        <v>1.4925630911012704</v>
      </c>
      <c r="AI28" s="35">
        <f t="shared" si="5"/>
        <v>2.9218270863751306</v>
      </c>
      <c r="AJ28" s="35">
        <f t="shared" si="5"/>
        <v>5.436364117351393</v>
      </c>
      <c r="AK28" s="35">
        <f t="shared" si="5"/>
        <v>11.761717181854676</v>
      </c>
      <c r="AL28" s="35">
        <f t="shared" si="5"/>
        <v>6.5155044198119825</v>
      </c>
      <c r="AM28" s="35">
        <f t="shared" si="5"/>
        <v>2.375068498925094</v>
      </c>
      <c r="AN28" s="35">
        <f t="shared" si="5"/>
        <v>9.522032615940482</v>
      </c>
    </row>
    <row r="29" spans="1:40" s="37" customFormat="1" ht="18">
      <c r="A29" s="35" t="s">
        <v>15</v>
      </c>
      <c r="B29" s="35"/>
      <c r="C29" s="35">
        <f>+(C12-B12)*100/B12</f>
        <v>5.631470472605106</v>
      </c>
      <c r="D29" s="35">
        <f aca="true" t="shared" si="6" ref="D29:U29">+(D12-C12)*100/C12</f>
        <v>6.128053594387928</v>
      </c>
      <c r="E29" s="35">
        <f t="shared" si="6"/>
        <v>6.6854765434460335</v>
      </c>
      <c r="F29" s="35">
        <f t="shared" si="6"/>
        <v>7.267619944118218</v>
      </c>
      <c r="G29" s="35">
        <f t="shared" si="6"/>
        <v>7.918355597033983</v>
      </c>
      <c r="H29" s="35">
        <f t="shared" si="6"/>
        <v>8.60054985006045</v>
      </c>
      <c r="I29" s="35">
        <f t="shared" si="6"/>
        <v>9.290578685270802</v>
      </c>
      <c r="J29" s="35">
        <f t="shared" si="6"/>
        <v>10.028346890541853</v>
      </c>
      <c r="K29" s="35">
        <f t="shared" si="6"/>
        <v>10.755337969841829</v>
      </c>
      <c r="L29" s="35">
        <f t="shared" si="6"/>
        <v>7.536758691054468</v>
      </c>
      <c r="M29" s="35">
        <f t="shared" si="6"/>
        <v>19.386970424545524</v>
      </c>
      <c r="N29" s="35">
        <f t="shared" si="6"/>
        <v>14.489472964738429</v>
      </c>
      <c r="O29" s="35">
        <f t="shared" si="6"/>
        <v>14.042781397984378</v>
      </c>
      <c r="P29" s="35">
        <f t="shared" si="6"/>
        <v>10.940835552968693</v>
      </c>
      <c r="Q29" s="35">
        <f t="shared" si="6"/>
        <v>12.917755675910849</v>
      </c>
      <c r="R29" s="35">
        <f t="shared" si="6"/>
        <v>10.93440574774841</v>
      </c>
      <c r="S29" s="35">
        <f t="shared" si="6"/>
        <v>13.33968386118904</v>
      </c>
      <c r="T29" s="35">
        <f t="shared" si="6"/>
        <v>19.643985781963824</v>
      </c>
      <c r="U29" s="35">
        <f t="shared" si="6"/>
        <v>22.354105498669448</v>
      </c>
      <c r="V29" s="35">
        <f aca="true" t="shared" si="7" ref="V29:AN29">+(V12-U12)*100/U12</f>
        <v>24.683401584935343</v>
      </c>
      <c r="W29" s="35">
        <f t="shared" si="7"/>
        <v>23.068542699920066</v>
      </c>
      <c r="X29" s="35">
        <f t="shared" si="7"/>
        <v>11.33540473915584</v>
      </c>
      <c r="Y29" s="35">
        <f t="shared" si="7"/>
        <v>11.271669530259633</v>
      </c>
      <c r="Z29" s="35">
        <f t="shared" si="7"/>
        <v>12.400158216509658</v>
      </c>
      <c r="AA29" s="35">
        <f t="shared" si="7"/>
        <v>13.449957695813993</v>
      </c>
      <c r="AB29" s="35">
        <f t="shared" si="7"/>
        <v>11.881729732818792</v>
      </c>
      <c r="AC29" s="35">
        <f t="shared" si="7"/>
        <v>8.681438987417062</v>
      </c>
      <c r="AD29" s="35">
        <f t="shared" si="7"/>
        <v>14.874762070126975</v>
      </c>
      <c r="AE29" s="35">
        <f t="shared" si="7"/>
        <v>1.4562460223656697</v>
      </c>
      <c r="AF29" s="35">
        <f t="shared" si="7"/>
        <v>2.1152106036536313</v>
      </c>
      <c r="AG29" s="35">
        <f t="shared" si="7"/>
        <v>3.9024283224204903</v>
      </c>
      <c r="AH29" s="35">
        <f t="shared" si="7"/>
        <v>2.6206930335786125</v>
      </c>
      <c r="AI29" s="35">
        <f t="shared" si="7"/>
        <v>6.73149967202159</v>
      </c>
      <c r="AJ29" s="35">
        <f t="shared" si="7"/>
        <v>7.858854202009858</v>
      </c>
      <c r="AK29" s="35">
        <f t="shared" si="7"/>
        <v>6.963873635384009</v>
      </c>
      <c r="AL29" s="35">
        <f t="shared" si="7"/>
        <v>8.818900795553855</v>
      </c>
      <c r="AM29" s="35">
        <f t="shared" si="7"/>
        <v>6.529527762788996</v>
      </c>
      <c r="AN29" s="35">
        <f t="shared" si="7"/>
        <v>11.221061076909704</v>
      </c>
    </row>
    <row r="30" spans="1:40" s="37" customFormat="1" ht="18">
      <c r="A30" s="35" t="s">
        <v>16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1:40" s="37" customFormat="1" ht="18">
      <c r="A31" s="35" t="s">
        <v>17</v>
      </c>
      <c r="B31" s="38"/>
      <c r="C31" s="38">
        <f aca="true" t="shared" si="8" ref="C31:AN31">+(C14-B14)*100/B14</f>
        <v>5.761513303279413</v>
      </c>
      <c r="D31" s="38">
        <f t="shared" si="8"/>
        <v>6.981311848087724</v>
      </c>
      <c r="E31" s="38">
        <f t="shared" si="8"/>
        <v>6.592917242834041</v>
      </c>
      <c r="F31" s="38">
        <f t="shared" si="8"/>
        <v>5.869979478158898</v>
      </c>
      <c r="G31" s="38">
        <f t="shared" si="8"/>
        <v>6.320569889718863</v>
      </c>
      <c r="H31" s="38">
        <f t="shared" si="8"/>
        <v>6.225460512179399</v>
      </c>
      <c r="I31" s="38">
        <f t="shared" si="8"/>
        <v>6.618854971190388</v>
      </c>
      <c r="J31" s="38">
        <f t="shared" si="8"/>
        <v>7.444031781439364</v>
      </c>
      <c r="K31" s="38">
        <f t="shared" si="8"/>
        <v>6.961463137955759</v>
      </c>
      <c r="L31" s="38">
        <f t="shared" si="8"/>
        <v>8.544443110417417</v>
      </c>
      <c r="M31" s="38">
        <f t="shared" si="8"/>
        <v>15.574533588968364</v>
      </c>
      <c r="N31" s="38">
        <f t="shared" si="8"/>
        <v>8.53893423828304</v>
      </c>
      <c r="O31" s="38">
        <f t="shared" si="8"/>
        <v>6.362654400364462</v>
      </c>
      <c r="P31" s="38">
        <f t="shared" si="8"/>
        <v>5.342314335060449</v>
      </c>
      <c r="Q31" s="38">
        <f t="shared" si="8"/>
        <v>7.87399251064053</v>
      </c>
      <c r="R31" s="38">
        <f t="shared" si="8"/>
        <v>3.4908003246407824</v>
      </c>
      <c r="S31" s="38">
        <f t="shared" si="8"/>
        <v>5.817078507796736</v>
      </c>
      <c r="T31" s="38">
        <f t="shared" si="8"/>
        <v>14.201649882864979</v>
      </c>
      <c r="U31" s="38">
        <f t="shared" si="8"/>
        <v>17.347945711563515</v>
      </c>
      <c r="V31" s="38">
        <f t="shared" si="8"/>
        <v>22.319270433113026</v>
      </c>
      <c r="W31" s="38">
        <f t="shared" si="8"/>
        <v>19.1882025040385</v>
      </c>
      <c r="X31" s="38">
        <f t="shared" si="8"/>
        <v>14.117220852838177</v>
      </c>
      <c r="Y31" s="38">
        <f t="shared" si="8"/>
        <v>14.17347439290685</v>
      </c>
      <c r="Z31" s="38">
        <f t="shared" si="8"/>
        <v>13.207676782215302</v>
      </c>
      <c r="AA31" s="38">
        <f t="shared" si="8"/>
        <v>13.78103716802908</v>
      </c>
      <c r="AB31" s="38">
        <f t="shared" si="8"/>
        <v>10.395239183618187</v>
      </c>
      <c r="AC31" s="38">
        <f t="shared" si="8"/>
        <v>8.904770303118601</v>
      </c>
      <c r="AD31" s="38">
        <f t="shared" si="8"/>
        <v>16.74057446709636</v>
      </c>
      <c r="AE31" s="38">
        <f t="shared" si="8"/>
        <v>-1.6497044018253384</v>
      </c>
      <c r="AF31" s="38">
        <f t="shared" si="8"/>
        <v>5.50611354300944</v>
      </c>
      <c r="AG31" s="38">
        <f t="shared" si="8"/>
        <v>6.104937902044085</v>
      </c>
      <c r="AH31" s="38">
        <f t="shared" si="8"/>
        <v>1.5349024737901393</v>
      </c>
      <c r="AI31" s="38">
        <f t="shared" si="8"/>
        <v>5.193374398495369</v>
      </c>
      <c r="AJ31" s="38">
        <f t="shared" si="8"/>
        <v>7.43516426591306</v>
      </c>
      <c r="AK31" s="38">
        <f t="shared" si="8"/>
        <v>7.380910211051601</v>
      </c>
      <c r="AL31" s="38">
        <f t="shared" si="8"/>
        <v>6.859795608340161</v>
      </c>
      <c r="AM31" s="38">
        <f t="shared" si="8"/>
        <v>3.994288583782623</v>
      </c>
      <c r="AN31" s="38">
        <f t="shared" si="8"/>
        <v>12.24697093231195</v>
      </c>
    </row>
    <row r="32" spans="1:40" s="40" customFormat="1" ht="18">
      <c r="A32" s="39" t="s">
        <v>0</v>
      </c>
      <c r="B32" s="34"/>
      <c r="C32" s="34">
        <f aca="true" t="shared" si="9" ref="C32:AN32">+(C15-B15)*100/B15</f>
        <v>5.754553268343633</v>
      </c>
      <c r="D32" s="34">
        <f t="shared" si="9"/>
        <v>6.001473748374826</v>
      </c>
      <c r="E32" s="34">
        <f t="shared" si="9"/>
        <v>6.427814921440244</v>
      </c>
      <c r="F32" s="34">
        <f t="shared" si="9"/>
        <v>5.773202927296355</v>
      </c>
      <c r="G32" s="34">
        <f t="shared" si="9"/>
        <v>6.645285190525764</v>
      </c>
      <c r="H32" s="34">
        <f t="shared" si="9"/>
        <v>7.946699974130126</v>
      </c>
      <c r="I32" s="34">
        <f t="shared" si="9"/>
        <v>8.277804093966894</v>
      </c>
      <c r="J32" s="34">
        <f t="shared" si="9"/>
        <v>8.010081011213613</v>
      </c>
      <c r="K32" s="34">
        <f t="shared" si="9"/>
        <v>8.397977390122447</v>
      </c>
      <c r="L32" s="34">
        <f t="shared" si="9"/>
        <v>8.325191941166349</v>
      </c>
      <c r="M32" s="34">
        <f t="shared" si="9"/>
        <v>13.562883027820005</v>
      </c>
      <c r="N32" s="34">
        <f t="shared" si="9"/>
        <v>10.905294953802416</v>
      </c>
      <c r="O32" s="34">
        <f t="shared" si="9"/>
        <v>7.401174956347784</v>
      </c>
      <c r="P32" s="34">
        <f t="shared" si="9"/>
        <v>7.3549399561255635</v>
      </c>
      <c r="Q32" s="34">
        <f t="shared" si="9"/>
        <v>10.791679634670786</v>
      </c>
      <c r="R32" s="34">
        <f t="shared" si="9"/>
        <v>7.657368316687371</v>
      </c>
      <c r="S32" s="34">
        <f t="shared" si="9"/>
        <v>10.173697368131055</v>
      </c>
      <c r="T32" s="34">
        <f t="shared" si="9"/>
        <v>19.151018716811553</v>
      </c>
      <c r="U32" s="34">
        <f t="shared" si="9"/>
        <v>21.049510412356916</v>
      </c>
      <c r="V32" s="34">
        <f t="shared" si="9"/>
        <v>21.663193445146796</v>
      </c>
      <c r="W32" s="34">
        <f t="shared" si="9"/>
        <v>19.3023645918283</v>
      </c>
      <c r="X32" s="34">
        <f t="shared" si="9"/>
        <v>12.81988233902925</v>
      </c>
      <c r="Y32" s="34">
        <f t="shared" si="9"/>
        <v>15.482751543364158</v>
      </c>
      <c r="Z32" s="34">
        <f t="shared" si="9"/>
        <v>15.67757402560323</v>
      </c>
      <c r="AA32" s="34">
        <f t="shared" si="9"/>
        <v>18.0081868981325</v>
      </c>
      <c r="AB32" s="34">
        <f t="shared" si="9"/>
        <v>14.102825483084892</v>
      </c>
      <c r="AC32" s="34">
        <f t="shared" si="9"/>
        <v>11.518088996512455</v>
      </c>
      <c r="AD32" s="34">
        <f t="shared" si="9"/>
        <v>19.903161695177772</v>
      </c>
      <c r="AE32" s="34">
        <f t="shared" si="9"/>
        <v>-3.354355488711819</v>
      </c>
      <c r="AF32" s="34">
        <f t="shared" si="9"/>
        <v>7.307844587206524</v>
      </c>
      <c r="AG32" s="34">
        <f t="shared" si="9"/>
        <v>8.624540599562895</v>
      </c>
      <c r="AH32" s="34">
        <f t="shared" si="9"/>
        <v>1.4218522182006552</v>
      </c>
      <c r="AI32" s="34">
        <f t="shared" si="9"/>
        <v>4.112423426893302</v>
      </c>
      <c r="AJ32" s="34">
        <f t="shared" si="9"/>
        <v>6.788208602107564</v>
      </c>
      <c r="AK32" s="34">
        <f t="shared" si="9"/>
        <v>10.67009608316538</v>
      </c>
      <c r="AL32" s="34">
        <f t="shared" si="9"/>
        <v>7.530532382987677</v>
      </c>
      <c r="AM32" s="34">
        <f t="shared" si="9"/>
        <v>3.7233578112850054</v>
      </c>
      <c r="AN32" s="34">
        <f t="shared" si="9"/>
        <v>10.377086684442283</v>
      </c>
    </row>
    <row r="33" spans="1:23" ht="1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</sheetData>
  <printOptions gridLines="1" horizontalCentered="1" verticalCentered="1"/>
  <pageMargins left="0.3937007874015748" right="0.3937007874015748" top="0.5905511811023623" bottom="0.1968503937007874" header="0.1968503937007874" footer="0.1968503937007874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="75" zoomScaleNormal="75" workbookViewId="0" topLeftCell="A1">
      <pane xSplit="1" ySplit="3" topLeftCell="AG4" activePane="bottomRight" state="frozen"/>
      <selection pane="topLeft" activeCell="A21" sqref="A21:IV32"/>
      <selection pane="topRight" activeCell="A21" sqref="A21:IV32"/>
      <selection pane="bottomLeft" activeCell="A21" sqref="A21:IV32"/>
      <selection pane="bottomRight" activeCell="AM4" sqref="AM4:AN14"/>
    </sheetView>
  </sheetViews>
  <sheetFormatPr defaultColWidth="8.88671875" defaultRowHeight="15"/>
  <cols>
    <col min="1" max="1" width="30.77734375" style="3" customWidth="1"/>
    <col min="2" max="23" width="12.77734375" style="3" hidden="1" customWidth="1"/>
    <col min="24" max="31" width="12.77734375" style="1" hidden="1" customWidth="1"/>
    <col min="32" max="40" width="12.77734375" style="1" customWidth="1"/>
    <col min="41" max="16384" width="8.88671875" style="1" customWidth="1"/>
  </cols>
  <sheetData>
    <row r="1" spans="1:23" s="32" customFormat="1" ht="20.25">
      <c r="A1" s="30" t="s">
        <v>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1" ht="18">
      <c r="A2" s="33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"/>
    </row>
    <row r="3" spans="1:40" s="7" customFormat="1" ht="18">
      <c r="A3" s="4" t="s">
        <v>18</v>
      </c>
      <c r="B3" s="5">
        <v>1970</v>
      </c>
      <c r="C3" s="5">
        <v>1971</v>
      </c>
      <c r="D3" s="5">
        <v>1972</v>
      </c>
      <c r="E3" s="5">
        <v>1973</v>
      </c>
      <c r="F3" s="5">
        <v>1974</v>
      </c>
      <c r="G3" s="5">
        <v>1975</v>
      </c>
      <c r="H3" s="5">
        <v>1976</v>
      </c>
      <c r="I3" s="5">
        <v>1977</v>
      </c>
      <c r="J3" s="5">
        <v>1978</v>
      </c>
      <c r="K3" s="5">
        <v>1979</v>
      </c>
      <c r="L3" s="5">
        <v>1980</v>
      </c>
      <c r="M3" s="5">
        <v>1981</v>
      </c>
      <c r="N3" s="5">
        <v>1982</v>
      </c>
      <c r="O3" s="5">
        <v>1983</v>
      </c>
      <c r="P3" s="5">
        <v>1984</v>
      </c>
      <c r="Q3" s="5">
        <v>1985</v>
      </c>
      <c r="R3" s="5">
        <v>1986</v>
      </c>
      <c r="S3" s="5">
        <v>1987</v>
      </c>
      <c r="T3" s="5">
        <v>1988</v>
      </c>
      <c r="U3" s="5">
        <v>1989</v>
      </c>
      <c r="V3" s="5">
        <v>1990</v>
      </c>
      <c r="W3" s="6">
        <v>1991</v>
      </c>
      <c r="X3" s="6">
        <v>1992</v>
      </c>
      <c r="Y3" s="6">
        <v>1993</v>
      </c>
      <c r="Z3" s="6">
        <v>1994</v>
      </c>
      <c r="AA3" s="6">
        <v>1995</v>
      </c>
      <c r="AB3" s="6">
        <v>1996</v>
      </c>
      <c r="AC3" s="6">
        <v>1997</v>
      </c>
      <c r="AD3" s="6">
        <v>1998</v>
      </c>
      <c r="AE3" s="6">
        <v>1999</v>
      </c>
      <c r="AF3" s="6">
        <v>2000</v>
      </c>
      <c r="AG3" s="6">
        <v>2001</v>
      </c>
      <c r="AH3" s="6">
        <v>2002</v>
      </c>
      <c r="AI3" s="6">
        <v>2003</v>
      </c>
      <c r="AJ3" s="6">
        <v>2004</v>
      </c>
      <c r="AK3" s="6">
        <v>2005</v>
      </c>
      <c r="AL3" s="6">
        <v>2006</v>
      </c>
      <c r="AM3" s="6" t="s">
        <v>52</v>
      </c>
      <c r="AN3" s="6" t="s">
        <v>53</v>
      </c>
    </row>
    <row r="4" spans="1:40" ht="18">
      <c r="A4" s="8" t="s">
        <v>7</v>
      </c>
      <c r="B4" s="9">
        <v>7305</v>
      </c>
      <c r="C4" s="9">
        <v>7625</v>
      </c>
      <c r="D4" s="9">
        <v>7815</v>
      </c>
      <c r="E4" s="9">
        <v>8062</v>
      </c>
      <c r="F4" s="9">
        <v>9247</v>
      </c>
      <c r="G4" s="9">
        <v>9473</v>
      </c>
      <c r="H4" s="9">
        <v>9785</v>
      </c>
      <c r="I4" s="9">
        <v>10097</v>
      </c>
      <c r="J4" s="9">
        <v>10994</v>
      </c>
      <c r="K4" s="9">
        <v>11391</v>
      </c>
      <c r="L4" s="9">
        <v>11403</v>
      </c>
      <c r="M4" s="9">
        <v>11738</v>
      </c>
      <c r="N4" s="9">
        <v>12418</v>
      </c>
      <c r="O4" s="9">
        <v>11806</v>
      </c>
      <c r="P4" s="9">
        <v>12607</v>
      </c>
      <c r="Q4" s="9">
        <v>13039</v>
      </c>
      <c r="R4" s="9">
        <v>15200</v>
      </c>
      <c r="S4" s="9">
        <v>14307</v>
      </c>
      <c r="T4" s="9">
        <v>17348</v>
      </c>
      <c r="U4" s="9">
        <v>19030</v>
      </c>
      <c r="V4" s="9">
        <v>21079</v>
      </c>
      <c r="W4" s="9">
        <v>22609</v>
      </c>
      <c r="X4" s="9">
        <v>23352</v>
      </c>
      <c r="Y4" s="9">
        <v>26571</v>
      </c>
      <c r="Z4" s="10">
        <v>31582</v>
      </c>
      <c r="AA4" s="10">
        <v>32740</v>
      </c>
      <c r="AB4" s="9">
        <v>35296</v>
      </c>
      <c r="AC4" s="9">
        <v>41105</v>
      </c>
      <c r="AD4" s="10">
        <v>49930</v>
      </c>
      <c r="AE4" s="10">
        <v>42568</v>
      </c>
      <c r="AF4" s="10">
        <v>47646</v>
      </c>
      <c r="AG4" s="10">
        <v>54942</v>
      </c>
      <c r="AH4" s="9">
        <v>55436</v>
      </c>
      <c r="AI4" s="19">
        <v>56372</v>
      </c>
      <c r="AJ4" s="10">
        <v>59412</v>
      </c>
      <c r="AK4" s="10">
        <v>67791</v>
      </c>
      <c r="AL4" s="10">
        <v>73301</v>
      </c>
      <c r="AM4" s="10">
        <v>74250</v>
      </c>
      <c r="AN4" s="10">
        <v>82851</v>
      </c>
    </row>
    <row r="5" spans="1:40" ht="18">
      <c r="A5" s="8" t="s">
        <v>8</v>
      </c>
      <c r="B5" s="11">
        <v>355</v>
      </c>
      <c r="C5" s="11">
        <v>389</v>
      </c>
      <c r="D5" s="11">
        <v>440</v>
      </c>
      <c r="E5" s="11">
        <v>457</v>
      </c>
      <c r="F5" s="11">
        <v>485</v>
      </c>
      <c r="G5" s="11">
        <v>388</v>
      </c>
      <c r="H5" s="11">
        <v>447</v>
      </c>
      <c r="I5" s="11">
        <v>515</v>
      </c>
      <c r="J5" s="11">
        <v>579</v>
      </c>
      <c r="K5" s="11">
        <v>679</v>
      </c>
      <c r="L5" s="11">
        <v>829</v>
      </c>
      <c r="M5" s="11">
        <v>964</v>
      </c>
      <c r="N5" s="11">
        <v>1172</v>
      </c>
      <c r="O5" s="11">
        <v>1347</v>
      </c>
      <c r="P5" s="11">
        <v>1749</v>
      </c>
      <c r="Q5" s="11">
        <v>2291</v>
      </c>
      <c r="R5" s="11">
        <v>2191</v>
      </c>
      <c r="S5" s="11">
        <v>2776</v>
      </c>
      <c r="T5" s="11">
        <v>3024</v>
      </c>
      <c r="U5" s="11">
        <v>3508</v>
      </c>
      <c r="V5" s="11">
        <v>3993</v>
      </c>
      <c r="W5" s="11">
        <v>4664</v>
      </c>
      <c r="X5" s="11">
        <v>5404</v>
      </c>
      <c r="Y5" s="11">
        <v>6606</v>
      </c>
      <c r="Z5" s="12">
        <v>7973</v>
      </c>
      <c r="AA5" s="12">
        <v>9486</v>
      </c>
      <c r="AB5" s="11">
        <v>11069</v>
      </c>
      <c r="AC5" s="11">
        <v>12262</v>
      </c>
      <c r="AD5" s="12">
        <v>14172</v>
      </c>
      <c r="AE5" s="12">
        <v>12433</v>
      </c>
      <c r="AF5" s="12">
        <v>14068</v>
      </c>
      <c r="AG5" s="12">
        <v>16289</v>
      </c>
      <c r="AH5" s="11">
        <v>16250</v>
      </c>
      <c r="AI5" s="8">
        <v>16463</v>
      </c>
      <c r="AJ5" s="12">
        <v>17447</v>
      </c>
      <c r="AK5" s="12">
        <v>19931</v>
      </c>
      <c r="AL5" s="12">
        <v>21533</v>
      </c>
      <c r="AM5" s="12">
        <v>21770</v>
      </c>
      <c r="AN5" s="12">
        <v>24295</v>
      </c>
    </row>
    <row r="6" spans="1:40" ht="18">
      <c r="A6" s="8" t="s">
        <v>9</v>
      </c>
      <c r="B6" s="11">
        <v>2778</v>
      </c>
      <c r="C6" s="11">
        <v>3118</v>
      </c>
      <c r="D6" s="11">
        <v>3509</v>
      </c>
      <c r="E6" s="11">
        <v>4098</v>
      </c>
      <c r="F6" s="11">
        <v>3983</v>
      </c>
      <c r="G6" s="11">
        <v>4629</v>
      </c>
      <c r="H6" s="11">
        <v>5456</v>
      </c>
      <c r="I6" s="11">
        <v>6252</v>
      </c>
      <c r="J6" s="11">
        <v>7059</v>
      </c>
      <c r="K6" s="11">
        <v>8052</v>
      </c>
      <c r="L6" s="11">
        <v>8918</v>
      </c>
      <c r="M6" s="11">
        <v>10239</v>
      </c>
      <c r="N6" s="11">
        <v>11267</v>
      </c>
      <c r="O6" s="11">
        <v>12553</v>
      </c>
      <c r="P6" s="11">
        <v>13614</v>
      </c>
      <c r="Q6" s="11">
        <v>16369</v>
      </c>
      <c r="R6" s="11">
        <v>18323</v>
      </c>
      <c r="S6" s="11">
        <v>21746</v>
      </c>
      <c r="T6" s="11">
        <v>28020</v>
      </c>
      <c r="U6" s="11">
        <v>36582</v>
      </c>
      <c r="V6" s="11">
        <v>44868</v>
      </c>
      <c r="W6" s="11">
        <v>54255</v>
      </c>
      <c r="X6" s="11">
        <v>64041</v>
      </c>
      <c r="Y6" s="11">
        <v>78217</v>
      </c>
      <c r="Z6" s="12">
        <v>94147</v>
      </c>
      <c r="AA6" s="12">
        <v>112397</v>
      </c>
      <c r="AB6" s="11">
        <v>132399</v>
      </c>
      <c r="AC6" s="11">
        <v>150351</v>
      </c>
      <c r="AD6" s="12">
        <v>178170</v>
      </c>
      <c r="AE6" s="12">
        <v>159873</v>
      </c>
      <c r="AF6" s="12">
        <v>173962</v>
      </c>
      <c r="AG6" s="12">
        <v>201797</v>
      </c>
      <c r="AH6" s="11">
        <v>203355</v>
      </c>
      <c r="AI6" s="8">
        <v>207782</v>
      </c>
      <c r="AJ6" s="12">
        <v>220620</v>
      </c>
      <c r="AK6" s="12">
        <v>250031</v>
      </c>
      <c r="AL6" s="12">
        <v>270859</v>
      </c>
      <c r="AM6" s="12">
        <v>275306</v>
      </c>
      <c r="AN6" s="12">
        <v>307831</v>
      </c>
    </row>
    <row r="7" spans="1:40" ht="18">
      <c r="A7" s="8" t="s">
        <v>10</v>
      </c>
      <c r="B7" s="11">
        <v>520</v>
      </c>
      <c r="C7" s="11">
        <v>545</v>
      </c>
      <c r="D7" s="11">
        <v>553</v>
      </c>
      <c r="E7" s="11">
        <v>559</v>
      </c>
      <c r="F7" s="11">
        <v>561</v>
      </c>
      <c r="G7" s="11">
        <v>595</v>
      </c>
      <c r="H7" s="11">
        <v>747</v>
      </c>
      <c r="I7" s="11">
        <v>787</v>
      </c>
      <c r="J7" s="11">
        <v>928</v>
      </c>
      <c r="K7" s="11">
        <v>1127</v>
      </c>
      <c r="L7" s="11">
        <v>1367</v>
      </c>
      <c r="M7" s="11">
        <v>1652</v>
      </c>
      <c r="N7" s="11">
        <v>1995</v>
      </c>
      <c r="O7" s="11">
        <v>2146</v>
      </c>
      <c r="P7" s="11">
        <v>2391</v>
      </c>
      <c r="Q7" s="11">
        <v>2745</v>
      </c>
      <c r="R7" s="11">
        <v>2925</v>
      </c>
      <c r="S7" s="11">
        <v>3362</v>
      </c>
      <c r="T7" s="11">
        <v>4503</v>
      </c>
      <c r="U7" s="11">
        <v>5777</v>
      </c>
      <c r="V7" s="11">
        <v>7401</v>
      </c>
      <c r="W7" s="11">
        <v>9026</v>
      </c>
      <c r="X7" s="11">
        <v>10956</v>
      </c>
      <c r="Y7" s="11">
        <v>14042</v>
      </c>
      <c r="Z7" s="12">
        <v>17714</v>
      </c>
      <c r="AA7" s="12">
        <v>22047</v>
      </c>
      <c r="AB7" s="11">
        <v>26897</v>
      </c>
      <c r="AC7" s="11">
        <v>29034</v>
      </c>
      <c r="AD7" s="12">
        <v>32641</v>
      </c>
      <c r="AE7" s="12">
        <v>29094</v>
      </c>
      <c r="AF7" s="12">
        <v>33113</v>
      </c>
      <c r="AG7" s="12">
        <v>38435</v>
      </c>
      <c r="AH7" s="11">
        <v>38109</v>
      </c>
      <c r="AI7" s="8">
        <v>38539</v>
      </c>
      <c r="AJ7" s="12">
        <v>40979</v>
      </c>
      <c r="AK7" s="12">
        <v>46846</v>
      </c>
      <c r="AL7" s="12">
        <v>50595</v>
      </c>
      <c r="AM7" s="12">
        <v>51110</v>
      </c>
      <c r="AN7" s="12">
        <v>57047</v>
      </c>
    </row>
    <row r="8" spans="1:40" ht="18">
      <c r="A8" s="8" t="s">
        <v>11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2">
        <v>0</v>
      </c>
      <c r="AA8" s="12">
        <v>0</v>
      </c>
      <c r="AB8" s="11">
        <v>0</v>
      </c>
      <c r="AC8" s="11">
        <v>0</v>
      </c>
      <c r="AD8" s="12">
        <v>0</v>
      </c>
      <c r="AE8" s="12">
        <v>0</v>
      </c>
      <c r="AF8" s="12">
        <v>0</v>
      </c>
      <c r="AG8" s="12">
        <v>0</v>
      </c>
      <c r="AH8" s="11">
        <v>0</v>
      </c>
      <c r="AI8" s="8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</row>
    <row r="9" spans="1:40" ht="18">
      <c r="A9" s="8" t="s">
        <v>12</v>
      </c>
      <c r="B9" s="11">
        <v>6674</v>
      </c>
      <c r="C9" s="11">
        <v>7213</v>
      </c>
      <c r="D9" s="11">
        <v>7583</v>
      </c>
      <c r="E9" s="11">
        <v>7968</v>
      </c>
      <c r="F9" s="11">
        <v>8261</v>
      </c>
      <c r="G9" s="11">
        <v>8950</v>
      </c>
      <c r="H9" s="11">
        <v>9671</v>
      </c>
      <c r="I9" s="11">
        <v>10585</v>
      </c>
      <c r="J9" s="11">
        <v>11052</v>
      </c>
      <c r="K9" s="11">
        <v>12091</v>
      </c>
      <c r="L9" s="11">
        <v>13579</v>
      </c>
      <c r="M9" s="11">
        <v>14462</v>
      </c>
      <c r="N9" s="11">
        <v>16572</v>
      </c>
      <c r="O9" s="11">
        <v>17746</v>
      </c>
      <c r="P9" s="11">
        <v>19126</v>
      </c>
      <c r="Q9" s="11">
        <v>20163</v>
      </c>
      <c r="R9" s="11">
        <v>21126</v>
      </c>
      <c r="S9" s="11">
        <v>24077</v>
      </c>
      <c r="T9" s="11">
        <v>28354</v>
      </c>
      <c r="U9" s="11">
        <v>34811</v>
      </c>
      <c r="V9" s="11">
        <v>43122</v>
      </c>
      <c r="W9" s="11">
        <v>50156</v>
      </c>
      <c r="X9" s="11">
        <v>57510</v>
      </c>
      <c r="Y9" s="11">
        <v>69689</v>
      </c>
      <c r="Z9" s="12">
        <v>83843</v>
      </c>
      <c r="AA9" s="12">
        <v>99341</v>
      </c>
      <c r="AB9" s="11">
        <v>116008</v>
      </c>
      <c r="AC9" s="11">
        <v>132459</v>
      </c>
      <c r="AD9" s="12">
        <v>158096</v>
      </c>
      <c r="AE9" s="12">
        <v>140546</v>
      </c>
      <c r="AF9" s="12">
        <v>153350</v>
      </c>
      <c r="AG9" s="12">
        <v>177620</v>
      </c>
      <c r="AH9" s="11">
        <v>178889</v>
      </c>
      <c r="AI9" s="8">
        <v>182349</v>
      </c>
      <c r="AJ9" s="12">
        <v>193163</v>
      </c>
      <c r="AK9" s="12">
        <v>218844</v>
      </c>
      <c r="AL9" s="12">
        <v>237000</v>
      </c>
      <c r="AM9" s="12">
        <v>240635</v>
      </c>
      <c r="AN9" s="12">
        <v>269345</v>
      </c>
    </row>
    <row r="10" spans="1:40" ht="18">
      <c r="A10" s="8" t="s">
        <v>13</v>
      </c>
      <c r="B10" s="11">
        <v>5499</v>
      </c>
      <c r="C10" s="11">
        <v>5710</v>
      </c>
      <c r="D10" s="11">
        <v>5913</v>
      </c>
      <c r="E10" s="11">
        <v>6454</v>
      </c>
      <c r="F10" s="11">
        <v>6710</v>
      </c>
      <c r="G10" s="11">
        <v>7142</v>
      </c>
      <c r="H10" s="11">
        <v>7783</v>
      </c>
      <c r="I10" s="11">
        <v>8600</v>
      </c>
      <c r="J10" s="11">
        <v>9075</v>
      </c>
      <c r="K10" s="11">
        <v>9501</v>
      </c>
      <c r="L10" s="11">
        <v>10442</v>
      </c>
      <c r="M10" s="11">
        <v>11839</v>
      </c>
      <c r="N10" s="11">
        <v>12464</v>
      </c>
      <c r="O10" s="11">
        <v>12735</v>
      </c>
      <c r="P10" s="11">
        <v>13049</v>
      </c>
      <c r="Q10" s="11">
        <v>14314</v>
      </c>
      <c r="R10" s="11">
        <v>14834</v>
      </c>
      <c r="S10" s="11">
        <v>16947</v>
      </c>
      <c r="T10" s="11">
        <v>20321</v>
      </c>
      <c r="U10" s="11">
        <v>24770</v>
      </c>
      <c r="V10" s="11">
        <v>30146</v>
      </c>
      <c r="W10" s="11">
        <v>35352</v>
      </c>
      <c r="X10" s="11">
        <v>40179</v>
      </c>
      <c r="Y10" s="11">
        <v>47724</v>
      </c>
      <c r="Z10" s="12">
        <v>55777</v>
      </c>
      <c r="AA10" s="12">
        <v>65189</v>
      </c>
      <c r="AB10" s="11">
        <v>75119</v>
      </c>
      <c r="AC10" s="11">
        <v>82935</v>
      </c>
      <c r="AD10" s="12">
        <v>95567</v>
      </c>
      <c r="AE10" s="12">
        <v>85811</v>
      </c>
      <c r="AF10" s="12">
        <v>94956</v>
      </c>
      <c r="AG10" s="12">
        <v>107618</v>
      </c>
      <c r="AH10" s="11">
        <v>107611</v>
      </c>
      <c r="AI10" s="8">
        <v>109715</v>
      </c>
      <c r="AJ10" s="12">
        <v>116509</v>
      </c>
      <c r="AK10" s="12">
        <v>130890</v>
      </c>
      <c r="AL10" s="12">
        <v>140747</v>
      </c>
      <c r="AM10" s="12">
        <v>142889</v>
      </c>
      <c r="AN10" s="12">
        <v>159673</v>
      </c>
    </row>
    <row r="11" spans="1:40" ht="18">
      <c r="A11" s="8" t="s">
        <v>14</v>
      </c>
      <c r="B11" s="11">
        <v>1718</v>
      </c>
      <c r="C11" s="11">
        <v>1901</v>
      </c>
      <c r="D11" s="11">
        <v>2206</v>
      </c>
      <c r="E11" s="11">
        <v>2241</v>
      </c>
      <c r="F11" s="11">
        <v>2308</v>
      </c>
      <c r="G11" s="11">
        <v>2602</v>
      </c>
      <c r="H11" s="11">
        <v>2780</v>
      </c>
      <c r="I11" s="11">
        <v>2993</v>
      </c>
      <c r="J11" s="11">
        <v>3065</v>
      </c>
      <c r="K11" s="11">
        <v>3262</v>
      </c>
      <c r="L11" s="11">
        <v>3532</v>
      </c>
      <c r="M11" s="11">
        <v>3785</v>
      </c>
      <c r="N11" s="11">
        <v>3916</v>
      </c>
      <c r="O11" s="11">
        <v>4048</v>
      </c>
      <c r="P11" s="11">
        <v>4045</v>
      </c>
      <c r="Q11" s="11">
        <v>4388</v>
      </c>
      <c r="R11" s="11">
        <v>4541</v>
      </c>
      <c r="S11" s="11">
        <v>5186</v>
      </c>
      <c r="T11" s="11">
        <v>5721</v>
      </c>
      <c r="U11" s="11">
        <v>6624</v>
      </c>
      <c r="V11" s="11">
        <v>7527</v>
      </c>
      <c r="W11" s="11">
        <v>8352</v>
      </c>
      <c r="X11" s="11">
        <v>8788</v>
      </c>
      <c r="Y11" s="11">
        <v>9672</v>
      </c>
      <c r="Z11" s="12">
        <v>10568</v>
      </c>
      <c r="AA11" s="12">
        <v>11252</v>
      </c>
      <c r="AB11" s="11">
        <v>11593</v>
      </c>
      <c r="AC11" s="11">
        <v>13803</v>
      </c>
      <c r="AD11" s="12">
        <v>17117</v>
      </c>
      <c r="AE11" s="12">
        <v>14634</v>
      </c>
      <c r="AF11" s="12">
        <v>16077</v>
      </c>
      <c r="AG11" s="12">
        <v>18312</v>
      </c>
      <c r="AH11" s="11">
        <v>18596</v>
      </c>
      <c r="AI11" s="8">
        <v>19000</v>
      </c>
      <c r="AJ11" s="12">
        <v>19992</v>
      </c>
      <c r="AK11" s="12">
        <v>22607</v>
      </c>
      <c r="AL11" s="12">
        <v>24398</v>
      </c>
      <c r="AM11" s="12">
        <v>24780</v>
      </c>
      <c r="AN11" s="12">
        <v>27664</v>
      </c>
    </row>
    <row r="12" spans="1:40" ht="18">
      <c r="A12" s="8" t="s">
        <v>15</v>
      </c>
      <c r="B12" s="11">
        <v>3391</v>
      </c>
      <c r="C12" s="11">
        <v>3582</v>
      </c>
      <c r="D12" s="11">
        <v>3802</v>
      </c>
      <c r="E12" s="11">
        <v>4056</v>
      </c>
      <c r="F12" s="11">
        <v>4351</v>
      </c>
      <c r="G12" s="11">
        <v>4696</v>
      </c>
      <c r="H12" s="11">
        <v>5099</v>
      </c>
      <c r="I12" s="11">
        <v>5573</v>
      </c>
      <c r="J12" s="11">
        <v>6133</v>
      </c>
      <c r="K12" s="11">
        <v>6792</v>
      </c>
      <c r="L12" s="11">
        <v>7304</v>
      </c>
      <c r="M12" s="11">
        <v>8719</v>
      </c>
      <c r="N12" s="11">
        <v>9982</v>
      </c>
      <c r="O12" s="11">
        <v>11384</v>
      </c>
      <c r="P12" s="11">
        <v>12630</v>
      </c>
      <c r="Q12" s="11">
        <v>14261</v>
      </c>
      <c r="R12" s="11">
        <v>15821</v>
      </c>
      <c r="S12" s="11">
        <v>17931</v>
      </c>
      <c r="T12" s="11">
        <v>21453</v>
      </c>
      <c r="U12" s="11">
        <v>26249</v>
      </c>
      <c r="V12" s="11">
        <v>32728</v>
      </c>
      <c r="W12" s="11">
        <v>40279</v>
      </c>
      <c r="X12" s="11">
        <v>44845</v>
      </c>
      <c r="Y12" s="11">
        <v>49900</v>
      </c>
      <c r="Z12" s="12">
        <v>56087</v>
      </c>
      <c r="AA12" s="12">
        <v>62996</v>
      </c>
      <c r="AB12" s="11">
        <v>70479</v>
      </c>
      <c r="AC12" s="11">
        <v>76599</v>
      </c>
      <c r="AD12" s="12">
        <v>87992</v>
      </c>
      <c r="AE12" s="12">
        <v>89273</v>
      </c>
      <c r="AF12" s="12">
        <v>91161</v>
      </c>
      <c r="AG12" s="12">
        <v>94719</v>
      </c>
      <c r="AH12" s="11">
        <v>97202</v>
      </c>
      <c r="AI12" s="8">
        <v>103745</v>
      </c>
      <c r="AJ12" s="12">
        <v>111897</v>
      </c>
      <c r="AK12" s="12">
        <v>119691</v>
      </c>
      <c r="AL12" s="12">
        <v>130245</v>
      </c>
      <c r="AM12" s="12">
        <v>138751</v>
      </c>
      <c r="AN12" s="12">
        <v>154618</v>
      </c>
    </row>
    <row r="13" spans="1:40" ht="18">
      <c r="A13" s="8" t="s">
        <v>16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2">
        <v>0</v>
      </c>
      <c r="AA13" s="12">
        <v>0</v>
      </c>
      <c r="AB13" s="11">
        <v>0</v>
      </c>
      <c r="AC13" s="11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  <c r="AI13" s="8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</row>
    <row r="14" spans="1:40" ht="18">
      <c r="A14" s="8" t="s">
        <v>17</v>
      </c>
      <c r="B14" s="13">
        <v>3145</v>
      </c>
      <c r="C14" s="13">
        <v>3276</v>
      </c>
      <c r="D14" s="13">
        <v>3632</v>
      </c>
      <c r="E14" s="13">
        <v>3955</v>
      </c>
      <c r="F14" s="13">
        <v>4156</v>
      </c>
      <c r="G14" s="13">
        <v>4440</v>
      </c>
      <c r="H14" s="13">
        <v>4719</v>
      </c>
      <c r="I14" s="13">
        <v>5089</v>
      </c>
      <c r="J14" s="13">
        <v>5662</v>
      </c>
      <c r="K14" s="13">
        <v>6127</v>
      </c>
      <c r="L14" s="13">
        <v>7083</v>
      </c>
      <c r="M14" s="13">
        <v>8819</v>
      </c>
      <c r="N14" s="13">
        <v>9771</v>
      </c>
      <c r="O14" s="13">
        <v>10483</v>
      </c>
      <c r="P14" s="13">
        <v>11295</v>
      </c>
      <c r="Q14" s="13">
        <v>12722</v>
      </c>
      <c r="R14" s="13">
        <v>13266</v>
      </c>
      <c r="S14" s="13">
        <v>14563</v>
      </c>
      <c r="T14" s="13">
        <v>16783</v>
      </c>
      <c r="U14" s="13">
        <v>20124</v>
      </c>
      <c r="V14" s="13">
        <v>24421</v>
      </c>
      <c r="W14" s="13">
        <v>28892</v>
      </c>
      <c r="X14" s="13">
        <v>33231</v>
      </c>
      <c r="Y14" s="13">
        <v>39210</v>
      </c>
      <c r="Z14" s="14">
        <v>45747</v>
      </c>
      <c r="AA14" s="14">
        <v>52755</v>
      </c>
      <c r="AB14" s="13">
        <v>59748</v>
      </c>
      <c r="AC14" s="13">
        <v>65872</v>
      </c>
      <c r="AD14" s="14">
        <v>76287</v>
      </c>
      <c r="AE14" s="14">
        <v>69946</v>
      </c>
      <c r="AF14" s="14">
        <v>76430</v>
      </c>
      <c r="AG14" s="14">
        <v>85483</v>
      </c>
      <c r="AH14" s="13">
        <v>85991</v>
      </c>
      <c r="AI14" s="20">
        <v>88555</v>
      </c>
      <c r="AJ14" s="14">
        <v>94409</v>
      </c>
      <c r="AK14" s="14">
        <v>104877</v>
      </c>
      <c r="AL14" s="14">
        <v>112937</v>
      </c>
      <c r="AM14" s="14">
        <v>115509</v>
      </c>
      <c r="AN14" s="14">
        <v>129656</v>
      </c>
    </row>
    <row r="15" spans="1:40" s="18" customFormat="1" ht="18">
      <c r="A15" s="15" t="s">
        <v>0</v>
      </c>
      <c r="B15" s="16">
        <v>31385</v>
      </c>
      <c r="C15" s="16">
        <v>33359</v>
      </c>
      <c r="D15" s="16">
        <v>35453</v>
      </c>
      <c r="E15" s="16">
        <v>37850</v>
      </c>
      <c r="F15" s="16">
        <v>40062</v>
      </c>
      <c r="G15" s="16">
        <v>42915</v>
      </c>
      <c r="H15" s="16">
        <v>46487</v>
      </c>
      <c r="I15" s="16">
        <v>50491</v>
      </c>
      <c r="J15" s="16">
        <v>54547</v>
      </c>
      <c r="K15" s="16">
        <v>59022</v>
      </c>
      <c r="L15" s="16">
        <v>64457</v>
      </c>
      <c r="M15" s="16">
        <v>72217</v>
      </c>
      <c r="N15" s="16">
        <v>79557</v>
      </c>
      <c r="O15" s="16">
        <v>84248</v>
      </c>
      <c r="P15" s="16">
        <v>90506</v>
      </c>
      <c r="Q15" s="16">
        <f aca="true" t="shared" si="0" ref="Q15:AD15">SUM(Q4:Q14)</f>
        <v>100292</v>
      </c>
      <c r="R15" s="16">
        <f t="shared" si="0"/>
        <v>108227</v>
      </c>
      <c r="S15" s="16">
        <f t="shared" si="0"/>
        <v>120895</v>
      </c>
      <c r="T15" s="16">
        <f t="shared" si="0"/>
        <v>145527</v>
      </c>
      <c r="U15" s="16">
        <f t="shared" si="0"/>
        <v>177475</v>
      </c>
      <c r="V15" s="16">
        <f t="shared" si="0"/>
        <v>215285</v>
      </c>
      <c r="W15" s="17">
        <f t="shared" si="0"/>
        <v>253585</v>
      </c>
      <c r="X15" s="17">
        <f t="shared" si="0"/>
        <v>288306</v>
      </c>
      <c r="Y15" s="17">
        <f t="shared" si="0"/>
        <v>341631</v>
      </c>
      <c r="Z15" s="17">
        <f t="shared" si="0"/>
        <v>403438</v>
      </c>
      <c r="AA15" s="17">
        <f t="shared" si="0"/>
        <v>468203</v>
      </c>
      <c r="AB15" s="17">
        <f t="shared" si="0"/>
        <v>538608</v>
      </c>
      <c r="AC15" s="17">
        <f t="shared" si="0"/>
        <v>604420</v>
      </c>
      <c r="AD15" s="17">
        <f t="shared" si="0"/>
        <v>709972</v>
      </c>
      <c r="AE15" s="17">
        <v>644178</v>
      </c>
      <c r="AF15" s="17">
        <v>700763</v>
      </c>
      <c r="AG15" s="17">
        <v>795215</v>
      </c>
      <c r="AH15" s="17">
        <v>801439</v>
      </c>
      <c r="AI15" s="17">
        <f aca="true" t="shared" si="1" ref="AI15:AN15">SUM(AI4:AI14)</f>
        <v>822520</v>
      </c>
      <c r="AJ15" s="17">
        <f t="shared" si="1"/>
        <v>874428</v>
      </c>
      <c r="AK15" s="17">
        <f t="shared" si="1"/>
        <v>981508</v>
      </c>
      <c r="AL15" s="17">
        <f t="shared" si="1"/>
        <v>1061615</v>
      </c>
      <c r="AM15" s="17">
        <f t="shared" si="1"/>
        <v>1085000</v>
      </c>
      <c r="AN15" s="17">
        <f t="shared" si="1"/>
        <v>1212980</v>
      </c>
    </row>
    <row r="18" spans="1:23" s="32" customFormat="1" ht="20.25">
      <c r="A18" s="30" t="s">
        <v>31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1" ht="18">
      <c r="A19" s="33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U19" s="2"/>
    </row>
    <row r="20" spans="1:40" s="7" customFormat="1" ht="18">
      <c r="A20" s="4" t="s">
        <v>18</v>
      </c>
      <c r="B20" s="5">
        <v>1970</v>
      </c>
      <c r="C20" s="5">
        <v>1971</v>
      </c>
      <c r="D20" s="5">
        <v>1972</v>
      </c>
      <c r="E20" s="5">
        <v>1973</v>
      </c>
      <c r="F20" s="5">
        <v>1974</v>
      </c>
      <c r="G20" s="5">
        <v>1975</v>
      </c>
      <c r="H20" s="5">
        <v>1976</v>
      </c>
      <c r="I20" s="5">
        <v>1977</v>
      </c>
      <c r="J20" s="5">
        <v>1978</v>
      </c>
      <c r="K20" s="5">
        <v>1979</v>
      </c>
      <c r="L20" s="5">
        <v>1980</v>
      </c>
      <c r="M20" s="5">
        <v>1981</v>
      </c>
      <c r="N20" s="5">
        <v>1982</v>
      </c>
      <c r="O20" s="5">
        <v>1983</v>
      </c>
      <c r="P20" s="5">
        <v>1984</v>
      </c>
      <c r="Q20" s="5">
        <v>1985</v>
      </c>
      <c r="R20" s="5">
        <v>1986</v>
      </c>
      <c r="S20" s="5">
        <v>1987</v>
      </c>
      <c r="T20" s="5">
        <v>1988</v>
      </c>
      <c r="U20" s="5">
        <v>1989</v>
      </c>
      <c r="V20" s="5">
        <v>1990</v>
      </c>
      <c r="W20" s="6">
        <v>1991</v>
      </c>
      <c r="X20" s="6">
        <v>1992</v>
      </c>
      <c r="Y20" s="6">
        <v>1993</v>
      </c>
      <c r="Z20" s="6">
        <v>1994</v>
      </c>
      <c r="AA20" s="6">
        <v>1995</v>
      </c>
      <c r="AB20" s="6">
        <v>1996</v>
      </c>
      <c r="AC20" s="6">
        <v>1997</v>
      </c>
      <c r="AD20" s="6">
        <v>1998</v>
      </c>
      <c r="AE20" s="6">
        <v>1999</v>
      </c>
      <c r="AF20" s="6">
        <v>2000</v>
      </c>
      <c r="AG20" s="6">
        <v>2001</v>
      </c>
      <c r="AH20" s="6">
        <v>2002</v>
      </c>
      <c r="AI20" s="6">
        <v>2003</v>
      </c>
      <c r="AJ20" s="6">
        <v>2004</v>
      </c>
      <c r="AK20" s="6">
        <v>2005</v>
      </c>
      <c r="AL20" s="6">
        <v>2006</v>
      </c>
      <c r="AM20" s="6" t="s">
        <v>52</v>
      </c>
      <c r="AN20" s="6" t="s">
        <v>53</v>
      </c>
    </row>
    <row r="21" spans="1:40" s="37" customFormat="1" ht="18">
      <c r="A21" s="35" t="s">
        <v>7</v>
      </c>
      <c r="B21" s="36"/>
      <c r="C21" s="36">
        <f>+(C4-B4)*100/B4</f>
        <v>4.380561259411362</v>
      </c>
      <c r="D21" s="36">
        <f aca="true" t="shared" si="2" ref="D21:AN28">+(D4-C4)*100/C4</f>
        <v>2.4918032786885247</v>
      </c>
      <c r="E21" s="36">
        <f t="shared" si="2"/>
        <v>3.1605886116442736</v>
      </c>
      <c r="F21" s="36">
        <f t="shared" si="2"/>
        <v>14.698585958819152</v>
      </c>
      <c r="G21" s="36">
        <f t="shared" si="2"/>
        <v>2.444035903536282</v>
      </c>
      <c r="H21" s="36">
        <f t="shared" si="2"/>
        <v>3.2935712023646153</v>
      </c>
      <c r="I21" s="36">
        <f t="shared" si="2"/>
        <v>3.188553909044456</v>
      </c>
      <c r="J21" s="36">
        <f t="shared" si="2"/>
        <v>8.883826879271071</v>
      </c>
      <c r="K21" s="36">
        <f t="shared" si="2"/>
        <v>3.611060578497362</v>
      </c>
      <c r="L21" s="36">
        <f t="shared" si="2"/>
        <v>0.10534632604687912</v>
      </c>
      <c r="M21" s="36">
        <f t="shared" si="2"/>
        <v>2.93782337981233</v>
      </c>
      <c r="N21" s="36">
        <f t="shared" si="2"/>
        <v>5.793150451524961</v>
      </c>
      <c r="O21" s="36">
        <f t="shared" si="2"/>
        <v>-4.928329843775165</v>
      </c>
      <c r="P21" s="36">
        <f t="shared" si="2"/>
        <v>6.784685753006945</v>
      </c>
      <c r="Q21" s="36">
        <f t="shared" si="2"/>
        <v>3.4266677242801618</v>
      </c>
      <c r="R21" s="36">
        <f t="shared" si="2"/>
        <v>16.573356852519364</v>
      </c>
      <c r="S21" s="36">
        <f t="shared" si="2"/>
        <v>-5.875</v>
      </c>
      <c r="T21" s="36">
        <f t="shared" si="2"/>
        <v>21.255329558957154</v>
      </c>
      <c r="U21" s="36">
        <f t="shared" si="2"/>
        <v>9.695642148950888</v>
      </c>
      <c r="V21" s="36">
        <f t="shared" si="2"/>
        <v>10.767209668943773</v>
      </c>
      <c r="W21" s="36">
        <f t="shared" si="2"/>
        <v>7.258408842924237</v>
      </c>
      <c r="X21" s="36">
        <f t="shared" si="2"/>
        <v>3.2863019151665265</v>
      </c>
      <c r="Y21" s="36">
        <f t="shared" si="2"/>
        <v>13.784686536485097</v>
      </c>
      <c r="Z21" s="36">
        <f t="shared" si="2"/>
        <v>18.858906326446125</v>
      </c>
      <c r="AA21" s="36">
        <f t="shared" si="2"/>
        <v>3.666645557596099</v>
      </c>
      <c r="AB21" s="36">
        <f t="shared" si="2"/>
        <v>7.8069639584605985</v>
      </c>
      <c r="AC21" s="36">
        <f t="shared" si="2"/>
        <v>16.45795557570263</v>
      </c>
      <c r="AD21" s="36">
        <f t="shared" si="2"/>
        <v>21.46940761464542</v>
      </c>
      <c r="AE21" s="36">
        <f t="shared" si="2"/>
        <v>-14.7446424994993</v>
      </c>
      <c r="AF21" s="36">
        <f t="shared" si="2"/>
        <v>11.92914865626762</v>
      </c>
      <c r="AG21" s="36">
        <f t="shared" si="2"/>
        <v>15.312932879989926</v>
      </c>
      <c r="AH21" s="36">
        <f t="shared" si="2"/>
        <v>0.8991299916275345</v>
      </c>
      <c r="AI21" s="36">
        <f t="shared" si="2"/>
        <v>1.6884335089111768</v>
      </c>
      <c r="AJ21" s="36">
        <f t="shared" si="2"/>
        <v>5.39274817285177</v>
      </c>
      <c r="AK21" s="36">
        <f t="shared" si="2"/>
        <v>14.103211472429813</v>
      </c>
      <c r="AL21" s="36">
        <f t="shared" si="2"/>
        <v>8.127922585593957</v>
      </c>
      <c r="AM21" s="36">
        <f t="shared" si="2"/>
        <v>1.2946617372205018</v>
      </c>
      <c r="AN21" s="36">
        <f t="shared" si="2"/>
        <v>11.583838383838383</v>
      </c>
    </row>
    <row r="22" spans="1:40" s="37" customFormat="1" ht="18">
      <c r="A22" s="35" t="s">
        <v>8</v>
      </c>
      <c r="B22" s="35"/>
      <c r="C22" s="35">
        <f>+(C5-B5)*100/B5</f>
        <v>9.577464788732394</v>
      </c>
      <c r="D22" s="35">
        <f aca="true" t="shared" si="3" ref="D22:R22">+(D5-C5)*100/C5</f>
        <v>13.110539845758355</v>
      </c>
      <c r="E22" s="35">
        <f t="shared" si="3"/>
        <v>3.8636363636363638</v>
      </c>
      <c r="F22" s="35">
        <f t="shared" si="3"/>
        <v>6.12691466083151</v>
      </c>
      <c r="G22" s="35">
        <f t="shared" si="3"/>
        <v>-20</v>
      </c>
      <c r="H22" s="35">
        <f t="shared" si="3"/>
        <v>15.206185567010309</v>
      </c>
      <c r="I22" s="35">
        <f t="shared" si="3"/>
        <v>15.212527964205817</v>
      </c>
      <c r="J22" s="35">
        <f t="shared" si="3"/>
        <v>12.427184466019417</v>
      </c>
      <c r="K22" s="35">
        <f t="shared" si="3"/>
        <v>17.271157167530223</v>
      </c>
      <c r="L22" s="35">
        <f t="shared" si="3"/>
        <v>22.091310751104565</v>
      </c>
      <c r="M22" s="35">
        <f t="shared" si="3"/>
        <v>16.28468033775633</v>
      </c>
      <c r="N22" s="35">
        <f t="shared" si="3"/>
        <v>21.57676348547718</v>
      </c>
      <c r="O22" s="35">
        <f t="shared" si="3"/>
        <v>14.93174061433447</v>
      </c>
      <c r="P22" s="35">
        <f t="shared" si="3"/>
        <v>29.844097995545656</v>
      </c>
      <c r="Q22" s="35">
        <f t="shared" si="3"/>
        <v>30.98913664951401</v>
      </c>
      <c r="R22" s="35">
        <f t="shared" si="3"/>
        <v>-4.364906154517678</v>
      </c>
      <c r="S22" s="35">
        <f t="shared" si="2"/>
        <v>26.700136923779095</v>
      </c>
      <c r="T22" s="35">
        <f t="shared" si="2"/>
        <v>8.93371757925072</v>
      </c>
      <c r="U22" s="35">
        <f t="shared" si="2"/>
        <v>16.005291005291006</v>
      </c>
      <c r="V22" s="35">
        <f t="shared" si="2"/>
        <v>13.825541619156214</v>
      </c>
      <c r="W22" s="35">
        <f t="shared" si="2"/>
        <v>16.804407713498623</v>
      </c>
      <c r="X22" s="35">
        <f t="shared" si="2"/>
        <v>15.866209262435678</v>
      </c>
      <c r="Y22" s="35">
        <f t="shared" si="2"/>
        <v>22.24278312361214</v>
      </c>
      <c r="Z22" s="35">
        <f t="shared" si="2"/>
        <v>20.69330911292764</v>
      </c>
      <c r="AA22" s="35">
        <f t="shared" si="2"/>
        <v>18.976545842217483</v>
      </c>
      <c r="AB22" s="35">
        <f t="shared" si="2"/>
        <v>16.68775036896479</v>
      </c>
      <c r="AC22" s="35">
        <f t="shared" si="2"/>
        <v>10.77784804408709</v>
      </c>
      <c r="AD22" s="35">
        <f t="shared" si="2"/>
        <v>15.57657804599576</v>
      </c>
      <c r="AE22" s="35">
        <f t="shared" si="2"/>
        <v>-12.270674569573808</v>
      </c>
      <c r="AF22" s="35">
        <f t="shared" si="2"/>
        <v>13.15048660822006</v>
      </c>
      <c r="AG22" s="35">
        <f t="shared" si="2"/>
        <v>15.787603070798976</v>
      </c>
      <c r="AH22" s="35">
        <f t="shared" si="2"/>
        <v>-0.23942537909018355</v>
      </c>
      <c r="AI22" s="35">
        <f t="shared" si="2"/>
        <v>1.3107692307692307</v>
      </c>
      <c r="AJ22" s="35">
        <f t="shared" si="2"/>
        <v>5.9770394217335845</v>
      </c>
      <c r="AK22" s="35">
        <f t="shared" si="2"/>
        <v>14.237404711411704</v>
      </c>
      <c r="AL22" s="35">
        <f t="shared" si="2"/>
        <v>8.037730169083337</v>
      </c>
      <c r="AM22" s="35">
        <f t="shared" si="2"/>
        <v>1.1006362327590211</v>
      </c>
      <c r="AN22" s="35">
        <f t="shared" si="2"/>
        <v>11.598530087276067</v>
      </c>
    </row>
    <row r="23" spans="1:40" s="37" customFormat="1" ht="18">
      <c r="A23" s="35" t="s">
        <v>9</v>
      </c>
      <c r="B23" s="35"/>
      <c r="C23" s="35">
        <f>+(C6-B6)*100/B6</f>
        <v>12.239020878329734</v>
      </c>
      <c r="D23" s="35">
        <f t="shared" si="2"/>
        <v>12.540089801154586</v>
      </c>
      <c r="E23" s="35">
        <f t="shared" si="2"/>
        <v>16.785408948418354</v>
      </c>
      <c r="F23" s="35">
        <f t="shared" si="2"/>
        <v>-2.8062469497315763</v>
      </c>
      <c r="G23" s="35">
        <f t="shared" si="2"/>
        <v>16.218930454431334</v>
      </c>
      <c r="H23" s="35">
        <f t="shared" si="2"/>
        <v>17.865629725642687</v>
      </c>
      <c r="I23" s="35">
        <f t="shared" si="2"/>
        <v>14.589442815249267</v>
      </c>
      <c r="J23" s="35">
        <f t="shared" si="2"/>
        <v>12.907869481765834</v>
      </c>
      <c r="K23" s="35">
        <f t="shared" si="2"/>
        <v>14.067148321291969</v>
      </c>
      <c r="L23" s="35">
        <f t="shared" si="2"/>
        <v>10.755091902632886</v>
      </c>
      <c r="M23" s="35">
        <f t="shared" si="2"/>
        <v>14.812738282126038</v>
      </c>
      <c r="N23" s="35">
        <f t="shared" si="2"/>
        <v>10.040042972946576</v>
      </c>
      <c r="O23" s="35">
        <f t="shared" si="2"/>
        <v>11.413863495162865</v>
      </c>
      <c r="P23" s="35">
        <f t="shared" si="2"/>
        <v>8.452162829602486</v>
      </c>
      <c r="Q23" s="35">
        <f t="shared" si="2"/>
        <v>20.236521228147495</v>
      </c>
      <c r="R23" s="35">
        <f t="shared" si="2"/>
        <v>11.937198362758874</v>
      </c>
      <c r="S23" s="35">
        <f t="shared" si="2"/>
        <v>18.681438629045463</v>
      </c>
      <c r="T23" s="35">
        <f t="shared" si="2"/>
        <v>28.851282994573715</v>
      </c>
      <c r="U23" s="35">
        <f t="shared" si="2"/>
        <v>30.556745182012847</v>
      </c>
      <c r="V23" s="35">
        <f t="shared" si="2"/>
        <v>22.650483844513694</v>
      </c>
      <c r="W23" s="35">
        <f t="shared" si="2"/>
        <v>20.92136935009361</v>
      </c>
      <c r="X23" s="35">
        <f t="shared" si="2"/>
        <v>18.037047276748687</v>
      </c>
      <c r="Y23" s="35">
        <f t="shared" si="2"/>
        <v>22.135819240798863</v>
      </c>
      <c r="Z23" s="35">
        <f t="shared" si="2"/>
        <v>20.366416507920274</v>
      </c>
      <c r="AA23" s="35">
        <f t="shared" si="2"/>
        <v>19.38457943428893</v>
      </c>
      <c r="AB23" s="35">
        <f t="shared" si="2"/>
        <v>17.795848643647073</v>
      </c>
      <c r="AC23" s="35">
        <f t="shared" si="2"/>
        <v>13.559014796184261</v>
      </c>
      <c r="AD23" s="35">
        <f t="shared" si="2"/>
        <v>18.502703673404234</v>
      </c>
      <c r="AE23" s="35">
        <f t="shared" si="2"/>
        <v>-10.269405623842397</v>
      </c>
      <c r="AF23" s="35">
        <f t="shared" si="2"/>
        <v>8.812620017138604</v>
      </c>
      <c r="AG23" s="35">
        <f t="shared" si="2"/>
        <v>16.000620825237696</v>
      </c>
      <c r="AH23" s="35">
        <f t="shared" si="2"/>
        <v>0.77206301382082</v>
      </c>
      <c r="AI23" s="35">
        <f t="shared" si="2"/>
        <v>2.17698114135379</v>
      </c>
      <c r="AJ23" s="35">
        <f t="shared" si="2"/>
        <v>6.178591023284019</v>
      </c>
      <c r="AK23" s="35">
        <f t="shared" si="2"/>
        <v>13.331066993019672</v>
      </c>
      <c r="AL23" s="35">
        <f t="shared" si="2"/>
        <v>8.33016705928465</v>
      </c>
      <c r="AM23" s="35">
        <f t="shared" si="2"/>
        <v>1.6418136373537524</v>
      </c>
      <c r="AN23" s="35">
        <f t="shared" si="2"/>
        <v>11.814126826149812</v>
      </c>
    </row>
    <row r="24" spans="1:40" s="37" customFormat="1" ht="18">
      <c r="A24" s="35" t="s">
        <v>10</v>
      </c>
      <c r="B24" s="35"/>
      <c r="C24" s="35">
        <f>+(C7-B7)*100/B7</f>
        <v>4.8076923076923075</v>
      </c>
      <c r="D24" s="35">
        <f t="shared" si="2"/>
        <v>1.4678899082568808</v>
      </c>
      <c r="E24" s="35">
        <f t="shared" si="2"/>
        <v>1.0849909584086799</v>
      </c>
      <c r="F24" s="35">
        <f t="shared" si="2"/>
        <v>0.35778175313059035</v>
      </c>
      <c r="G24" s="35">
        <f t="shared" si="2"/>
        <v>6.0606060606060606</v>
      </c>
      <c r="H24" s="35">
        <f t="shared" si="2"/>
        <v>25.54621848739496</v>
      </c>
      <c r="I24" s="35">
        <f t="shared" si="2"/>
        <v>5.35475234270415</v>
      </c>
      <c r="J24" s="35">
        <f t="shared" si="2"/>
        <v>17.916137229987292</v>
      </c>
      <c r="K24" s="35">
        <f t="shared" si="2"/>
        <v>21.44396551724138</v>
      </c>
      <c r="L24" s="35">
        <f t="shared" si="2"/>
        <v>21.29547471162378</v>
      </c>
      <c r="M24" s="35">
        <f t="shared" si="2"/>
        <v>20.848573518653986</v>
      </c>
      <c r="N24" s="35">
        <f t="shared" si="2"/>
        <v>20.76271186440678</v>
      </c>
      <c r="O24" s="35">
        <f t="shared" si="2"/>
        <v>7.568922305764411</v>
      </c>
      <c r="P24" s="35">
        <f t="shared" si="2"/>
        <v>11.416589002795899</v>
      </c>
      <c r="Q24" s="35">
        <f t="shared" si="2"/>
        <v>14.805520702634881</v>
      </c>
      <c r="R24" s="35">
        <f t="shared" si="2"/>
        <v>6.557377049180328</v>
      </c>
      <c r="S24" s="35">
        <f t="shared" si="2"/>
        <v>14.94017094017094</v>
      </c>
      <c r="T24" s="35">
        <f t="shared" si="2"/>
        <v>33.93813206424747</v>
      </c>
      <c r="U24" s="35">
        <f t="shared" si="2"/>
        <v>28.2922496113702</v>
      </c>
      <c r="V24" s="35">
        <f t="shared" si="2"/>
        <v>28.11147654491951</v>
      </c>
      <c r="W24" s="35">
        <f t="shared" si="2"/>
        <v>21.9564923658965</v>
      </c>
      <c r="X24" s="35">
        <f t="shared" si="2"/>
        <v>21.38267228007977</v>
      </c>
      <c r="Y24" s="35">
        <f t="shared" si="2"/>
        <v>28.167214311792627</v>
      </c>
      <c r="Z24" s="35">
        <f t="shared" si="2"/>
        <v>26.150121065375302</v>
      </c>
      <c r="AA24" s="35">
        <f t="shared" si="2"/>
        <v>24.460878401264537</v>
      </c>
      <c r="AB24" s="35">
        <f t="shared" si="2"/>
        <v>21.998457840068944</v>
      </c>
      <c r="AC24" s="35">
        <f t="shared" si="2"/>
        <v>7.945123991523218</v>
      </c>
      <c r="AD24" s="35">
        <f t="shared" si="2"/>
        <v>12.42336570916856</v>
      </c>
      <c r="AE24" s="35">
        <f t="shared" si="2"/>
        <v>-10.866701387825128</v>
      </c>
      <c r="AF24" s="35">
        <f t="shared" si="2"/>
        <v>13.813844778992232</v>
      </c>
      <c r="AG24" s="35">
        <f t="shared" si="2"/>
        <v>16.072237489807627</v>
      </c>
      <c r="AH24" s="35">
        <f t="shared" si="2"/>
        <v>-0.8481852478209965</v>
      </c>
      <c r="AI24" s="35">
        <f t="shared" si="2"/>
        <v>1.1283423863129445</v>
      </c>
      <c r="AJ24" s="35">
        <f t="shared" si="2"/>
        <v>6.33124886478632</v>
      </c>
      <c r="AK24" s="35">
        <f t="shared" si="2"/>
        <v>14.31708924083067</v>
      </c>
      <c r="AL24" s="35">
        <f t="shared" si="2"/>
        <v>8.00281774324382</v>
      </c>
      <c r="AM24" s="35">
        <f t="shared" si="2"/>
        <v>1.01788714299832</v>
      </c>
      <c r="AN24" s="35">
        <f t="shared" si="2"/>
        <v>11.616122089610643</v>
      </c>
    </row>
    <row r="25" spans="1:40" s="37" customFormat="1" ht="18">
      <c r="A25" s="35" t="s">
        <v>11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</row>
    <row r="26" spans="1:40" s="37" customFormat="1" ht="18">
      <c r="A26" s="35" t="s">
        <v>12</v>
      </c>
      <c r="B26" s="35"/>
      <c r="C26" s="35">
        <f>+(C9-B9)*100/B9</f>
        <v>8.07611627210069</v>
      </c>
      <c r="D26" s="35">
        <f t="shared" si="2"/>
        <v>5.1296270622487175</v>
      </c>
      <c r="E26" s="35">
        <f t="shared" si="2"/>
        <v>5.077146248186733</v>
      </c>
      <c r="F26" s="35">
        <f t="shared" si="2"/>
        <v>3.6772088353413657</v>
      </c>
      <c r="G26" s="35">
        <f t="shared" si="2"/>
        <v>8.34039462534802</v>
      </c>
      <c r="H26" s="35">
        <f t="shared" si="2"/>
        <v>8.05586592178771</v>
      </c>
      <c r="I26" s="35">
        <f t="shared" si="2"/>
        <v>9.450935787405646</v>
      </c>
      <c r="J26" s="35">
        <f t="shared" si="2"/>
        <v>4.411903637222484</v>
      </c>
      <c r="K26" s="35">
        <f t="shared" si="2"/>
        <v>9.401013391241404</v>
      </c>
      <c r="L26" s="35">
        <f t="shared" si="2"/>
        <v>12.306674385906874</v>
      </c>
      <c r="M26" s="35">
        <f t="shared" si="2"/>
        <v>6.50268797407762</v>
      </c>
      <c r="N26" s="35">
        <f t="shared" si="2"/>
        <v>14.589959894896971</v>
      </c>
      <c r="O26" s="35">
        <f t="shared" si="2"/>
        <v>7.084238474535361</v>
      </c>
      <c r="P26" s="35">
        <f t="shared" si="2"/>
        <v>7.776400315564071</v>
      </c>
      <c r="Q26" s="35">
        <f t="shared" si="2"/>
        <v>5.421938722158319</v>
      </c>
      <c r="R26" s="35">
        <f t="shared" si="2"/>
        <v>4.776074988840946</v>
      </c>
      <c r="S26" s="35">
        <f t="shared" si="2"/>
        <v>13.968569535169932</v>
      </c>
      <c r="T26" s="35">
        <f t="shared" si="2"/>
        <v>17.76384101009262</v>
      </c>
      <c r="U26" s="35">
        <f t="shared" si="2"/>
        <v>22.7728010157297</v>
      </c>
      <c r="V26" s="35">
        <f t="shared" si="2"/>
        <v>23.874637327281608</v>
      </c>
      <c r="W26" s="35">
        <f t="shared" si="2"/>
        <v>16.311859375724687</v>
      </c>
      <c r="X26" s="35">
        <f t="shared" si="2"/>
        <v>14.662253768243081</v>
      </c>
      <c r="Y26" s="35">
        <f t="shared" si="2"/>
        <v>21.17718657624761</v>
      </c>
      <c r="Z26" s="35">
        <f t="shared" si="2"/>
        <v>20.310235474752112</v>
      </c>
      <c r="AA26" s="35">
        <f t="shared" si="2"/>
        <v>18.484548501365648</v>
      </c>
      <c r="AB26" s="35">
        <f t="shared" si="2"/>
        <v>16.777564147733564</v>
      </c>
      <c r="AC26" s="35">
        <f t="shared" si="2"/>
        <v>14.180918557340872</v>
      </c>
      <c r="AD26" s="35">
        <f t="shared" si="2"/>
        <v>19.354668236963892</v>
      </c>
      <c r="AE26" s="35">
        <f t="shared" si="2"/>
        <v>-11.100850116384981</v>
      </c>
      <c r="AF26" s="35">
        <f t="shared" si="2"/>
        <v>9.110184565907247</v>
      </c>
      <c r="AG26" s="35">
        <f t="shared" si="2"/>
        <v>15.826540593413759</v>
      </c>
      <c r="AH26" s="35">
        <f t="shared" si="2"/>
        <v>0.7144465713320572</v>
      </c>
      <c r="AI26" s="35">
        <f t="shared" si="2"/>
        <v>1.9341602893414351</v>
      </c>
      <c r="AJ26" s="35">
        <f t="shared" si="2"/>
        <v>5.930386237379969</v>
      </c>
      <c r="AK26" s="35">
        <f t="shared" si="2"/>
        <v>13.294989206007362</v>
      </c>
      <c r="AL26" s="35">
        <f t="shared" si="2"/>
        <v>8.296320666776333</v>
      </c>
      <c r="AM26" s="35">
        <f t="shared" si="2"/>
        <v>1.5337552742616034</v>
      </c>
      <c r="AN26" s="35">
        <f t="shared" si="2"/>
        <v>11.93093274045754</v>
      </c>
    </row>
    <row r="27" spans="1:40" s="37" customFormat="1" ht="18">
      <c r="A27" s="35" t="s">
        <v>13</v>
      </c>
      <c r="B27" s="35"/>
      <c r="C27" s="35">
        <f>+(C10-B10)*100/B10</f>
        <v>3.8370612838697946</v>
      </c>
      <c r="D27" s="35">
        <f t="shared" si="2"/>
        <v>3.555166374781086</v>
      </c>
      <c r="E27" s="35">
        <f t="shared" si="2"/>
        <v>9.14933198038221</v>
      </c>
      <c r="F27" s="35">
        <f t="shared" si="2"/>
        <v>3.9665323830182833</v>
      </c>
      <c r="G27" s="35">
        <f t="shared" si="2"/>
        <v>6.4381520119225035</v>
      </c>
      <c r="H27" s="35">
        <f t="shared" si="2"/>
        <v>8.975077009241108</v>
      </c>
      <c r="I27" s="35">
        <f t="shared" si="2"/>
        <v>10.497237569060774</v>
      </c>
      <c r="J27" s="35">
        <f t="shared" si="2"/>
        <v>5.523255813953488</v>
      </c>
      <c r="K27" s="35">
        <f t="shared" si="2"/>
        <v>4.694214876033058</v>
      </c>
      <c r="L27" s="35">
        <f t="shared" si="2"/>
        <v>9.904220608357015</v>
      </c>
      <c r="M27" s="35">
        <f t="shared" si="2"/>
        <v>13.378663091361808</v>
      </c>
      <c r="N27" s="35">
        <f t="shared" si="2"/>
        <v>5.2791620913928545</v>
      </c>
      <c r="O27" s="35">
        <f t="shared" si="2"/>
        <v>2.1742618741976893</v>
      </c>
      <c r="P27" s="35">
        <f t="shared" si="2"/>
        <v>2.465645857872006</v>
      </c>
      <c r="Q27" s="35">
        <f t="shared" si="2"/>
        <v>9.694229442869185</v>
      </c>
      <c r="R27" s="35">
        <f t="shared" si="2"/>
        <v>3.6328070420567276</v>
      </c>
      <c r="S27" s="35">
        <f t="shared" si="2"/>
        <v>14.24430362680329</v>
      </c>
      <c r="T27" s="35">
        <f t="shared" si="2"/>
        <v>19.90912845931433</v>
      </c>
      <c r="U27" s="35">
        <f t="shared" si="2"/>
        <v>21.893607598051275</v>
      </c>
      <c r="V27" s="35">
        <f t="shared" si="2"/>
        <v>21.703673798950344</v>
      </c>
      <c r="W27" s="35">
        <f t="shared" si="2"/>
        <v>17.269289457971208</v>
      </c>
      <c r="X27" s="35">
        <f t="shared" si="2"/>
        <v>13.654107264086898</v>
      </c>
      <c r="Y27" s="35">
        <f t="shared" si="2"/>
        <v>18.778466363025462</v>
      </c>
      <c r="Z27" s="35">
        <f t="shared" si="2"/>
        <v>16.874109462744112</v>
      </c>
      <c r="AA27" s="35">
        <f t="shared" si="2"/>
        <v>16.874338885203578</v>
      </c>
      <c r="AB27" s="35">
        <f t="shared" si="2"/>
        <v>15.232631272147142</v>
      </c>
      <c r="AC27" s="35">
        <f t="shared" si="2"/>
        <v>10.40482434537201</v>
      </c>
      <c r="AD27" s="35">
        <f t="shared" si="2"/>
        <v>15.231205160667994</v>
      </c>
      <c r="AE27" s="35">
        <f t="shared" si="2"/>
        <v>-10.208544790565782</v>
      </c>
      <c r="AF27" s="35">
        <f t="shared" si="2"/>
        <v>10.657141858269918</v>
      </c>
      <c r="AG27" s="35">
        <f t="shared" si="2"/>
        <v>13.334597076540714</v>
      </c>
      <c r="AH27" s="35">
        <f t="shared" si="2"/>
        <v>-0.006504488096786783</v>
      </c>
      <c r="AI27" s="35">
        <f t="shared" si="2"/>
        <v>1.9551904545074388</v>
      </c>
      <c r="AJ27" s="35">
        <f t="shared" si="2"/>
        <v>6.192407601513011</v>
      </c>
      <c r="AK27" s="35">
        <f t="shared" si="2"/>
        <v>12.343252452600229</v>
      </c>
      <c r="AL27" s="35">
        <f t="shared" si="2"/>
        <v>7.530751012300405</v>
      </c>
      <c r="AM27" s="35">
        <f t="shared" si="2"/>
        <v>1.5218796848245433</v>
      </c>
      <c r="AN27" s="35">
        <f t="shared" si="2"/>
        <v>11.746180601725815</v>
      </c>
    </row>
    <row r="28" spans="1:40" s="37" customFormat="1" ht="18">
      <c r="A28" s="35" t="s">
        <v>14</v>
      </c>
      <c r="B28" s="35"/>
      <c r="C28" s="35">
        <f>+(C11-B11)*100/B11</f>
        <v>10.651920838183935</v>
      </c>
      <c r="D28" s="35">
        <f t="shared" si="2"/>
        <v>16.044187269857968</v>
      </c>
      <c r="E28" s="35">
        <f t="shared" si="2"/>
        <v>1.586582048957389</v>
      </c>
      <c r="F28" s="35">
        <f t="shared" si="2"/>
        <v>2.989736724676484</v>
      </c>
      <c r="G28" s="35">
        <f t="shared" si="2"/>
        <v>12.738301559792028</v>
      </c>
      <c r="H28" s="35">
        <f t="shared" si="2"/>
        <v>6.840891621829362</v>
      </c>
      <c r="I28" s="35">
        <f t="shared" si="2"/>
        <v>7.661870503597123</v>
      </c>
      <c r="J28" s="35">
        <f t="shared" si="2"/>
        <v>2.405613097226863</v>
      </c>
      <c r="K28" s="35">
        <f t="shared" si="2"/>
        <v>6.427406199021207</v>
      </c>
      <c r="L28" s="35">
        <f t="shared" si="2"/>
        <v>8.277130594727161</v>
      </c>
      <c r="M28" s="35">
        <f t="shared" si="2"/>
        <v>7.1630804077010195</v>
      </c>
      <c r="N28" s="35">
        <f t="shared" si="2"/>
        <v>3.461030383091149</v>
      </c>
      <c r="O28" s="35">
        <f t="shared" si="2"/>
        <v>3.3707865168539324</v>
      </c>
      <c r="P28" s="35">
        <f t="shared" si="2"/>
        <v>-0.0741106719367589</v>
      </c>
      <c r="Q28" s="35">
        <f t="shared" si="2"/>
        <v>8.479604449938195</v>
      </c>
      <c r="R28" s="35">
        <f t="shared" si="2"/>
        <v>3.486782133090246</v>
      </c>
      <c r="S28" s="35">
        <f t="shared" si="2"/>
        <v>14.203919841444616</v>
      </c>
      <c r="T28" s="35">
        <f t="shared" si="2"/>
        <v>10.316236020053992</v>
      </c>
      <c r="U28" s="35">
        <f t="shared" si="2"/>
        <v>15.78395385422129</v>
      </c>
      <c r="V28" s="35">
        <f aca="true" t="shared" si="4" ref="V28:AN28">+(V11-U11)*100/U11</f>
        <v>13.632246376811594</v>
      </c>
      <c r="W28" s="35">
        <f t="shared" si="4"/>
        <v>10.96054204862495</v>
      </c>
      <c r="X28" s="35">
        <f t="shared" si="4"/>
        <v>5.2203065134099615</v>
      </c>
      <c r="Y28" s="35">
        <f t="shared" si="4"/>
        <v>10.059171597633137</v>
      </c>
      <c r="Z28" s="35">
        <f t="shared" si="4"/>
        <v>9.263854425144748</v>
      </c>
      <c r="AA28" s="35">
        <f t="shared" si="4"/>
        <v>6.4723694171082515</v>
      </c>
      <c r="AB28" s="35">
        <f t="shared" si="4"/>
        <v>3.030572342694632</v>
      </c>
      <c r="AC28" s="35">
        <f t="shared" si="4"/>
        <v>19.063227809885277</v>
      </c>
      <c r="AD28" s="35">
        <f t="shared" si="4"/>
        <v>24.009273346373977</v>
      </c>
      <c r="AE28" s="35">
        <f t="shared" si="4"/>
        <v>-14.506046620318982</v>
      </c>
      <c r="AF28" s="35">
        <f t="shared" si="4"/>
        <v>9.860598605986059</v>
      </c>
      <c r="AG28" s="35">
        <f t="shared" si="4"/>
        <v>13.901847359582012</v>
      </c>
      <c r="AH28" s="35">
        <f t="shared" si="4"/>
        <v>1.5508955875928352</v>
      </c>
      <c r="AI28" s="35">
        <f t="shared" si="4"/>
        <v>2.1725102172510216</v>
      </c>
      <c r="AJ28" s="35">
        <f t="shared" si="4"/>
        <v>5.221052631578948</v>
      </c>
      <c r="AK28" s="35">
        <f t="shared" si="4"/>
        <v>13.080232092837134</v>
      </c>
      <c r="AL28" s="35">
        <f t="shared" si="4"/>
        <v>7.92232494360154</v>
      </c>
      <c r="AM28" s="35">
        <f t="shared" si="4"/>
        <v>1.5657021067300598</v>
      </c>
      <c r="AN28" s="35">
        <f t="shared" si="4"/>
        <v>11.638418079096045</v>
      </c>
    </row>
    <row r="29" spans="1:40" s="37" customFormat="1" ht="18">
      <c r="A29" s="35" t="s">
        <v>15</v>
      </c>
      <c r="B29" s="35"/>
      <c r="C29" s="35">
        <f>+(C12-B12)*100/B12</f>
        <v>5.632556767915069</v>
      </c>
      <c r="D29" s="35">
        <f aca="true" t="shared" si="5" ref="D29:U29">+(D12-C12)*100/C12</f>
        <v>6.141820212171971</v>
      </c>
      <c r="E29" s="35">
        <f t="shared" si="5"/>
        <v>6.680694371383482</v>
      </c>
      <c r="F29" s="35">
        <f t="shared" si="5"/>
        <v>7.273175542406312</v>
      </c>
      <c r="G29" s="35">
        <f t="shared" si="5"/>
        <v>7.9292116754769015</v>
      </c>
      <c r="H29" s="35">
        <f t="shared" si="5"/>
        <v>8.581771720613288</v>
      </c>
      <c r="I29" s="35">
        <f t="shared" si="5"/>
        <v>9.295940380466758</v>
      </c>
      <c r="J29" s="35">
        <f t="shared" si="5"/>
        <v>10.048447873676656</v>
      </c>
      <c r="K29" s="35">
        <f t="shared" si="5"/>
        <v>10.745149192890919</v>
      </c>
      <c r="L29" s="35">
        <f t="shared" si="5"/>
        <v>7.538280329799765</v>
      </c>
      <c r="M29" s="35">
        <f t="shared" si="5"/>
        <v>19.372946330777655</v>
      </c>
      <c r="N29" s="35">
        <f t="shared" si="5"/>
        <v>14.485606147493979</v>
      </c>
      <c r="O29" s="35">
        <f t="shared" si="5"/>
        <v>14.045281506712081</v>
      </c>
      <c r="P29" s="35">
        <f t="shared" si="5"/>
        <v>10.945186226282502</v>
      </c>
      <c r="Q29" s="35">
        <f t="shared" si="5"/>
        <v>12.913697545526524</v>
      </c>
      <c r="R29" s="35">
        <f t="shared" si="5"/>
        <v>10.938924339106654</v>
      </c>
      <c r="S29" s="35">
        <f t="shared" si="5"/>
        <v>13.336704380254092</v>
      </c>
      <c r="T29" s="35">
        <f t="shared" si="5"/>
        <v>19.64196084992471</v>
      </c>
      <c r="U29" s="35">
        <f t="shared" si="5"/>
        <v>22.35584766699296</v>
      </c>
      <c r="V29" s="35">
        <f aca="true" t="shared" si="6" ref="V29:AN29">+(V12-U12)*100/U12</f>
        <v>24.68284506076422</v>
      </c>
      <c r="W29" s="35">
        <f t="shared" si="6"/>
        <v>23.07198728917135</v>
      </c>
      <c r="X29" s="35">
        <f t="shared" si="6"/>
        <v>11.335931875170685</v>
      </c>
      <c r="Y29" s="35">
        <f t="shared" si="6"/>
        <v>11.272159661054744</v>
      </c>
      <c r="Z29" s="35">
        <f t="shared" si="6"/>
        <v>12.39879759519038</v>
      </c>
      <c r="AA29" s="35">
        <f t="shared" si="6"/>
        <v>12.318362543905005</v>
      </c>
      <c r="AB29" s="35">
        <f t="shared" si="6"/>
        <v>11.878531970283827</v>
      </c>
      <c r="AC29" s="35">
        <f t="shared" si="6"/>
        <v>8.68343761971651</v>
      </c>
      <c r="AD29" s="35">
        <f t="shared" si="6"/>
        <v>14.873562318045927</v>
      </c>
      <c r="AE29" s="35">
        <f t="shared" si="6"/>
        <v>1.455814164924084</v>
      </c>
      <c r="AF29" s="35">
        <f t="shared" si="6"/>
        <v>2.114861156228647</v>
      </c>
      <c r="AG29" s="35">
        <f t="shared" si="6"/>
        <v>3.9029848290387337</v>
      </c>
      <c r="AH29" s="35">
        <f t="shared" si="6"/>
        <v>2.6214381486291027</v>
      </c>
      <c r="AI29" s="35">
        <f t="shared" si="6"/>
        <v>6.731342976481965</v>
      </c>
      <c r="AJ29" s="35">
        <f t="shared" si="6"/>
        <v>7.857728083281122</v>
      </c>
      <c r="AK29" s="35">
        <f t="shared" si="6"/>
        <v>6.965334191265181</v>
      </c>
      <c r="AL29" s="35">
        <f t="shared" si="6"/>
        <v>8.81770559189914</v>
      </c>
      <c r="AM29" s="35">
        <f t="shared" si="6"/>
        <v>6.530768935467773</v>
      </c>
      <c r="AN29" s="35">
        <f t="shared" si="6"/>
        <v>11.435593256985536</v>
      </c>
    </row>
    <row r="30" spans="1:40" s="37" customFormat="1" ht="18">
      <c r="A30" s="35" t="s">
        <v>16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1:40" s="37" customFormat="1" ht="18">
      <c r="A31" s="35" t="s">
        <v>17</v>
      </c>
      <c r="B31" s="38"/>
      <c r="C31" s="38">
        <f aca="true" t="shared" si="7" ref="C31:AN31">+(C14-B14)*100/B14</f>
        <v>4.165341812400636</v>
      </c>
      <c r="D31" s="38">
        <f t="shared" si="7"/>
        <v>10.866910866910867</v>
      </c>
      <c r="E31" s="38">
        <f t="shared" si="7"/>
        <v>8.8931718061674</v>
      </c>
      <c r="F31" s="38">
        <f t="shared" si="7"/>
        <v>5.082174462705436</v>
      </c>
      <c r="G31" s="38">
        <f t="shared" si="7"/>
        <v>6.833493743984601</v>
      </c>
      <c r="H31" s="38">
        <f t="shared" si="7"/>
        <v>6.283783783783784</v>
      </c>
      <c r="I31" s="38">
        <f t="shared" si="7"/>
        <v>7.840644204280568</v>
      </c>
      <c r="J31" s="38">
        <f t="shared" si="7"/>
        <v>11.25957948516408</v>
      </c>
      <c r="K31" s="38">
        <f t="shared" si="7"/>
        <v>8.212645708230307</v>
      </c>
      <c r="L31" s="38">
        <f t="shared" si="7"/>
        <v>15.603068385833197</v>
      </c>
      <c r="M31" s="38">
        <f t="shared" si="7"/>
        <v>24.509388677114217</v>
      </c>
      <c r="N31" s="38">
        <f t="shared" si="7"/>
        <v>10.794874702347204</v>
      </c>
      <c r="O31" s="38">
        <f t="shared" si="7"/>
        <v>7.286869307133354</v>
      </c>
      <c r="P31" s="38">
        <f t="shared" si="7"/>
        <v>7.74587427263188</v>
      </c>
      <c r="Q31" s="38">
        <f t="shared" si="7"/>
        <v>12.633908809207615</v>
      </c>
      <c r="R31" s="38">
        <f t="shared" si="7"/>
        <v>4.276057223706965</v>
      </c>
      <c r="S31" s="38">
        <f t="shared" si="7"/>
        <v>9.77687320970903</v>
      </c>
      <c r="T31" s="38">
        <f t="shared" si="7"/>
        <v>15.244111790153127</v>
      </c>
      <c r="U31" s="38">
        <f t="shared" si="7"/>
        <v>19.907048799380327</v>
      </c>
      <c r="V31" s="38">
        <f t="shared" si="7"/>
        <v>21.35261379447426</v>
      </c>
      <c r="W31" s="38">
        <f t="shared" si="7"/>
        <v>18.308013594856885</v>
      </c>
      <c r="X31" s="38">
        <f t="shared" si="7"/>
        <v>15.017998061747196</v>
      </c>
      <c r="Y31" s="38">
        <f t="shared" si="7"/>
        <v>17.992236165026632</v>
      </c>
      <c r="Z31" s="38">
        <f t="shared" si="7"/>
        <v>16.67176740627391</v>
      </c>
      <c r="AA31" s="38">
        <f t="shared" si="7"/>
        <v>15.319037313922225</v>
      </c>
      <c r="AB31" s="38">
        <f t="shared" si="7"/>
        <v>13.255615581461473</v>
      </c>
      <c r="AC31" s="38">
        <f t="shared" si="7"/>
        <v>10.249715471647587</v>
      </c>
      <c r="AD31" s="38">
        <f t="shared" si="7"/>
        <v>15.81096672334224</v>
      </c>
      <c r="AE31" s="38">
        <f t="shared" si="7"/>
        <v>-8.312032194213955</v>
      </c>
      <c r="AF31" s="38">
        <f t="shared" si="7"/>
        <v>9.270008292111058</v>
      </c>
      <c r="AG31" s="38">
        <f t="shared" si="7"/>
        <v>11.844825330367657</v>
      </c>
      <c r="AH31" s="38">
        <f t="shared" si="7"/>
        <v>0.5942702057719078</v>
      </c>
      <c r="AI31" s="38">
        <f t="shared" si="7"/>
        <v>2.981707387982463</v>
      </c>
      <c r="AJ31" s="38">
        <f t="shared" si="7"/>
        <v>6.61058099486195</v>
      </c>
      <c r="AK31" s="38">
        <f t="shared" si="7"/>
        <v>11.087925939264265</v>
      </c>
      <c r="AL31" s="38">
        <f t="shared" si="7"/>
        <v>7.6851931310010775</v>
      </c>
      <c r="AM31" s="38">
        <f t="shared" si="7"/>
        <v>2.2773758821289745</v>
      </c>
      <c r="AN31" s="38">
        <f t="shared" si="7"/>
        <v>12.247530495459229</v>
      </c>
    </row>
    <row r="32" spans="1:40" s="40" customFormat="1" ht="18">
      <c r="A32" s="39" t="s">
        <v>0</v>
      </c>
      <c r="B32" s="34"/>
      <c r="C32" s="34">
        <f aca="true" t="shared" si="8" ref="C32:AN32">+(C15-B15)*100/B15</f>
        <v>6.289628803568584</v>
      </c>
      <c r="D32" s="34">
        <f t="shared" si="8"/>
        <v>6.277166581732066</v>
      </c>
      <c r="E32" s="34">
        <f t="shared" si="8"/>
        <v>6.761063943812935</v>
      </c>
      <c r="F32" s="34">
        <f t="shared" si="8"/>
        <v>5.844121532364597</v>
      </c>
      <c r="G32" s="34">
        <f t="shared" si="8"/>
        <v>7.121461734311817</v>
      </c>
      <c r="H32" s="34">
        <f t="shared" si="8"/>
        <v>8.323430036117907</v>
      </c>
      <c r="I32" s="34">
        <f t="shared" si="8"/>
        <v>8.61316066857401</v>
      </c>
      <c r="J32" s="34">
        <f t="shared" si="8"/>
        <v>8.033114812540848</v>
      </c>
      <c r="K32" s="34">
        <f t="shared" si="8"/>
        <v>8.203934221863713</v>
      </c>
      <c r="L32" s="34">
        <f t="shared" si="8"/>
        <v>9.208430754633865</v>
      </c>
      <c r="M32" s="34">
        <f t="shared" si="8"/>
        <v>12.039033774454287</v>
      </c>
      <c r="N32" s="34">
        <f t="shared" si="8"/>
        <v>10.163811844856474</v>
      </c>
      <c r="O32" s="34">
        <f t="shared" si="8"/>
        <v>5.89640132232236</v>
      </c>
      <c r="P32" s="34">
        <f t="shared" si="8"/>
        <v>7.4280695090684645</v>
      </c>
      <c r="Q32" s="34">
        <f t="shared" si="8"/>
        <v>10.812542814841006</v>
      </c>
      <c r="R32" s="34">
        <f t="shared" si="8"/>
        <v>7.9118972600007975</v>
      </c>
      <c r="S32" s="34">
        <f t="shared" si="8"/>
        <v>11.705027396121116</v>
      </c>
      <c r="T32" s="34">
        <f t="shared" si="8"/>
        <v>20.37470532280078</v>
      </c>
      <c r="U32" s="34">
        <f t="shared" si="8"/>
        <v>21.95331450521209</v>
      </c>
      <c r="V32" s="34">
        <f t="shared" si="8"/>
        <v>21.30440907170024</v>
      </c>
      <c r="W32" s="34">
        <f t="shared" si="8"/>
        <v>17.79037090368581</v>
      </c>
      <c r="X32" s="34">
        <f t="shared" si="8"/>
        <v>13.69205591813396</v>
      </c>
      <c r="Y32" s="34">
        <f t="shared" si="8"/>
        <v>18.49597302865705</v>
      </c>
      <c r="Z32" s="34">
        <f t="shared" si="8"/>
        <v>18.09174225992372</v>
      </c>
      <c r="AA32" s="34">
        <f t="shared" si="8"/>
        <v>16.053272126076372</v>
      </c>
      <c r="AB32" s="34">
        <f t="shared" si="8"/>
        <v>15.037280837585406</v>
      </c>
      <c r="AC32" s="34">
        <f t="shared" si="8"/>
        <v>12.218905029260613</v>
      </c>
      <c r="AD32" s="34">
        <f t="shared" si="8"/>
        <v>17.463353297375996</v>
      </c>
      <c r="AE32" s="34">
        <f t="shared" si="8"/>
        <v>-9.26712602750531</v>
      </c>
      <c r="AF32" s="34">
        <f t="shared" si="8"/>
        <v>8.784062790098389</v>
      </c>
      <c r="AG32" s="34">
        <f t="shared" si="8"/>
        <v>13.478451345176614</v>
      </c>
      <c r="AH32" s="34">
        <f t="shared" si="8"/>
        <v>0.7826814132027188</v>
      </c>
      <c r="AI32" s="34">
        <f t="shared" si="8"/>
        <v>2.6303935795487865</v>
      </c>
      <c r="AJ32" s="34">
        <f t="shared" si="8"/>
        <v>6.3108495842046395</v>
      </c>
      <c r="AK32" s="34">
        <f t="shared" si="8"/>
        <v>12.245719487482102</v>
      </c>
      <c r="AL32" s="34">
        <f t="shared" si="8"/>
        <v>8.161624765157288</v>
      </c>
      <c r="AM32" s="34">
        <f t="shared" si="8"/>
        <v>2.2027759592696032</v>
      </c>
      <c r="AN32" s="34">
        <f t="shared" si="8"/>
        <v>11.795391705069125</v>
      </c>
    </row>
  </sheetData>
  <printOptions gridLines="1"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="75" zoomScaleNormal="75" workbookViewId="0" topLeftCell="A1">
      <pane xSplit="1" ySplit="3" topLeftCell="AF4" activePane="bottomRight" state="frozen"/>
      <selection pane="topLeft" activeCell="A21" sqref="A21:IV32"/>
      <selection pane="topRight" activeCell="A21" sqref="A21:IV32"/>
      <selection pane="bottomLeft" activeCell="A21" sqref="A21:IV32"/>
      <selection pane="bottomRight" activeCell="AH11" sqref="AH11"/>
    </sheetView>
  </sheetViews>
  <sheetFormatPr defaultColWidth="8.88671875" defaultRowHeight="15"/>
  <cols>
    <col min="1" max="1" width="30.77734375" style="3" customWidth="1"/>
    <col min="2" max="23" width="12.77734375" style="3" hidden="1" customWidth="1"/>
    <col min="24" max="31" width="12.77734375" style="1" hidden="1" customWidth="1"/>
    <col min="32" max="40" width="12.77734375" style="1" customWidth="1"/>
    <col min="41" max="16384" width="8.88671875" style="1" customWidth="1"/>
  </cols>
  <sheetData>
    <row r="1" spans="1:23" s="32" customFormat="1" ht="20.25">
      <c r="A1" s="30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1" ht="18">
      <c r="A2" s="33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"/>
    </row>
    <row r="3" spans="1:40" s="7" customFormat="1" ht="18">
      <c r="A3" s="4" t="s">
        <v>18</v>
      </c>
      <c r="B3" s="5">
        <v>1970</v>
      </c>
      <c r="C3" s="5">
        <v>1971</v>
      </c>
      <c r="D3" s="5">
        <v>1972</v>
      </c>
      <c r="E3" s="5">
        <v>1973</v>
      </c>
      <c r="F3" s="5">
        <v>1974</v>
      </c>
      <c r="G3" s="5">
        <v>1975</v>
      </c>
      <c r="H3" s="5">
        <v>1976</v>
      </c>
      <c r="I3" s="5">
        <v>1977</v>
      </c>
      <c r="J3" s="5">
        <v>1978</v>
      </c>
      <c r="K3" s="5">
        <v>1979</v>
      </c>
      <c r="L3" s="5">
        <v>1980</v>
      </c>
      <c r="M3" s="5">
        <v>1981</v>
      </c>
      <c r="N3" s="5">
        <v>1982</v>
      </c>
      <c r="O3" s="5">
        <v>1983</v>
      </c>
      <c r="P3" s="5">
        <v>1984</v>
      </c>
      <c r="Q3" s="5">
        <v>1985</v>
      </c>
      <c r="R3" s="5">
        <v>1986</v>
      </c>
      <c r="S3" s="5">
        <v>1987</v>
      </c>
      <c r="T3" s="5">
        <v>1988</v>
      </c>
      <c r="U3" s="5">
        <v>1989</v>
      </c>
      <c r="V3" s="5">
        <v>1990</v>
      </c>
      <c r="W3" s="6">
        <v>1991</v>
      </c>
      <c r="X3" s="6">
        <v>1992</v>
      </c>
      <c r="Y3" s="6">
        <v>1993</v>
      </c>
      <c r="Z3" s="6">
        <v>1994</v>
      </c>
      <c r="AA3" s="6">
        <v>1995</v>
      </c>
      <c r="AB3" s="6">
        <v>1996</v>
      </c>
      <c r="AC3" s="6">
        <v>1997</v>
      </c>
      <c r="AD3" s="6">
        <v>1998</v>
      </c>
      <c r="AE3" s="6">
        <v>1999</v>
      </c>
      <c r="AF3" s="6">
        <v>2000</v>
      </c>
      <c r="AG3" s="6">
        <v>2001</v>
      </c>
      <c r="AH3" s="6">
        <v>2002</v>
      </c>
      <c r="AI3" s="6">
        <v>2003</v>
      </c>
      <c r="AJ3" s="6">
        <v>2004</v>
      </c>
      <c r="AK3" s="6">
        <v>2005</v>
      </c>
      <c r="AL3" s="6">
        <v>2006</v>
      </c>
      <c r="AM3" s="6" t="s">
        <v>52</v>
      </c>
      <c r="AN3" s="6" t="s">
        <v>53</v>
      </c>
    </row>
    <row r="4" spans="1:40" ht="18">
      <c r="A4" s="8" t="s">
        <v>7</v>
      </c>
      <c r="B4" s="9">
        <v>81706</v>
      </c>
      <c r="C4" s="9">
        <v>86061</v>
      </c>
      <c r="D4" s="9">
        <v>90116</v>
      </c>
      <c r="E4" s="9">
        <v>94785</v>
      </c>
      <c r="F4" s="9">
        <v>109814</v>
      </c>
      <c r="G4" s="9">
        <v>112812</v>
      </c>
      <c r="H4" s="9">
        <v>117294</v>
      </c>
      <c r="I4" s="9">
        <v>121960</v>
      </c>
      <c r="J4" s="9">
        <v>131906</v>
      </c>
      <c r="K4" s="9">
        <v>137123</v>
      </c>
      <c r="L4" s="9">
        <v>139860</v>
      </c>
      <c r="M4" s="9">
        <v>146632</v>
      </c>
      <c r="N4" s="9">
        <v>157215</v>
      </c>
      <c r="O4" s="9">
        <v>149932</v>
      </c>
      <c r="P4" s="9">
        <v>160731</v>
      </c>
      <c r="Q4" s="9">
        <v>166589</v>
      </c>
      <c r="R4" s="9">
        <v>193802</v>
      </c>
      <c r="S4" s="9">
        <v>184955</v>
      </c>
      <c r="T4" s="9">
        <v>214699</v>
      </c>
      <c r="U4" s="9">
        <v>234145</v>
      </c>
      <c r="V4" s="9">
        <v>256254</v>
      </c>
      <c r="W4" s="9">
        <v>273694</v>
      </c>
      <c r="X4" s="9">
        <v>279974</v>
      </c>
      <c r="Y4" s="9">
        <v>292811</v>
      </c>
      <c r="Z4" s="10">
        <v>296821</v>
      </c>
      <c r="AA4" s="10">
        <v>295018</v>
      </c>
      <c r="AB4" s="9">
        <v>288395</v>
      </c>
      <c r="AC4" s="9">
        <v>361406</v>
      </c>
      <c r="AD4" s="10">
        <v>474553</v>
      </c>
      <c r="AE4" s="10">
        <v>403574</v>
      </c>
      <c r="AF4" s="10">
        <v>440529</v>
      </c>
      <c r="AG4" s="10">
        <v>483305</v>
      </c>
      <c r="AH4" s="9">
        <v>495297</v>
      </c>
      <c r="AI4" s="10">
        <v>511401</v>
      </c>
      <c r="AJ4" s="10">
        <v>543241</v>
      </c>
      <c r="AK4" s="10">
        <v>625136</v>
      </c>
      <c r="AL4" s="10">
        <v>690059</v>
      </c>
      <c r="AM4" s="10">
        <v>713117</v>
      </c>
      <c r="AN4" s="10">
        <v>809874</v>
      </c>
    </row>
    <row r="5" spans="1:40" ht="18">
      <c r="A5" s="8" t="s">
        <v>8</v>
      </c>
      <c r="B5" s="11">
        <v>4644</v>
      </c>
      <c r="C5" s="11">
        <v>5064</v>
      </c>
      <c r="D5" s="11">
        <v>5781</v>
      </c>
      <c r="E5" s="11">
        <v>6030</v>
      </c>
      <c r="F5" s="11">
        <v>6425</v>
      </c>
      <c r="G5" s="11">
        <v>5222</v>
      </c>
      <c r="H5" s="11">
        <v>6025</v>
      </c>
      <c r="I5" s="11">
        <v>6953</v>
      </c>
      <c r="J5" s="11">
        <v>7852</v>
      </c>
      <c r="K5" s="11">
        <v>9243</v>
      </c>
      <c r="L5" s="11">
        <v>11344</v>
      </c>
      <c r="M5" s="11">
        <v>13187</v>
      </c>
      <c r="N5" s="11">
        <v>16284</v>
      </c>
      <c r="O5" s="11">
        <v>18703</v>
      </c>
      <c r="P5" s="11">
        <v>24425</v>
      </c>
      <c r="Q5" s="11">
        <v>32682</v>
      </c>
      <c r="R5" s="11">
        <v>31269</v>
      </c>
      <c r="S5" s="11">
        <v>40450</v>
      </c>
      <c r="T5" s="11">
        <v>42286</v>
      </c>
      <c r="U5" s="11">
        <v>48921</v>
      </c>
      <c r="V5" s="11">
        <v>55393</v>
      </c>
      <c r="W5" s="11">
        <v>64786</v>
      </c>
      <c r="X5" s="11">
        <v>74433</v>
      </c>
      <c r="Y5" s="11">
        <v>89547</v>
      </c>
      <c r="Z5" s="12">
        <v>106941</v>
      </c>
      <c r="AA5" s="12">
        <v>128658</v>
      </c>
      <c r="AB5" s="11">
        <v>149918</v>
      </c>
      <c r="AC5" s="11">
        <v>165957</v>
      </c>
      <c r="AD5" s="12">
        <v>194124</v>
      </c>
      <c r="AE5" s="12">
        <v>176820</v>
      </c>
      <c r="AF5" s="12">
        <v>198434</v>
      </c>
      <c r="AG5" s="12">
        <v>219269</v>
      </c>
      <c r="AH5" s="11">
        <v>218751</v>
      </c>
      <c r="AI5" s="12">
        <v>223910</v>
      </c>
      <c r="AJ5" s="12">
        <v>241077</v>
      </c>
      <c r="AK5" s="12">
        <v>278378</v>
      </c>
      <c r="AL5" s="12">
        <v>306675</v>
      </c>
      <c r="AM5" s="12">
        <v>315571</v>
      </c>
      <c r="AN5" s="12">
        <v>358617</v>
      </c>
    </row>
    <row r="6" spans="1:40" ht="18">
      <c r="A6" s="8" t="s">
        <v>9</v>
      </c>
      <c r="B6" s="11">
        <v>41702</v>
      </c>
      <c r="C6" s="11">
        <v>46486</v>
      </c>
      <c r="D6" s="11">
        <v>52149</v>
      </c>
      <c r="E6" s="11">
        <v>60295</v>
      </c>
      <c r="F6" s="11">
        <v>59781</v>
      </c>
      <c r="G6" s="11">
        <v>69442</v>
      </c>
      <c r="H6" s="11">
        <v>81491</v>
      </c>
      <c r="I6" s="11">
        <v>93941</v>
      </c>
      <c r="J6" s="11">
        <v>106617</v>
      </c>
      <c r="K6" s="11">
        <v>121840</v>
      </c>
      <c r="L6" s="11">
        <v>136168</v>
      </c>
      <c r="M6" s="11">
        <v>158495</v>
      </c>
      <c r="N6" s="11">
        <v>177165</v>
      </c>
      <c r="O6" s="11">
        <v>198308</v>
      </c>
      <c r="P6" s="11">
        <v>216117</v>
      </c>
      <c r="Q6" s="11">
        <v>256925</v>
      </c>
      <c r="R6" s="11">
        <v>283759</v>
      </c>
      <c r="S6" s="11">
        <v>332639</v>
      </c>
      <c r="T6" s="11">
        <v>418095</v>
      </c>
      <c r="U6" s="11">
        <v>552079</v>
      </c>
      <c r="V6" s="11">
        <v>688463</v>
      </c>
      <c r="W6" s="11">
        <v>837928</v>
      </c>
      <c r="X6" s="11">
        <v>975340</v>
      </c>
      <c r="Y6" s="11">
        <v>1189434</v>
      </c>
      <c r="Z6" s="12">
        <v>1436345</v>
      </c>
      <c r="AA6" s="12">
        <v>1764116</v>
      </c>
      <c r="AB6" s="11">
        <v>2086665</v>
      </c>
      <c r="AC6" s="11">
        <v>2352223</v>
      </c>
      <c r="AD6" s="12">
        <v>2792210</v>
      </c>
      <c r="AE6" s="12">
        <v>2629799</v>
      </c>
      <c r="AF6" s="12">
        <v>2835905</v>
      </c>
      <c r="AG6" s="12">
        <v>3134067</v>
      </c>
      <c r="AH6" s="11">
        <v>3166345</v>
      </c>
      <c r="AI6" s="12">
        <v>3283656</v>
      </c>
      <c r="AJ6" s="12">
        <v>3545554</v>
      </c>
      <c r="AK6" s="12">
        <v>4029592</v>
      </c>
      <c r="AL6" s="12">
        <v>4432971</v>
      </c>
      <c r="AM6" s="12">
        <v>4586801</v>
      </c>
      <c r="AN6" s="12">
        <v>5207387</v>
      </c>
    </row>
    <row r="7" spans="1:40" ht="18">
      <c r="A7" s="8" t="s">
        <v>10</v>
      </c>
      <c r="B7" s="11">
        <v>7282</v>
      </c>
      <c r="C7" s="11">
        <v>7654</v>
      </c>
      <c r="D7" s="11">
        <v>7816</v>
      </c>
      <c r="E7" s="11">
        <v>7914</v>
      </c>
      <c r="F7" s="11">
        <v>7938</v>
      </c>
      <c r="G7" s="11">
        <v>8505</v>
      </c>
      <c r="H7" s="11">
        <v>10736</v>
      </c>
      <c r="I7" s="11">
        <v>11358</v>
      </c>
      <c r="J7" s="11">
        <v>13438</v>
      </c>
      <c r="K7" s="11">
        <v>16303</v>
      </c>
      <c r="L7" s="11">
        <v>19684</v>
      </c>
      <c r="M7" s="11">
        <v>23980</v>
      </c>
      <c r="N7" s="11">
        <v>29465</v>
      </c>
      <c r="O7" s="11">
        <v>31846</v>
      </c>
      <c r="P7" s="11">
        <v>35855</v>
      </c>
      <c r="Q7" s="11">
        <v>41032</v>
      </c>
      <c r="R7" s="11">
        <v>43348</v>
      </c>
      <c r="S7" s="11">
        <v>49288</v>
      </c>
      <c r="T7" s="11">
        <v>66417</v>
      </c>
      <c r="U7" s="11">
        <v>86721</v>
      </c>
      <c r="V7" s="11">
        <v>113873</v>
      </c>
      <c r="W7" s="11">
        <v>140626</v>
      </c>
      <c r="X7" s="11">
        <v>171175</v>
      </c>
      <c r="Y7" s="11">
        <v>218434</v>
      </c>
      <c r="Z7" s="12">
        <v>276085</v>
      </c>
      <c r="AA7" s="12">
        <v>352056</v>
      </c>
      <c r="AB7" s="11">
        <v>434809</v>
      </c>
      <c r="AC7" s="11">
        <v>465581</v>
      </c>
      <c r="AD7" s="12">
        <v>525284</v>
      </c>
      <c r="AE7" s="12">
        <v>488330</v>
      </c>
      <c r="AF7" s="12">
        <v>552235</v>
      </c>
      <c r="AG7" s="12">
        <v>612267</v>
      </c>
      <c r="AH7" s="11">
        <v>606058</v>
      </c>
      <c r="AI7" s="12">
        <v>618939</v>
      </c>
      <c r="AJ7" s="12">
        <v>669297</v>
      </c>
      <c r="AK7" s="12">
        <v>773473</v>
      </c>
      <c r="AL7" s="12">
        <v>851726</v>
      </c>
      <c r="AM7" s="12">
        <v>875480</v>
      </c>
      <c r="AN7" s="12">
        <v>995031</v>
      </c>
    </row>
    <row r="8" spans="1:40" ht="18">
      <c r="A8" s="8" t="s">
        <v>11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2">
        <v>0</v>
      </c>
      <c r="AA8" s="12">
        <v>0</v>
      </c>
      <c r="AB8" s="11">
        <v>0</v>
      </c>
      <c r="AC8" s="11">
        <v>0</v>
      </c>
      <c r="AD8" s="12">
        <v>0</v>
      </c>
      <c r="AE8" s="12">
        <v>0</v>
      </c>
      <c r="AF8" s="12">
        <v>0</v>
      </c>
      <c r="AG8" s="12">
        <v>0</v>
      </c>
      <c r="AH8" s="11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</row>
    <row r="9" spans="1:40" ht="18">
      <c r="A9" s="8" t="s">
        <v>12</v>
      </c>
      <c r="B9" s="11">
        <v>58100</v>
      </c>
      <c r="C9" s="11">
        <v>63722</v>
      </c>
      <c r="D9" s="11">
        <v>68695</v>
      </c>
      <c r="E9" s="11">
        <v>74109</v>
      </c>
      <c r="F9" s="11">
        <v>78008</v>
      </c>
      <c r="G9" s="11">
        <v>84934</v>
      </c>
      <c r="H9" s="11">
        <v>93395</v>
      </c>
      <c r="I9" s="11">
        <v>105786</v>
      </c>
      <c r="J9" s="11">
        <v>112454</v>
      </c>
      <c r="K9" s="11">
        <v>124827</v>
      </c>
      <c r="L9" s="11">
        <v>142698</v>
      </c>
      <c r="M9" s="11">
        <v>156082</v>
      </c>
      <c r="N9" s="11">
        <v>183982</v>
      </c>
      <c r="O9" s="11">
        <v>195383</v>
      </c>
      <c r="P9" s="11">
        <v>208457</v>
      </c>
      <c r="Q9" s="11">
        <v>216055</v>
      </c>
      <c r="R9" s="11">
        <v>223873</v>
      </c>
      <c r="S9" s="11">
        <v>251183</v>
      </c>
      <c r="T9" s="11">
        <v>284474</v>
      </c>
      <c r="U9" s="11">
        <v>351549</v>
      </c>
      <c r="V9" s="11">
        <v>438399</v>
      </c>
      <c r="W9" s="11">
        <v>510175</v>
      </c>
      <c r="X9" s="11">
        <v>587509</v>
      </c>
      <c r="Y9" s="11">
        <v>704065</v>
      </c>
      <c r="Z9" s="12">
        <v>863708</v>
      </c>
      <c r="AA9" s="12">
        <v>1048428</v>
      </c>
      <c r="AB9" s="11">
        <v>1253176</v>
      </c>
      <c r="AC9" s="11">
        <v>1430423</v>
      </c>
      <c r="AD9" s="12">
        <v>1733126</v>
      </c>
      <c r="AE9" s="12">
        <v>1613985</v>
      </c>
      <c r="AF9" s="12">
        <v>1728693</v>
      </c>
      <c r="AG9" s="12">
        <v>1893488</v>
      </c>
      <c r="AH9" s="11">
        <v>1912926</v>
      </c>
      <c r="AI9" s="12">
        <v>1976943</v>
      </c>
      <c r="AJ9" s="12">
        <v>2123491</v>
      </c>
      <c r="AK9" s="12">
        <v>2389727</v>
      </c>
      <c r="AL9" s="12">
        <v>2625037</v>
      </c>
      <c r="AM9" s="12">
        <v>2714974</v>
      </c>
      <c r="AN9" s="12">
        <v>3094253</v>
      </c>
    </row>
    <row r="10" spans="1:40" ht="18">
      <c r="A10" s="8" t="s">
        <v>13</v>
      </c>
      <c r="B10" s="11">
        <v>82705</v>
      </c>
      <c r="C10" s="11">
        <v>86722</v>
      </c>
      <c r="D10" s="11">
        <v>90985</v>
      </c>
      <c r="E10" s="11">
        <v>98640</v>
      </c>
      <c r="F10" s="11">
        <v>104140</v>
      </c>
      <c r="G10" s="11">
        <v>112039</v>
      </c>
      <c r="H10" s="11">
        <v>121648</v>
      </c>
      <c r="I10" s="11">
        <v>133371</v>
      </c>
      <c r="J10" s="11">
        <v>142905</v>
      </c>
      <c r="K10" s="11">
        <v>152507</v>
      </c>
      <c r="L10" s="11">
        <v>168738</v>
      </c>
      <c r="M10" s="11">
        <v>192128</v>
      </c>
      <c r="N10" s="11">
        <v>206007</v>
      </c>
      <c r="O10" s="11">
        <v>216124</v>
      </c>
      <c r="P10" s="11">
        <v>225326</v>
      </c>
      <c r="Q10" s="11">
        <v>245258</v>
      </c>
      <c r="R10" s="11">
        <v>254316</v>
      </c>
      <c r="S10" s="11">
        <v>279051</v>
      </c>
      <c r="T10" s="11">
        <v>320504</v>
      </c>
      <c r="U10" s="11">
        <v>383783</v>
      </c>
      <c r="V10" s="11">
        <v>465493</v>
      </c>
      <c r="W10" s="11">
        <v>553941</v>
      </c>
      <c r="X10" s="11">
        <v>622873</v>
      </c>
      <c r="Y10" s="11">
        <v>719272</v>
      </c>
      <c r="Z10" s="12">
        <v>810158</v>
      </c>
      <c r="AA10" s="12">
        <v>931674</v>
      </c>
      <c r="AB10" s="11">
        <v>1044193</v>
      </c>
      <c r="AC10" s="11">
        <v>1145795</v>
      </c>
      <c r="AD10" s="12">
        <v>1315011</v>
      </c>
      <c r="AE10" s="12">
        <v>1235688</v>
      </c>
      <c r="AF10" s="12">
        <v>1305201</v>
      </c>
      <c r="AG10" s="12">
        <v>1380843</v>
      </c>
      <c r="AH10" s="11">
        <v>1375562</v>
      </c>
      <c r="AI10" s="12">
        <v>1413648</v>
      </c>
      <c r="AJ10" s="12">
        <v>1507462</v>
      </c>
      <c r="AK10" s="12">
        <v>1650649</v>
      </c>
      <c r="AL10" s="12">
        <v>1772387</v>
      </c>
      <c r="AM10" s="12">
        <v>1819390</v>
      </c>
      <c r="AN10" s="12">
        <v>2048332</v>
      </c>
    </row>
    <row r="11" spans="1:40" ht="18">
      <c r="A11" s="8" t="s">
        <v>14</v>
      </c>
      <c r="B11" s="11">
        <v>17517</v>
      </c>
      <c r="C11" s="11">
        <v>19323</v>
      </c>
      <c r="D11" s="11">
        <v>22255</v>
      </c>
      <c r="E11" s="11">
        <v>23000</v>
      </c>
      <c r="F11" s="11">
        <v>24033</v>
      </c>
      <c r="G11" s="11">
        <v>27373</v>
      </c>
      <c r="H11" s="11">
        <v>29448</v>
      </c>
      <c r="I11" s="11">
        <v>31907</v>
      </c>
      <c r="J11" s="11">
        <v>33341</v>
      </c>
      <c r="K11" s="11">
        <v>35987</v>
      </c>
      <c r="L11" s="11">
        <v>39595</v>
      </c>
      <c r="M11" s="11">
        <v>43038</v>
      </c>
      <c r="N11" s="11">
        <v>45316</v>
      </c>
      <c r="O11" s="11">
        <v>47315</v>
      </c>
      <c r="P11" s="11">
        <v>47944</v>
      </c>
      <c r="Q11" s="11">
        <v>52370</v>
      </c>
      <c r="R11" s="11">
        <v>54247</v>
      </c>
      <c r="S11" s="11">
        <v>60784</v>
      </c>
      <c r="T11" s="11">
        <v>64926</v>
      </c>
      <c r="U11" s="11">
        <v>74909</v>
      </c>
      <c r="V11" s="11">
        <v>85539</v>
      </c>
      <c r="W11" s="11">
        <v>96379</v>
      </c>
      <c r="X11" s="11">
        <v>101677</v>
      </c>
      <c r="Y11" s="11">
        <v>110789</v>
      </c>
      <c r="Z11" s="12">
        <v>119220</v>
      </c>
      <c r="AA11" s="12">
        <v>128219</v>
      </c>
      <c r="AB11" s="11">
        <v>132188</v>
      </c>
      <c r="AC11" s="11">
        <v>154694</v>
      </c>
      <c r="AD11" s="12">
        <v>190206</v>
      </c>
      <c r="AE11" s="12">
        <v>170917</v>
      </c>
      <c r="AF11" s="12">
        <v>182050</v>
      </c>
      <c r="AG11" s="12">
        <v>195024</v>
      </c>
      <c r="AH11" s="11">
        <v>197295</v>
      </c>
      <c r="AI11" s="12">
        <v>203383</v>
      </c>
      <c r="AJ11" s="12">
        <v>216181</v>
      </c>
      <c r="AK11" s="12">
        <v>241727</v>
      </c>
      <c r="AL11" s="12">
        <v>262791</v>
      </c>
      <c r="AM11" s="12">
        <v>270720</v>
      </c>
      <c r="AN11" s="12">
        <v>305914</v>
      </c>
    </row>
    <row r="12" spans="1:40" ht="18">
      <c r="A12" s="8" t="s">
        <v>15</v>
      </c>
      <c r="B12" s="11">
        <v>93974</v>
      </c>
      <c r="C12" s="11">
        <v>100112</v>
      </c>
      <c r="D12" s="11">
        <v>107444</v>
      </c>
      <c r="E12" s="11">
        <v>116223</v>
      </c>
      <c r="F12" s="11">
        <v>126716</v>
      </c>
      <c r="G12" s="11">
        <v>139299</v>
      </c>
      <c r="H12" s="11">
        <v>154381</v>
      </c>
      <c r="I12" s="11">
        <v>172426</v>
      </c>
      <c r="J12" s="11">
        <v>194064</v>
      </c>
      <c r="K12" s="11">
        <v>219968</v>
      </c>
      <c r="L12" s="11">
        <v>241387</v>
      </c>
      <c r="M12" s="11">
        <v>295460</v>
      </c>
      <c r="N12" s="11">
        <v>346442</v>
      </c>
      <c r="O12" s="11">
        <v>404993</v>
      </c>
      <c r="P12" s="11">
        <v>458512</v>
      </c>
      <c r="Q12" s="11">
        <v>525024</v>
      </c>
      <c r="R12" s="11">
        <v>590688</v>
      </c>
      <c r="S12" s="11">
        <v>679991</v>
      </c>
      <c r="T12" s="11">
        <v>823317</v>
      </c>
      <c r="U12" s="11">
        <v>1021576</v>
      </c>
      <c r="V12" s="11">
        <v>1289759</v>
      </c>
      <c r="W12" s="11">
        <v>1603196</v>
      </c>
      <c r="X12" s="11">
        <v>1788867</v>
      </c>
      <c r="Y12" s="11">
        <v>1991992</v>
      </c>
      <c r="Z12" s="12">
        <v>2240594</v>
      </c>
      <c r="AA12" s="12">
        <v>2540877</v>
      </c>
      <c r="AB12" s="11">
        <v>2834705</v>
      </c>
      <c r="AC12" s="11">
        <v>3039091</v>
      </c>
      <c r="AD12" s="12">
        <v>3425529</v>
      </c>
      <c r="AE12" s="12">
        <v>3405822</v>
      </c>
      <c r="AF12" s="12">
        <v>3410304</v>
      </c>
      <c r="AG12" s="12">
        <v>3477608</v>
      </c>
      <c r="AH12" s="11">
        <v>3508348</v>
      </c>
      <c r="AI12" s="12">
        <v>3686869</v>
      </c>
      <c r="AJ12" s="12">
        <v>3923878</v>
      </c>
      <c r="AK12" s="12">
        <v>4145853</v>
      </c>
      <c r="AL12" s="12">
        <v>4457567</v>
      </c>
      <c r="AM12" s="12">
        <v>4688745</v>
      </c>
      <c r="AN12" s="12">
        <v>5159160</v>
      </c>
    </row>
    <row r="13" spans="1:40" ht="18">
      <c r="A13" s="8" t="s">
        <v>16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2">
        <v>0</v>
      </c>
      <c r="AA13" s="12">
        <v>0</v>
      </c>
      <c r="AB13" s="11">
        <v>0</v>
      </c>
      <c r="AC13" s="11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</row>
    <row r="14" spans="1:40" ht="18">
      <c r="A14" s="8" t="s">
        <v>17</v>
      </c>
      <c r="B14" s="13">
        <v>61189</v>
      </c>
      <c r="C14" s="13">
        <v>64995</v>
      </c>
      <c r="D14" s="13">
        <v>70159</v>
      </c>
      <c r="E14" s="13">
        <v>75493</v>
      </c>
      <c r="F14" s="13">
        <v>80598</v>
      </c>
      <c r="G14" s="13">
        <v>86632</v>
      </c>
      <c r="H14" s="13">
        <v>92927</v>
      </c>
      <c r="I14" s="13">
        <v>100217</v>
      </c>
      <c r="J14" s="13">
        <v>109373</v>
      </c>
      <c r="K14" s="13">
        <v>118625</v>
      </c>
      <c r="L14" s="13">
        <v>132541</v>
      </c>
      <c r="M14" s="13">
        <v>156282</v>
      </c>
      <c r="N14" s="13">
        <v>171965</v>
      </c>
      <c r="O14" s="13">
        <v>185058</v>
      </c>
      <c r="P14" s="13">
        <v>198558</v>
      </c>
      <c r="Q14" s="13">
        <v>217821</v>
      </c>
      <c r="R14" s="13">
        <v>227972</v>
      </c>
      <c r="S14" s="13">
        <v>242218</v>
      </c>
      <c r="T14" s="13">
        <v>278489</v>
      </c>
      <c r="U14" s="13">
        <v>333737</v>
      </c>
      <c r="V14" s="13">
        <v>420554</v>
      </c>
      <c r="W14" s="13">
        <v>512106</v>
      </c>
      <c r="X14" s="13">
        <v>597088</v>
      </c>
      <c r="Y14" s="13">
        <v>690775</v>
      </c>
      <c r="Z14" s="14">
        <v>786003</v>
      </c>
      <c r="AA14" s="14">
        <v>889924</v>
      </c>
      <c r="AB14" s="13">
        <v>978154</v>
      </c>
      <c r="AC14" s="13">
        <v>1057834</v>
      </c>
      <c r="AD14" s="14">
        <v>1212622</v>
      </c>
      <c r="AE14" s="14">
        <v>1175289</v>
      </c>
      <c r="AF14" s="14">
        <v>1219241</v>
      </c>
      <c r="AG14" s="14">
        <v>1272684</v>
      </c>
      <c r="AH14" s="13">
        <v>1279259</v>
      </c>
      <c r="AI14" s="14">
        <v>1336241</v>
      </c>
      <c r="AJ14" s="14">
        <v>1428927</v>
      </c>
      <c r="AK14" s="14">
        <v>1522108</v>
      </c>
      <c r="AL14" s="14">
        <v>1624699</v>
      </c>
      <c r="AM14" s="14">
        <v>1679094</v>
      </c>
      <c r="AN14" s="14">
        <v>1890448</v>
      </c>
    </row>
    <row r="15" spans="1:40" s="18" customFormat="1" ht="18">
      <c r="A15" s="15" t="s">
        <v>0</v>
      </c>
      <c r="B15" s="16">
        <v>448819</v>
      </c>
      <c r="C15" s="16">
        <v>480139</v>
      </c>
      <c r="D15" s="16">
        <v>515400</v>
      </c>
      <c r="E15" s="16">
        <v>556489</v>
      </c>
      <c r="F15" s="16">
        <v>597453</v>
      </c>
      <c r="G15" s="16">
        <v>646258</v>
      </c>
      <c r="H15" s="16">
        <v>707345</v>
      </c>
      <c r="I15" s="16">
        <v>777919</v>
      </c>
      <c r="J15" s="16">
        <v>851950</v>
      </c>
      <c r="K15" s="16">
        <v>936423</v>
      </c>
      <c r="L15" s="16">
        <v>1032015</v>
      </c>
      <c r="M15" s="16">
        <v>1185284</v>
      </c>
      <c r="N15" s="16">
        <v>1333841</v>
      </c>
      <c r="O15" s="16">
        <v>1447662</v>
      </c>
      <c r="P15" s="16">
        <v>1575925</v>
      </c>
      <c r="Q15" s="16">
        <f aca="true" t="shared" si="0" ref="Q15:AD15">SUM(Q4:Q14)</f>
        <v>1753756</v>
      </c>
      <c r="R15" s="16">
        <f t="shared" si="0"/>
        <v>1903274</v>
      </c>
      <c r="S15" s="16">
        <f t="shared" si="0"/>
        <v>2120559</v>
      </c>
      <c r="T15" s="16">
        <f t="shared" si="0"/>
        <v>2513207</v>
      </c>
      <c r="U15" s="16">
        <f t="shared" si="0"/>
        <v>3087420</v>
      </c>
      <c r="V15" s="16">
        <f t="shared" si="0"/>
        <v>3813727</v>
      </c>
      <c r="W15" s="17">
        <f t="shared" si="0"/>
        <v>4592831</v>
      </c>
      <c r="X15" s="17">
        <f t="shared" si="0"/>
        <v>5198936</v>
      </c>
      <c r="Y15" s="17">
        <f t="shared" si="0"/>
        <v>6007119</v>
      </c>
      <c r="Z15" s="17">
        <f t="shared" si="0"/>
        <v>6935875</v>
      </c>
      <c r="AA15" s="17">
        <f t="shared" si="0"/>
        <v>8078970</v>
      </c>
      <c r="AB15" s="17">
        <f t="shared" si="0"/>
        <v>9202203</v>
      </c>
      <c r="AC15" s="17">
        <f t="shared" si="0"/>
        <v>10173004</v>
      </c>
      <c r="AD15" s="17">
        <f t="shared" si="0"/>
        <v>11862665</v>
      </c>
      <c r="AE15" s="17">
        <v>11300224</v>
      </c>
      <c r="AF15" s="17">
        <v>11872592</v>
      </c>
      <c r="AG15" s="17">
        <v>12668555</v>
      </c>
      <c r="AH15" s="17">
        <v>12759841</v>
      </c>
      <c r="AI15" s="17">
        <f aca="true" t="shared" si="1" ref="AI15:AN15">SUM(AI4:AI14)</f>
        <v>13254990</v>
      </c>
      <c r="AJ15" s="17">
        <f t="shared" si="1"/>
        <v>14199108</v>
      </c>
      <c r="AK15" s="17">
        <f t="shared" si="1"/>
        <v>15656643</v>
      </c>
      <c r="AL15" s="17">
        <f t="shared" si="1"/>
        <v>17023912</v>
      </c>
      <c r="AM15" s="17">
        <f t="shared" si="1"/>
        <v>17663892</v>
      </c>
      <c r="AN15" s="17">
        <f t="shared" si="1"/>
        <v>19869016</v>
      </c>
    </row>
    <row r="18" spans="1:23" s="32" customFormat="1" ht="20.25">
      <c r="A18" s="30" t="s">
        <v>51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1" ht="18">
      <c r="A19" s="33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U19" s="2"/>
    </row>
    <row r="20" spans="1:40" s="7" customFormat="1" ht="18">
      <c r="A20" s="4" t="s">
        <v>18</v>
      </c>
      <c r="B20" s="5">
        <v>1970</v>
      </c>
      <c r="C20" s="5">
        <v>1971</v>
      </c>
      <c r="D20" s="5">
        <v>1972</v>
      </c>
      <c r="E20" s="5">
        <v>1973</v>
      </c>
      <c r="F20" s="5">
        <v>1974</v>
      </c>
      <c r="G20" s="5">
        <v>1975</v>
      </c>
      <c r="H20" s="5">
        <v>1976</v>
      </c>
      <c r="I20" s="5">
        <v>1977</v>
      </c>
      <c r="J20" s="5">
        <v>1978</v>
      </c>
      <c r="K20" s="5">
        <v>1979</v>
      </c>
      <c r="L20" s="5">
        <v>1980</v>
      </c>
      <c r="M20" s="5">
        <v>1981</v>
      </c>
      <c r="N20" s="5">
        <v>1982</v>
      </c>
      <c r="O20" s="5">
        <v>1983</v>
      </c>
      <c r="P20" s="5">
        <v>1984</v>
      </c>
      <c r="Q20" s="5">
        <v>1985</v>
      </c>
      <c r="R20" s="5">
        <v>1986</v>
      </c>
      <c r="S20" s="5">
        <v>1987</v>
      </c>
      <c r="T20" s="5">
        <v>1988</v>
      </c>
      <c r="U20" s="5">
        <v>1989</v>
      </c>
      <c r="V20" s="5">
        <v>1990</v>
      </c>
      <c r="W20" s="6">
        <v>1991</v>
      </c>
      <c r="X20" s="6">
        <v>1992</v>
      </c>
      <c r="Y20" s="6">
        <v>1993</v>
      </c>
      <c r="Z20" s="6">
        <v>1994</v>
      </c>
      <c r="AA20" s="6">
        <v>1995</v>
      </c>
      <c r="AB20" s="6">
        <v>1996</v>
      </c>
      <c r="AC20" s="6">
        <v>1997</v>
      </c>
      <c r="AD20" s="6">
        <v>1998</v>
      </c>
      <c r="AE20" s="6">
        <v>1999</v>
      </c>
      <c r="AF20" s="6">
        <v>2000</v>
      </c>
      <c r="AG20" s="6">
        <v>2001</v>
      </c>
      <c r="AH20" s="6">
        <v>2002</v>
      </c>
      <c r="AI20" s="6">
        <v>2003</v>
      </c>
      <c r="AJ20" s="6">
        <v>2004</v>
      </c>
      <c r="AK20" s="6">
        <v>2005</v>
      </c>
      <c r="AL20" s="6">
        <v>2006</v>
      </c>
      <c r="AM20" s="6" t="s">
        <v>52</v>
      </c>
      <c r="AN20" s="6" t="s">
        <v>53</v>
      </c>
    </row>
    <row r="21" spans="1:40" s="37" customFormat="1" ht="18">
      <c r="A21" s="35" t="s">
        <v>7</v>
      </c>
      <c r="B21" s="36"/>
      <c r="C21" s="36">
        <f>+(C4-B4)*100/B4</f>
        <v>5.330085917802855</v>
      </c>
      <c r="D21" s="36">
        <f aca="true" t="shared" si="2" ref="D21:AN28">+(D4-C4)*100/C4</f>
        <v>4.711774206667364</v>
      </c>
      <c r="E21" s="36">
        <f t="shared" si="2"/>
        <v>5.181099915664255</v>
      </c>
      <c r="F21" s="36">
        <f t="shared" si="2"/>
        <v>15.85588436988975</v>
      </c>
      <c r="G21" s="36">
        <f t="shared" si="2"/>
        <v>2.7300708470686796</v>
      </c>
      <c r="H21" s="36">
        <f t="shared" si="2"/>
        <v>3.972981597702372</v>
      </c>
      <c r="I21" s="36">
        <f t="shared" si="2"/>
        <v>3.9780380923150376</v>
      </c>
      <c r="J21" s="36">
        <f t="shared" si="2"/>
        <v>8.155132830436209</v>
      </c>
      <c r="K21" s="36">
        <f t="shared" si="2"/>
        <v>3.9550892302093916</v>
      </c>
      <c r="L21" s="36">
        <f t="shared" si="2"/>
        <v>1.9960181734646996</v>
      </c>
      <c r="M21" s="36">
        <f t="shared" si="2"/>
        <v>4.841984841984842</v>
      </c>
      <c r="N21" s="36">
        <f t="shared" si="2"/>
        <v>7.2173877461945555</v>
      </c>
      <c r="O21" s="36">
        <f t="shared" si="2"/>
        <v>-4.632509620583278</v>
      </c>
      <c r="P21" s="36">
        <f t="shared" si="2"/>
        <v>7.202598511325134</v>
      </c>
      <c r="Q21" s="36">
        <f t="shared" si="2"/>
        <v>3.644598739508869</v>
      </c>
      <c r="R21" s="36">
        <f t="shared" si="2"/>
        <v>16.335412302132795</v>
      </c>
      <c r="S21" s="36">
        <f t="shared" si="2"/>
        <v>-4.564968369779466</v>
      </c>
      <c r="T21" s="36">
        <f t="shared" si="2"/>
        <v>16.081749614771162</v>
      </c>
      <c r="U21" s="36">
        <f t="shared" si="2"/>
        <v>9.0573314267882</v>
      </c>
      <c r="V21" s="36">
        <f t="shared" si="2"/>
        <v>9.442439513976382</v>
      </c>
      <c r="W21" s="36">
        <f t="shared" si="2"/>
        <v>6.805747422479259</v>
      </c>
      <c r="X21" s="36">
        <f t="shared" si="2"/>
        <v>2.2945333109238786</v>
      </c>
      <c r="Y21" s="36">
        <f t="shared" si="2"/>
        <v>4.585068613514112</v>
      </c>
      <c r="Z21" s="36">
        <f t="shared" si="2"/>
        <v>1.369484069929067</v>
      </c>
      <c r="AA21" s="36">
        <f t="shared" si="2"/>
        <v>-0.6074368053473306</v>
      </c>
      <c r="AB21" s="36">
        <f t="shared" si="2"/>
        <v>-2.24494776589903</v>
      </c>
      <c r="AC21" s="36">
        <f t="shared" si="2"/>
        <v>25.316319631061564</v>
      </c>
      <c r="AD21" s="36">
        <f t="shared" si="2"/>
        <v>31.307449239913005</v>
      </c>
      <c r="AE21" s="36">
        <f t="shared" si="2"/>
        <v>-14.957022714006655</v>
      </c>
      <c r="AF21" s="36">
        <f t="shared" si="2"/>
        <v>9.156932805383894</v>
      </c>
      <c r="AG21" s="36">
        <f t="shared" si="2"/>
        <v>9.71014394058053</v>
      </c>
      <c r="AH21" s="36">
        <f t="shared" si="2"/>
        <v>2.481248900797633</v>
      </c>
      <c r="AI21" s="36">
        <f t="shared" si="2"/>
        <v>3.2513825038310347</v>
      </c>
      <c r="AJ21" s="36">
        <f t="shared" si="2"/>
        <v>6.226033973339904</v>
      </c>
      <c r="AK21" s="36">
        <f t="shared" si="2"/>
        <v>15.075261256053944</v>
      </c>
      <c r="AL21" s="36">
        <f t="shared" si="2"/>
        <v>10.385420132579151</v>
      </c>
      <c r="AM21" s="36">
        <f t="shared" si="2"/>
        <v>3.34145341195463</v>
      </c>
      <c r="AN21" s="36">
        <f t="shared" si="2"/>
        <v>13.568180256535744</v>
      </c>
    </row>
    <row r="22" spans="1:40" s="37" customFormat="1" ht="18">
      <c r="A22" s="35" t="s">
        <v>8</v>
      </c>
      <c r="B22" s="35"/>
      <c r="C22" s="35">
        <f>+(C5-B5)*100/B5</f>
        <v>9.043927648578812</v>
      </c>
      <c r="D22" s="35">
        <f aca="true" t="shared" si="3" ref="D22:R22">+(D5-C5)*100/C5</f>
        <v>14.158767772511847</v>
      </c>
      <c r="E22" s="35">
        <f t="shared" si="3"/>
        <v>4.307213284898807</v>
      </c>
      <c r="F22" s="35">
        <f t="shared" si="3"/>
        <v>6.550580431177446</v>
      </c>
      <c r="G22" s="35">
        <f t="shared" si="3"/>
        <v>-18.723735408560312</v>
      </c>
      <c r="H22" s="35">
        <f t="shared" si="3"/>
        <v>15.377250095748755</v>
      </c>
      <c r="I22" s="35">
        <f t="shared" si="3"/>
        <v>15.402489626556017</v>
      </c>
      <c r="J22" s="35">
        <f t="shared" si="3"/>
        <v>12.929670645764418</v>
      </c>
      <c r="K22" s="35">
        <f t="shared" si="3"/>
        <v>17.71523178807947</v>
      </c>
      <c r="L22" s="35">
        <f t="shared" si="3"/>
        <v>22.73071513577843</v>
      </c>
      <c r="M22" s="35">
        <f t="shared" si="3"/>
        <v>16.24647390691114</v>
      </c>
      <c r="N22" s="35">
        <f t="shared" si="3"/>
        <v>23.485250625616136</v>
      </c>
      <c r="O22" s="35">
        <f t="shared" si="3"/>
        <v>14.855072463768115</v>
      </c>
      <c r="P22" s="35">
        <f t="shared" si="3"/>
        <v>30.59402234935572</v>
      </c>
      <c r="Q22" s="35">
        <f t="shared" si="3"/>
        <v>33.80552712384851</v>
      </c>
      <c r="R22" s="35">
        <f t="shared" si="3"/>
        <v>-4.323480815127593</v>
      </c>
      <c r="S22" s="35">
        <f t="shared" si="2"/>
        <v>29.36134830023346</v>
      </c>
      <c r="T22" s="35">
        <f t="shared" si="2"/>
        <v>4.5389369592088995</v>
      </c>
      <c r="U22" s="35">
        <f t="shared" si="2"/>
        <v>15.69077235964622</v>
      </c>
      <c r="V22" s="35">
        <f t="shared" si="2"/>
        <v>13.229492447006399</v>
      </c>
      <c r="W22" s="35">
        <f t="shared" si="2"/>
        <v>16.95701622948748</v>
      </c>
      <c r="X22" s="35">
        <f t="shared" si="2"/>
        <v>14.890562775908375</v>
      </c>
      <c r="Y22" s="35">
        <f t="shared" si="2"/>
        <v>20.305509652976504</v>
      </c>
      <c r="Z22" s="35">
        <f t="shared" si="2"/>
        <v>19.424436329525278</v>
      </c>
      <c r="AA22" s="35">
        <f t="shared" si="2"/>
        <v>20.30745925323309</v>
      </c>
      <c r="AB22" s="35">
        <f t="shared" si="2"/>
        <v>16.524429106623764</v>
      </c>
      <c r="AC22" s="35">
        <f t="shared" si="2"/>
        <v>10.698515188302938</v>
      </c>
      <c r="AD22" s="35">
        <f t="shared" si="2"/>
        <v>16.97246877203131</v>
      </c>
      <c r="AE22" s="35">
        <f t="shared" si="2"/>
        <v>-8.913890090869753</v>
      </c>
      <c r="AF22" s="35">
        <f t="shared" si="2"/>
        <v>12.223730347245787</v>
      </c>
      <c r="AG22" s="35">
        <f t="shared" si="2"/>
        <v>10.49971275083907</v>
      </c>
      <c r="AH22" s="35">
        <f t="shared" si="2"/>
        <v>-0.23623950490037351</v>
      </c>
      <c r="AI22" s="35">
        <f t="shared" si="2"/>
        <v>2.3583892187921425</v>
      </c>
      <c r="AJ22" s="35">
        <f t="shared" si="2"/>
        <v>7.666919744540217</v>
      </c>
      <c r="AK22" s="35">
        <f t="shared" si="2"/>
        <v>15.472649817278297</v>
      </c>
      <c r="AL22" s="35">
        <f t="shared" si="2"/>
        <v>10.164955564017271</v>
      </c>
      <c r="AM22" s="35">
        <f t="shared" si="2"/>
        <v>2.900790739382082</v>
      </c>
      <c r="AN22" s="35">
        <f t="shared" si="2"/>
        <v>13.6406704038077</v>
      </c>
    </row>
    <row r="23" spans="1:40" s="37" customFormat="1" ht="18">
      <c r="A23" s="35" t="s">
        <v>9</v>
      </c>
      <c r="B23" s="35"/>
      <c r="C23" s="35">
        <f>+(C6-B6)*100/B6</f>
        <v>11.471871852668936</v>
      </c>
      <c r="D23" s="35">
        <f t="shared" si="2"/>
        <v>12.182162371466678</v>
      </c>
      <c r="E23" s="35">
        <f t="shared" si="2"/>
        <v>15.620625515350246</v>
      </c>
      <c r="F23" s="35">
        <f t="shared" si="2"/>
        <v>-0.8524753296293225</v>
      </c>
      <c r="G23" s="35">
        <f t="shared" si="2"/>
        <v>16.16065305030026</v>
      </c>
      <c r="H23" s="35">
        <f t="shared" si="2"/>
        <v>17.351170761210795</v>
      </c>
      <c r="I23" s="35">
        <f t="shared" si="2"/>
        <v>15.277760734314219</v>
      </c>
      <c r="J23" s="35">
        <f t="shared" si="2"/>
        <v>13.493575754995156</v>
      </c>
      <c r="K23" s="35">
        <f t="shared" si="2"/>
        <v>14.278210791899978</v>
      </c>
      <c r="L23" s="35">
        <f t="shared" si="2"/>
        <v>11.759684832567302</v>
      </c>
      <c r="M23" s="35">
        <f t="shared" si="2"/>
        <v>16.3966570706774</v>
      </c>
      <c r="N23" s="35">
        <f t="shared" si="2"/>
        <v>11.77955140540711</v>
      </c>
      <c r="O23" s="35">
        <f t="shared" si="2"/>
        <v>11.934072757034404</v>
      </c>
      <c r="P23" s="35">
        <f t="shared" si="2"/>
        <v>8.980474816951409</v>
      </c>
      <c r="Q23" s="35">
        <f t="shared" si="2"/>
        <v>18.88236464507651</v>
      </c>
      <c r="R23" s="35">
        <f t="shared" si="2"/>
        <v>10.44429308163861</v>
      </c>
      <c r="S23" s="35">
        <f t="shared" si="2"/>
        <v>17.225885346367868</v>
      </c>
      <c r="T23" s="35">
        <f t="shared" si="2"/>
        <v>25.690312921816144</v>
      </c>
      <c r="U23" s="35">
        <f t="shared" si="2"/>
        <v>32.0463052655497</v>
      </c>
      <c r="V23" s="35">
        <f t="shared" si="2"/>
        <v>24.70371088195711</v>
      </c>
      <c r="W23" s="35">
        <f t="shared" si="2"/>
        <v>21.709953911829686</v>
      </c>
      <c r="X23" s="35">
        <f t="shared" si="2"/>
        <v>16.399022350369005</v>
      </c>
      <c r="Y23" s="35">
        <f t="shared" si="2"/>
        <v>21.95070436975824</v>
      </c>
      <c r="Z23" s="35">
        <f t="shared" si="2"/>
        <v>20.758696993696162</v>
      </c>
      <c r="AA23" s="35">
        <f t="shared" si="2"/>
        <v>22.819796079632678</v>
      </c>
      <c r="AB23" s="35">
        <f t="shared" si="2"/>
        <v>18.28388836108283</v>
      </c>
      <c r="AC23" s="35">
        <f t="shared" si="2"/>
        <v>12.726431890121319</v>
      </c>
      <c r="AD23" s="35">
        <f t="shared" si="2"/>
        <v>18.705156781478628</v>
      </c>
      <c r="AE23" s="35">
        <f t="shared" si="2"/>
        <v>-5.816575400847357</v>
      </c>
      <c r="AF23" s="35">
        <f t="shared" si="2"/>
        <v>7.83732901259754</v>
      </c>
      <c r="AG23" s="35">
        <f t="shared" si="2"/>
        <v>10.513821866388332</v>
      </c>
      <c r="AH23" s="35">
        <f t="shared" si="2"/>
        <v>1.029907784358152</v>
      </c>
      <c r="AI23" s="35">
        <f t="shared" si="2"/>
        <v>3.704934238056813</v>
      </c>
      <c r="AJ23" s="35">
        <f t="shared" si="2"/>
        <v>7.975805017334337</v>
      </c>
      <c r="AK23" s="35">
        <f t="shared" si="2"/>
        <v>13.65197089086783</v>
      </c>
      <c r="AL23" s="35">
        <f t="shared" si="2"/>
        <v>10.010417928167417</v>
      </c>
      <c r="AM23" s="35">
        <f t="shared" si="2"/>
        <v>3.4701332357012937</v>
      </c>
      <c r="AN23" s="35">
        <f t="shared" si="2"/>
        <v>13.529821764667794</v>
      </c>
    </row>
    <row r="24" spans="1:40" s="37" customFormat="1" ht="18">
      <c r="A24" s="35" t="s">
        <v>10</v>
      </c>
      <c r="B24" s="35"/>
      <c r="C24" s="35">
        <f>+(C7-B7)*100/B7</f>
        <v>5.108486679483659</v>
      </c>
      <c r="D24" s="35">
        <f t="shared" si="2"/>
        <v>2.1165403710478183</v>
      </c>
      <c r="E24" s="35">
        <f t="shared" si="2"/>
        <v>1.2538382804503583</v>
      </c>
      <c r="F24" s="35">
        <f t="shared" si="2"/>
        <v>0.3032600454890068</v>
      </c>
      <c r="G24" s="35">
        <f t="shared" si="2"/>
        <v>7.142857142857143</v>
      </c>
      <c r="H24" s="35">
        <f t="shared" si="2"/>
        <v>26.231628453850675</v>
      </c>
      <c r="I24" s="35">
        <f t="shared" si="2"/>
        <v>5.7935916542473915</v>
      </c>
      <c r="J24" s="35">
        <f t="shared" si="2"/>
        <v>18.3130832893115</v>
      </c>
      <c r="K24" s="35">
        <f t="shared" si="2"/>
        <v>21.320136925137668</v>
      </c>
      <c r="L24" s="35">
        <f t="shared" si="2"/>
        <v>20.738514383855733</v>
      </c>
      <c r="M24" s="35">
        <f t="shared" si="2"/>
        <v>21.824832351148142</v>
      </c>
      <c r="N24" s="35">
        <f t="shared" si="2"/>
        <v>22.87322768974145</v>
      </c>
      <c r="O24" s="35">
        <f t="shared" si="2"/>
        <v>8.080773799423044</v>
      </c>
      <c r="P24" s="35">
        <f t="shared" si="2"/>
        <v>12.588708158010425</v>
      </c>
      <c r="Q24" s="35">
        <f t="shared" si="2"/>
        <v>14.438711476781481</v>
      </c>
      <c r="R24" s="35">
        <f t="shared" si="2"/>
        <v>5.644375121856112</v>
      </c>
      <c r="S24" s="35">
        <f t="shared" si="2"/>
        <v>13.703054350835101</v>
      </c>
      <c r="T24" s="35">
        <f t="shared" si="2"/>
        <v>34.7528810258075</v>
      </c>
      <c r="U24" s="35">
        <f t="shared" si="2"/>
        <v>30.57048647183703</v>
      </c>
      <c r="V24" s="35">
        <f t="shared" si="2"/>
        <v>31.30960205717185</v>
      </c>
      <c r="W24" s="35">
        <f t="shared" si="2"/>
        <v>23.493716684376455</v>
      </c>
      <c r="X24" s="35">
        <f t="shared" si="2"/>
        <v>21.723578854550368</v>
      </c>
      <c r="Y24" s="35">
        <f t="shared" si="2"/>
        <v>27.608587702643494</v>
      </c>
      <c r="Z24" s="35">
        <f t="shared" si="2"/>
        <v>26.392869241967826</v>
      </c>
      <c r="AA24" s="35">
        <f t="shared" si="2"/>
        <v>27.51725012224496</v>
      </c>
      <c r="AB24" s="35">
        <f t="shared" si="2"/>
        <v>23.505635467084783</v>
      </c>
      <c r="AC24" s="35">
        <f t="shared" si="2"/>
        <v>7.077130418183616</v>
      </c>
      <c r="AD24" s="35">
        <f t="shared" si="2"/>
        <v>12.823332567265417</v>
      </c>
      <c r="AE24" s="35">
        <f t="shared" si="2"/>
        <v>-7.035051514989986</v>
      </c>
      <c r="AF24" s="35">
        <f t="shared" si="2"/>
        <v>13.086437450084983</v>
      </c>
      <c r="AG24" s="35">
        <f t="shared" si="2"/>
        <v>10.870734379385588</v>
      </c>
      <c r="AH24" s="35">
        <f t="shared" si="2"/>
        <v>-1.0141000576545853</v>
      </c>
      <c r="AI24" s="35">
        <f t="shared" si="2"/>
        <v>2.125374139108798</v>
      </c>
      <c r="AJ24" s="35">
        <f t="shared" si="2"/>
        <v>8.136181433065294</v>
      </c>
      <c r="AK24" s="35">
        <f t="shared" si="2"/>
        <v>15.564988338510407</v>
      </c>
      <c r="AL24" s="35">
        <f t="shared" si="2"/>
        <v>10.117095231507758</v>
      </c>
      <c r="AM24" s="35">
        <f t="shared" si="2"/>
        <v>2.7889250768439617</v>
      </c>
      <c r="AN24" s="35">
        <f t="shared" si="2"/>
        <v>13.655480422168411</v>
      </c>
    </row>
    <row r="25" spans="1:40" s="37" customFormat="1" ht="18">
      <c r="A25" s="35" t="s">
        <v>11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</row>
    <row r="26" spans="1:40" s="37" customFormat="1" ht="18">
      <c r="A26" s="35" t="s">
        <v>12</v>
      </c>
      <c r="B26" s="35"/>
      <c r="C26" s="35">
        <f>+(C9-B9)*100/B9</f>
        <v>9.676419965576592</v>
      </c>
      <c r="D26" s="35">
        <f t="shared" si="2"/>
        <v>7.804212046075139</v>
      </c>
      <c r="E26" s="35">
        <f t="shared" si="2"/>
        <v>7.881214062158818</v>
      </c>
      <c r="F26" s="35">
        <f t="shared" si="2"/>
        <v>5.261169358647398</v>
      </c>
      <c r="G26" s="35">
        <f t="shared" si="2"/>
        <v>8.878576556250641</v>
      </c>
      <c r="H26" s="35">
        <f t="shared" si="2"/>
        <v>9.961852732710105</v>
      </c>
      <c r="I26" s="35">
        <f t="shared" si="2"/>
        <v>13.26730553027464</v>
      </c>
      <c r="J26" s="35">
        <f t="shared" si="2"/>
        <v>6.303291550866844</v>
      </c>
      <c r="K26" s="35">
        <f t="shared" si="2"/>
        <v>11.00272111263272</v>
      </c>
      <c r="L26" s="35">
        <f t="shared" si="2"/>
        <v>14.316614194044558</v>
      </c>
      <c r="M26" s="35">
        <f t="shared" si="2"/>
        <v>9.37924848280985</v>
      </c>
      <c r="N26" s="35">
        <f t="shared" si="2"/>
        <v>17.87521943593752</v>
      </c>
      <c r="O26" s="35">
        <f t="shared" si="2"/>
        <v>6.1968018610516244</v>
      </c>
      <c r="P26" s="35">
        <f t="shared" si="2"/>
        <v>6.691472646033688</v>
      </c>
      <c r="Q26" s="35">
        <f t="shared" si="2"/>
        <v>3.644876401368148</v>
      </c>
      <c r="R26" s="35">
        <f t="shared" si="2"/>
        <v>3.6185230612575503</v>
      </c>
      <c r="S26" s="35">
        <f t="shared" si="2"/>
        <v>12.19888061534888</v>
      </c>
      <c r="T26" s="35">
        <f t="shared" si="2"/>
        <v>13.253683569349837</v>
      </c>
      <c r="U26" s="35">
        <f t="shared" si="2"/>
        <v>23.57860472310299</v>
      </c>
      <c r="V26" s="35">
        <f t="shared" si="2"/>
        <v>24.70494867002893</v>
      </c>
      <c r="W26" s="35">
        <f t="shared" si="2"/>
        <v>16.372300119297716</v>
      </c>
      <c r="X26" s="35">
        <f t="shared" si="2"/>
        <v>15.158328024697408</v>
      </c>
      <c r="Y26" s="35">
        <f t="shared" si="2"/>
        <v>19.839015232107084</v>
      </c>
      <c r="Z26" s="35">
        <f t="shared" si="2"/>
        <v>22.67446897658597</v>
      </c>
      <c r="AA26" s="35">
        <f t="shared" si="2"/>
        <v>21.386857595391035</v>
      </c>
      <c r="AB26" s="35">
        <f t="shared" si="2"/>
        <v>19.52904729747775</v>
      </c>
      <c r="AC26" s="35">
        <f t="shared" si="2"/>
        <v>14.143823373572427</v>
      </c>
      <c r="AD26" s="35">
        <f t="shared" si="2"/>
        <v>21.161782214072343</v>
      </c>
      <c r="AE26" s="35">
        <f t="shared" si="2"/>
        <v>-6.874341507772661</v>
      </c>
      <c r="AF26" s="35">
        <f t="shared" si="2"/>
        <v>7.10712924841309</v>
      </c>
      <c r="AG26" s="35">
        <f t="shared" si="2"/>
        <v>9.53292458522132</v>
      </c>
      <c r="AH26" s="35">
        <f t="shared" si="2"/>
        <v>1.0265710688422636</v>
      </c>
      <c r="AI26" s="35">
        <f t="shared" si="2"/>
        <v>3.346548690330938</v>
      </c>
      <c r="AJ26" s="35">
        <f t="shared" si="2"/>
        <v>7.412859146672413</v>
      </c>
      <c r="AK26" s="35">
        <f t="shared" si="2"/>
        <v>12.537656152062805</v>
      </c>
      <c r="AL26" s="35">
        <f t="shared" si="2"/>
        <v>9.846731446730107</v>
      </c>
      <c r="AM26" s="35">
        <f t="shared" si="2"/>
        <v>3.4261231365500753</v>
      </c>
      <c r="AN26" s="35">
        <f t="shared" si="2"/>
        <v>13.969894370995817</v>
      </c>
    </row>
    <row r="27" spans="1:40" s="37" customFormat="1" ht="18">
      <c r="A27" s="35" t="s">
        <v>13</v>
      </c>
      <c r="B27" s="35"/>
      <c r="C27" s="35">
        <f>+(C10-B10)*100/B10</f>
        <v>4.857021945468835</v>
      </c>
      <c r="D27" s="35">
        <f t="shared" si="2"/>
        <v>4.915707663568645</v>
      </c>
      <c r="E27" s="35">
        <f t="shared" si="2"/>
        <v>8.413474748584932</v>
      </c>
      <c r="F27" s="35">
        <f t="shared" si="2"/>
        <v>5.575831305758313</v>
      </c>
      <c r="G27" s="35">
        <f t="shared" si="2"/>
        <v>7.584981755329364</v>
      </c>
      <c r="H27" s="35">
        <f t="shared" si="2"/>
        <v>8.576477833611511</v>
      </c>
      <c r="I27" s="35">
        <f t="shared" si="2"/>
        <v>9.636820991713797</v>
      </c>
      <c r="J27" s="35">
        <f t="shared" si="2"/>
        <v>7.148480554243426</v>
      </c>
      <c r="K27" s="35">
        <f t="shared" si="2"/>
        <v>6.719149085056506</v>
      </c>
      <c r="L27" s="35">
        <f t="shared" si="2"/>
        <v>10.642790167008727</v>
      </c>
      <c r="M27" s="35">
        <f t="shared" si="2"/>
        <v>13.861726463511479</v>
      </c>
      <c r="N27" s="35">
        <f t="shared" si="2"/>
        <v>7.223829946702199</v>
      </c>
      <c r="O27" s="35">
        <f t="shared" si="2"/>
        <v>4.910998169965098</v>
      </c>
      <c r="P27" s="35">
        <f t="shared" si="2"/>
        <v>4.2577409265051545</v>
      </c>
      <c r="Q27" s="35">
        <f t="shared" si="2"/>
        <v>8.845850012870242</v>
      </c>
      <c r="R27" s="35">
        <f t="shared" si="2"/>
        <v>3.6932536349476877</v>
      </c>
      <c r="S27" s="35">
        <f t="shared" si="2"/>
        <v>9.72608880290662</v>
      </c>
      <c r="T27" s="35">
        <f t="shared" si="2"/>
        <v>14.854990664788874</v>
      </c>
      <c r="U27" s="35">
        <f t="shared" si="2"/>
        <v>19.743591343633778</v>
      </c>
      <c r="V27" s="35">
        <f t="shared" si="2"/>
        <v>21.29067728377755</v>
      </c>
      <c r="W27" s="35">
        <f t="shared" si="2"/>
        <v>19.000930196587273</v>
      </c>
      <c r="X27" s="35">
        <f t="shared" si="2"/>
        <v>12.443924533479198</v>
      </c>
      <c r="Y27" s="35">
        <f t="shared" si="2"/>
        <v>15.476509657666972</v>
      </c>
      <c r="Z27" s="35">
        <f t="shared" si="2"/>
        <v>12.635831785471977</v>
      </c>
      <c r="AA27" s="35">
        <f t="shared" si="2"/>
        <v>14.999049568108937</v>
      </c>
      <c r="AB27" s="35">
        <f t="shared" si="2"/>
        <v>12.077078463067554</v>
      </c>
      <c r="AC27" s="35">
        <f t="shared" si="2"/>
        <v>9.730193556172088</v>
      </c>
      <c r="AD27" s="35">
        <f t="shared" si="2"/>
        <v>14.768435889491576</v>
      </c>
      <c r="AE27" s="35">
        <f t="shared" si="2"/>
        <v>-6.032116841608169</v>
      </c>
      <c r="AF27" s="35">
        <f t="shared" si="2"/>
        <v>5.62544914250199</v>
      </c>
      <c r="AG27" s="35">
        <f t="shared" si="2"/>
        <v>5.7954292097539</v>
      </c>
      <c r="AH27" s="35">
        <f t="shared" si="2"/>
        <v>-0.3824475338615614</v>
      </c>
      <c r="AI27" s="35">
        <f t="shared" si="2"/>
        <v>2.7687592416772198</v>
      </c>
      <c r="AJ27" s="35">
        <f t="shared" si="2"/>
        <v>6.63630550179394</v>
      </c>
      <c r="AK27" s="35">
        <f t="shared" si="2"/>
        <v>9.498547890427751</v>
      </c>
      <c r="AL27" s="35">
        <f t="shared" si="2"/>
        <v>7.375159709908043</v>
      </c>
      <c r="AM27" s="35">
        <f t="shared" si="2"/>
        <v>2.651960322435224</v>
      </c>
      <c r="AN27" s="35">
        <f t="shared" si="2"/>
        <v>12.583448298605576</v>
      </c>
    </row>
    <row r="28" spans="1:40" s="37" customFormat="1" ht="18">
      <c r="A28" s="35" t="s">
        <v>14</v>
      </c>
      <c r="B28" s="35"/>
      <c r="C28" s="35">
        <f>+(C11-B11)*100/B11</f>
        <v>10.30998458640178</v>
      </c>
      <c r="D28" s="35">
        <f t="shared" si="2"/>
        <v>15.173627283548104</v>
      </c>
      <c r="E28" s="35">
        <f t="shared" si="2"/>
        <v>3.347562345540328</v>
      </c>
      <c r="F28" s="35">
        <f t="shared" si="2"/>
        <v>4.491304347826087</v>
      </c>
      <c r="G28" s="35">
        <f t="shared" si="2"/>
        <v>13.897557525069695</v>
      </c>
      <c r="H28" s="35">
        <f t="shared" si="2"/>
        <v>7.580462499543346</v>
      </c>
      <c r="I28" s="35">
        <f t="shared" si="2"/>
        <v>8.350312415104591</v>
      </c>
      <c r="J28" s="35">
        <f t="shared" si="2"/>
        <v>4.494311593067352</v>
      </c>
      <c r="K28" s="35">
        <f t="shared" si="2"/>
        <v>7.93617467982364</v>
      </c>
      <c r="L28" s="35">
        <f t="shared" si="2"/>
        <v>10.025842665406952</v>
      </c>
      <c r="M28" s="35">
        <f t="shared" si="2"/>
        <v>8.695542366460412</v>
      </c>
      <c r="N28" s="35">
        <f t="shared" si="2"/>
        <v>5.2929968864724195</v>
      </c>
      <c r="O28" s="35">
        <f t="shared" si="2"/>
        <v>4.4112454762114925</v>
      </c>
      <c r="P28" s="35">
        <f t="shared" si="2"/>
        <v>1.3293881432949382</v>
      </c>
      <c r="Q28" s="35">
        <f t="shared" si="2"/>
        <v>9.231603537460371</v>
      </c>
      <c r="R28" s="35">
        <f t="shared" si="2"/>
        <v>3.584113041817835</v>
      </c>
      <c r="S28" s="35">
        <f t="shared" si="2"/>
        <v>12.050435968809335</v>
      </c>
      <c r="T28" s="35">
        <f t="shared" si="2"/>
        <v>6.814293235061858</v>
      </c>
      <c r="U28" s="35">
        <f t="shared" si="2"/>
        <v>15.375966484921294</v>
      </c>
      <c r="V28" s="35">
        <f aca="true" t="shared" si="4" ref="V28:AN28">+(V11-U11)*100/U11</f>
        <v>14.190551202125246</v>
      </c>
      <c r="W28" s="35">
        <f t="shared" si="4"/>
        <v>12.672582097055145</v>
      </c>
      <c r="X28" s="35">
        <f t="shared" si="4"/>
        <v>5.497048112140612</v>
      </c>
      <c r="Y28" s="35">
        <f t="shared" si="4"/>
        <v>8.961712088279551</v>
      </c>
      <c r="Z28" s="35">
        <f t="shared" si="4"/>
        <v>7.609961277744181</v>
      </c>
      <c r="AA28" s="35">
        <f t="shared" si="4"/>
        <v>7.5482301627243755</v>
      </c>
      <c r="AB28" s="35">
        <f t="shared" si="4"/>
        <v>3.0954850685155866</v>
      </c>
      <c r="AC28" s="35">
        <f t="shared" si="4"/>
        <v>17.02575120283233</v>
      </c>
      <c r="AD28" s="35">
        <f t="shared" si="4"/>
        <v>22.95628789739744</v>
      </c>
      <c r="AE28" s="35">
        <f t="shared" si="4"/>
        <v>-10.141110164768724</v>
      </c>
      <c r="AF28" s="35">
        <f t="shared" si="4"/>
        <v>6.513687930398966</v>
      </c>
      <c r="AG28" s="35">
        <f t="shared" si="4"/>
        <v>7.126613567701181</v>
      </c>
      <c r="AH28" s="35">
        <f t="shared" si="4"/>
        <v>1.1644720649766183</v>
      </c>
      <c r="AI28" s="35">
        <f t="shared" si="4"/>
        <v>3.085734559922958</v>
      </c>
      <c r="AJ28" s="35">
        <f t="shared" si="4"/>
        <v>6.292561325184504</v>
      </c>
      <c r="AK28" s="35">
        <f t="shared" si="4"/>
        <v>11.816949685680056</v>
      </c>
      <c r="AL28" s="35">
        <f t="shared" si="4"/>
        <v>8.71396244523781</v>
      </c>
      <c r="AM28" s="35">
        <f t="shared" si="4"/>
        <v>3.0172266173499094</v>
      </c>
      <c r="AN28" s="35">
        <f t="shared" si="4"/>
        <v>13.000147754137116</v>
      </c>
    </row>
    <row r="29" spans="1:40" s="37" customFormat="1" ht="18">
      <c r="A29" s="35" t="s">
        <v>15</v>
      </c>
      <c r="B29" s="35"/>
      <c r="C29" s="35">
        <f>+(C12-B12)*100/B12</f>
        <v>6.5315938451060935</v>
      </c>
      <c r="D29" s="35">
        <f aca="true" t="shared" si="5" ref="D29:U29">+(D12-C12)*100/C12</f>
        <v>7.323797346971392</v>
      </c>
      <c r="E29" s="35">
        <f t="shared" si="5"/>
        <v>8.17076802799598</v>
      </c>
      <c r="F29" s="35">
        <f t="shared" si="5"/>
        <v>9.028333462395567</v>
      </c>
      <c r="G29" s="35">
        <f t="shared" si="5"/>
        <v>9.93007986363206</v>
      </c>
      <c r="H29" s="35">
        <f t="shared" si="5"/>
        <v>10.827069828211258</v>
      </c>
      <c r="I29" s="35">
        <f t="shared" si="5"/>
        <v>11.688614531580958</v>
      </c>
      <c r="J29" s="35">
        <f t="shared" si="5"/>
        <v>12.549151520072378</v>
      </c>
      <c r="K29" s="35">
        <f t="shared" si="5"/>
        <v>13.34817379833457</v>
      </c>
      <c r="L29" s="35">
        <f t="shared" si="5"/>
        <v>9.737325429153332</v>
      </c>
      <c r="M29" s="35">
        <f t="shared" si="5"/>
        <v>22.40095779805872</v>
      </c>
      <c r="N29" s="35">
        <f t="shared" si="5"/>
        <v>17.25512759764435</v>
      </c>
      <c r="O29" s="35">
        <f t="shared" si="5"/>
        <v>16.90066446908862</v>
      </c>
      <c r="P29" s="35">
        <f t="shared" si="5"/>
        <v>13.214796305121324</v>
      </c>
      <c r="Q29" s="35">
        <f t="shared" si="5"/>
        <v>14.506054367170325</v>
      </c>
      <c r="R29" s="35">
        <f t="shared" si="5"/>
        <v>12.506856829402084</v>
      </c>
      <c r="S29" s="35">
        <f t="shared" si="5"/>
        <v>15.118472019069289</v>
      </c>
      <c r="T29" s="35">
        <f t="shared" si="5"/>
        <v>21.0776319098341</v>
      </c>
      <c r="U29" s="35">
        <f t="shared" si="5"/>
        <v>24.08051819651483</v>
      </c>
      <c r="V29" s="35">
        <f aca="true" t="shared" si="6" ref="V29:AN29">+(V12-U12)*100/U12</f>
        <v>26.251889237805116</v>
      </c>
      <c r="W29" s="35">
        <f t="shared" si="6"/>
        <v>24.30198199818726</v>
      </c>
      <c r="X29" s="35">
        <f t="shared" si="6"/>
        <v>11.581303845568478</v>
      </c>
      <c r="Y29" s="35">
        <f t="shared" si="6"/>
        <v>11.354952604078447</v>
      </c>
      <c r="Z29" s="35">
        <f t="shared" si="6"/>
        <v>12.480070201085145</v>
      </c>
      <c r="AA29" s="35">
        <f t="shared" si="6"/>
        <v>13.401937164876815</v>
      </c>
      <c r="AB29" s="35">
        <f t="shared" si="6"/>
        <v>11.56403871576625</v>
      </c>
      <c r="AC29" s="35">
        <f t="shared" si="6"/>
        <v>7.210132976800055</v>
      </c>
      <c r="AD29" s="35">
        <f t="shared" si="6"/>
        <v>12.71557844105359</v>
      </c>
      <c r="AE29" s="35">
        <f t="shared" si="6"/>
        <v>-0.5752980050672466</v>
      </c>
      <c r="AF29" s="35">
        <f t="shared" si="6"/>
        <v>0.13159818686942534</v>
      </c>
      <c r="AG29" s="35">
        <f t="shared" si="6"/>
        <v>1.9735483992042937</v>
      </c>
      <c r="AH29" s="35">
        <f t="shared" si="6"/>
        <v>0.8839409157098788</v>
      </c>
      <c r="AI29" s="35">
        <f t="shared" si="6"/>
        <v>5.088463288134473</v>
      </c>
      <c r="AJ29" s="35">
        <f t="shared" si="6"/>
        <v>6.428462741692205</v>
      </c>
      <c r="AK29" s="35">
        <f t="shared" si="6"/>
        <v>5.657031130937303</v>
      </c>
      <c r="AL29" s="35">
        <f t="shared" si="6"/>
        <v>7.5186939816727705</v>
      </c>
      <c r="AM29" s="35">
        <f t="shared" si="6"/>
        <v>5.186192378039411</v>
      </c>
      <c r="AN29" s="35">
        <f t="shared" si="6"/>
        <v>10.03285527363932</v>
      </c>
    </row>
    <row r="30" spans="1:40" s="37" customFormat="1" ht="18">
      <c r="A30" s="35" t="s">
        <v>16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1:40" s="37" customFormat="1" ht="18">
      <c r="A31" s="35" t="s">
        <v>17</v>
      </c>
      <c r="B31" s="38"/>
      <c r="C31" s="38">
        <f aca="true" t="shared" si="7" ref="C31:AN31">+(C14-B14)*100/B14</f>
        <v>6.2200722352056745</v>
      </c>
      <c r="D31" s="38">
        <f t="shared" si="7"/>
        <v>7.945226555888914</v>
      </c>
      <c r="E31" s="38">
        <f t="shared" si="7"/>
        <v>7.60273093972263</v>
      </c>
      <c r="F31" s="38">
        <f t="shared" si="7"/>
        <v>6.762216364431139</v>
      </c>
      <c r="G31" s="38">
        <f t="shared" si="7"/>
        <v>7.48653812749696</v>
      </c>
      <c r="H31" s="38">
        <f t="shared" si="7"/>
        <v>7.266368085695817</v>
      </c>
      <c r="I31" s="38">
        <f t="shared" si="7"/>
        <v>7.844867476621434</v>
      </c>
      <c r="J31" s="38">
        <f t="shared" si="7"/>
        <v>9.136174501332109</v>
      </c>
      <c r="K31" s="38">
        <f t="shared" si="7"/>
        <v>8.459126109734578</v>
      </c>
      <c r="L31" s="38">
        <f t="shared" si="7"/>
        <v>11.731085353003161</v>
      </c>
      <c r="M31" s="38">
        <f t="shared" si="7"/>
        <v>17.912193208139367</v>
      </c>
      <c r="N31" s="38">
        <f t="shared" si="7"/>
        <v>10.035064818725125</v>
      </c>
      <c r="O31" s="38">
        <f t="shared" si="7"/>
        <v>7.613758613671386</v>
      </c>
      <c r="P31" s="38">
        <f t="shared" si="7"/>
        <v>7.295010213014298</v>
      </c>
      <c r="Q31" s="38">
        <f t="shared" si="7"/>
        <v>9.701447436013659</v>
      </c>
      <c r="R31" s="38">
        <f t="shared" si="7"/>
        <v>4.660248552710712</v>
      </c>
      <c r="S31" s="38">
        <f t="shared" si="7"/>
        <v>6.249013036688716</v>
      </c>
      <c r="T31" s="38">
        <f t="shared" si="7"/>
        <v>14.974527078912384</v>
      </c>
      <c r="U31" s="38">
        <f t="shared" si="7"/>
        <v>19.83848554161924</v>
      </c>
      <c r="V31" s="38">
        <f t="shared" si="7"/>
        <v>26.013597533387067</v>
      </c>
      <c r="W31" s="38">
        <f t="shared" si="7"/>
        <v>21.76938038872535</v>
      </c>
      <c r="X31" s="38">
        <f t="shared" si="7"/>
        <v>16.594611271885118</v>
      </c>
      <c r="Y31" s="38">
        <f t="shared" si="7"/>
        <v>15.690651964199581</v>
      </c>
      <c r="Z31" s="38">
        <f t="shared" si="7"/>
        <v>13.785675509391625</v>
      </c>
      <c r="AA31" s="38">
        <f t="shared" si="7"/>
        <v>13.221450808711927</v>
      </c>
      <c r="AB31" s="38">
        <f t="shared" si="7"/>
        <v>9.914329762990997</v>
      </c>
      <c r="AC31" s="38">
        <f t="shared" si="7"/>
        <v>8.145956567166316</v>
      </c>
      <c r="AD31" s="38">
        <f t="shared" si="7"/>
        <v>14.63254158970122</v>
      </c>
      <c r="AE31" s="38">
        <f t="shared" si="7"/>
        <v>-3.0787005348740166</v>
      </c>
      <c r="AF31" s="38">
        <f t="shared" si="7"/>
        <v>3.7396759435338884</v>
      </c>
      <c r="AG31" s="38">
        <f t="shared" si="7"/>
        <v>4.383300758422658</v>
      </c>
      <c r="AH31" s="38">
        <f t="shared" si="7"/>
        <v>0.5166247080972182</v>
      </c>
      <c r="AI31" s="38">
        <f t="shared" si="7"/>
        <v>4.4542973705871916</v>
      </c>
      <c r="AJ31" s="38">
        <f t="shared" si="7"/>
        <v>6.936323612282515</v>
      </c>
      <c r="AK31" s="38">
        <f t="shared" si="7"/>
        <v>6.521046911423746</v>
      </c>
      <c r="AL31" s="38">
        <f t="shared" si="7"/>
        <v>6.740060495050286</v>
      </c>
      <c r="AM31" s="38">
        <f t="shared" si="7"/>
        <v>3.348004768883344</v>
      </c>
      <c r="AN31" s="38">
        <f t="shared" si="7"/>
        <v>12.587383434161518</v>
      </c>
    </row>
    <row r="32" spans="1:40" s="40" customFormat="1" ht="18">
      <c r="A32" s="39" t="s">
        <v>0</v>
      </c>
      <c r="B32" s="34"/>
      <c r="C32" s="34">
        <f aca="true" t="shared" si="8" ref="C32:AN32">+(C15-B15)*100/B15</f>
        <v>6.9783141979283405</v>
      </c>
      <c r="D32" s="34">
        <f t="shared" si="8"/>
        <v>7.343914991283774</v>
      </c>
      <c r="E32" s="34">
        <f t="shared" si="8"/>
        <v>7.972254559565386</v>
      </c>
      <c r="F32" s="34">
        <f t="shared" si="8"/>
        <v>7.361151792757808</v>
      </c>
      <c r="G32" s="34">
        <f t="shared" si="8"/>
        <v>8.168843406929081</v>
      </c>
      <c r="H32" s="34">
        <f t="shared" si="8"/>
        <v>9.452416836619431</v>
      </c>
      <c r="I32" s="34">
        <f t="shared" si="8"/>
        <v>9.977309516572536</v>
      </c>
      <c r="J32" s="34">
        <f t="shared" si="8"/>
        <v>9.516543496173766</v>
      </c>
      <c r="K32" s="34">
        <f t="shared" si="8"/>
        <v>9.915253242561183</v>
      </c>
      <c r="L32" s="34">
        <f t="shared" si="8"/>
        <v>10.208207188418054</v>
      </c>
      <c r="M32" s="34">
        <f t="shared" si="8"/>
        <v>14.851431422992883</v>
      </c>
      <c r="N32" s="34">
        <f t="shared" si="8"/>
        <v>12.533451898447966</v>
      </c>
      <c r="O32" s="34">
        <f t="shared" si="8"/>
        <v>8.533325936149811</v>
      </c>
      <c r="P32" s="34">
        <f t="shared" si="8"/>
        <v>8.860010140488594</v>
      </c>
      <c r="Q32" s="34">
        <f t="shared" si="8"/>
        <v>11.284229896727318</v>
      </c>
      <c r="R32" s="34">
        <f t="shared" si="8"/>
        <v>8.52558736791207</v>
      </c>
      <c r="S32" s="34">
        <f t="shared" si="8"/>
        <v>11.416380405553799</v>
      </c>
      <c r="T32" s="34">
        <f t="shared" si="8"/>
        <v>18.51624972471881</v>
      </c>
      <c r="U32" s="34">
        <f t="shared" si="8"/>
        <v>22.84781953893969</v>
      </c>
      <c r="V32" s="34">
        <f t="shared" si="8"/>
        <v>23.52472290780004</v>
      </c>
      <c r="W32" s="34">
        <f t="shared" si="8"/>
        <v>20.428939984429928</v>
      </c>
      <c r="X32" s="34">
        <f t="shared" si="8"/>
        <v>13.196762519674685</v>
      </c>
      <c r="Y32" s="34">
        <f t="shared" si="8"/>
        <v>15.545161548439912</v>
      </c>
      <c r="Z32" s="34">
        <f t="shared" si="8"/>
        <v>15.460922282378624</v>
      </c>
      <c r="AA32" s="34">
        <f t="shared" si="8"/>
        <v>16.48090543730964</v>
      </c>
      <c r="AB32" s="34">
        <f t="shared" si="8"/>
        <v>13.90317082499378</v>
      </c>
      <c r="AC32" s="34">
        <f t="shared" si="8"/>
        <v>10.54965859805527</v>
      </c>
      <c r="AD32" s="34">
        <f t="shared" si="8"/>
        <v>16.60926310458543</v>
      </c>
      <c r="AE32" s="34">
        <f t="shared" si="8"/>
        <v>-4.7412701951880125</v>
      </c>
      <c r="AF32" s="34">
        <f t="shared" si="8"/>
        <v>5.065103134238755</v>
      </c>
      <c r="AG32" s="34">
        <f t="shared" si="8"/>
        <v>6.704205787582021</v>
      </c>
      <c r="AH32" s="34">
        <f t="shared" si="8"/>
        <v>0.7205715253239221</v>
      </c>
      <c r="AI32" s="34">
        <f t="shared" si="8"/>
        <v>3.880526410948224</v>
      </c>
      <c r="AJ32" s="34">
        <f t="shared" si="8"/>
        <v>7.122736418511066</v>
      </c>
      <c r="AK32" s="34">
        <f t="shared" si="8"/>
        <v>10.264975799888274</v>
      </c>
      <c r="AL32" s="34">
        <f t="shared" si="8"/>
        <v>8.73283627914362</v>
      </c>
      <c r="AM32" s="34">
        <f t="shared" si="8"/>
        <v>3.7593004475117118</v>
      </c>
      <c r="AN32" s="34">
        <f t="shared" si="8"/>
        <v>12.483794624650105</v>
      </c>
    </row>
  </sheetData>
  <printOptions gridLines="1" horizontalCentered="1"/>
  <pageMargins left="0.35433070866141736" right="0.5511811023622047" top="0.5905511811023623" bottom="0.1968503937007874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tabSelected="1" zoomScale="75" zoomScaleNormal="75" workbookViewId="0" topLeftCell="A1">
      <pane xSplit="1" ySplit="3" topLeftCell="AH7" activePane="bottomRight" state="frozen"/>
      <selection pane="topLeft" activeCell="AD4" sqref="AD4"/>
      <selection pane="topRight" activeCell="AD4" sqref="AD4"/>
      <selection pane="bottomLeft" activeCell="AD4" sqref="AD4"/>
      <selection pane="bottomRight" activeCell="AN8" sqref="AN8"/>
    </sheetView>
  </sheetViews>
  <sheetFormatPr defaultColWidth="8.88671875" defaultRowHeight="15"/>
  <cols>
    <col min="1" max="1" width="30.77734375" style="3" customWidth="1"/>
    <col min="2" max="23" width="12.77734375" style="3" customWidth="1"/>
    <col min="24" max="40" width="12.77734375" style="1" customWidth="1"/>
    <col min="41" max="16384" width="8.88671875" style="1" customWidth="1"/>
  </cols>
  <sheetData>
    <row r="1" spans="1:23" s="32" customFormat="1" ht="20.25">
      <c r="A1" s="30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1" ht="18">
      <c r="A2" s="33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"/>
    </row>
    <row r="3" spans="1:40" s="7" customFormat="1" ht="18">
      <c r="A3" s="4" t="s">
        <v>18</v>
      </c>
      <c r="B3" s="5">
        <v>1970</v>
      </c>
      <c r="C3" s="5">
        <v>1971</v>
      </c>
      <c r="D3" s="5">
        <v>1972</v>
      </c>
      <c r="E3" s="5">
        <v>1973</v>
      </c>
      <c r="F3" s="5">
        <v>1974</v>
      </c>
      <c r="G3" s="5">
        <v>1975</v>
      </c>
      <c r="H3" s="5">
        <v>1976</v>
      </c>
      <c r="I3" s="5">
        <v>1977</v>
      </c>
      <c r="J3" s="5">
        <v>1978</v>
      </c>
      <c r="K3" s="5">
        <v>1979</v>
      </c>
      <c r="L3" s="5">
        <v>1980</v>
      </c>
      <c r="M3" s="5">
        <v>1981</v>
      </c>
      <c r="N3" s="5">
        <v>1982</v>
      </c>
      <c r="O3" s="5">
        <v>1983</v>
      </c>
      <c r="P3" s="5">
        <v>1984</v>
      </c>
      <c r="Q3" s="5">
        <v>1985</v>
      </c>
      <c r="R3" s="5">
        <v>1986</v>
      </c>
      <c r="S3" s="5">
        <v>1987</v>
      </c>
      <c r="T3" s="5">
        <v>1988</v>
      </c>
      <c r="U3" s="5">
        <v>1989</v>
      </c>
      <c r="V3" s="5">
        <v>1990</v>
      </c>
      <c r="W3" s="6">
        <v>1991</v>
      </c>
      <c r="X3" s="6">
        <v>1992</v>
      </c>
      <c r="Y3" s="6">
        <v>1993</v>
      </c>
      <c r="Z3" s="6">
        <v>1994</v>
      </c>
      <c r="AA3" s="6">
        <v>1995</v>
      </c>
      <c r="AB3" s="6">
        <v>1996</v>
      </c>
      <c r="AC3" s="6">
        <v>1997</v>
      </c>
      <c r="AD3" s="6">
        <v>1998</v>
      </c>
      <c r="AE3" s="6">
        <v>1999</v>
      </c>
      <c r="AF3" s="6">
        <v>2000</v>
      </c>
      <c r="AG3" s="6">
        <v>2001</v>
      </c>
      <c r="AH3" s="6">
        <v>2002</v>
      </c>
      <c r="AI3" s="6">
        <v>2003</v>
      </c>
      <c r="AJ3" s="6">
        <v>2004</v>
      </c>
      <c r="AK3" s="6">
        <v>2005</v>
      </c>
      <c r="AL3" s="6">
        <v>2006</v>
      </c>
      <c r="AM3" s="6" t="s">
        <v>52</v>
      </c>
      <c r="AN3" s="6" t="s">
        <v>53</v>
      </c>
    </row>
    <row r="4" spans="1:40" ht="18">
      <c r="A4" s="8" t="s">
        <v>7</v>
      </c>
      <c r="B4" s="9">
        <v>351762</v>
      </c>
      <c r="C4" s="9">
        <v>352378</v>
      </c>
      <c r="D4" s="9">
        <v>349948</v>
      </c>
      <c r="E4" s="9">
        <v>347889</v>
      </c>
      <c r="F4" s="9">
        <v>363046</v>
      </c>
      <c r="G4" s="9">
        <v>366941</v>
      </c>
      <c r="H4" s="9">
        <v>373004</v>
      </c>
      <c r="I4" s="9">
        <v>371255</v>
      </c>
      <c r="J4" s="9">
        <v>384447</v>
      </c>
      <c r="K4" s="9">
        <v>379412</v>
      </c>
      <c r="L4" s="9">
        <v>378155</v>
      </c>
      <c r="M4" s="9">
        <v>379932</v>
      </c>
      <c r="N4" s="9">
        <v>381159</v>
      </c>
      <c r="O4" s="9">
        <v>386665</v>
      </c>
      <c r="P4" s="9">
        <v>386260</v>
      </c>
      <c r="Q4" s="9">
        <v>393885</v>
      </c>
      <c r="R4" s="9">
        <v>411094</v>
      </c>
      <c r="S4" s="9">
        <v>413948</v>
      </c>
      <c r="T4" s="9">
        <v>425226</v>
      </c>
      <c r="U4" s="9">
        <v>437735</v>
      </c>
      <c r="V4" s="9">
        <v>457949</v>
      </c>
      <c r="W4" s="9">
        <v>482416</v>
      </c>
      <c r="X4" s="9">
        <v>513151</v>
      </c>
      <c r="Y4" s="9">
        <v>559668</v>
      </c>
      <c r="Z4" s="10">
        <v>612263</v>
      </c>
      <c r="AA4" s="10">
        <v>661710</v>
      </c>
      <c r="AB4" s="9">
        <v>713988</v>
      </c>
      <c r="AC4" s="9">
        <v>792927</v>
      </c>
      <c r="AD4" s="10">
        <v>837523</v>
      </c>
      <c r="AE4" s="10">
        <v>858289</v>
      </c>
      <c r="AF4" s="10">
        <v>884251</v>
      </c>
      <c r="AG4" s="10">
        <v>909672</v>
      </c>
      <c r="AH4" s="9">
        <v>940505</v>
      </c>
      <c r="AI4" s="29">
        <v>971610</v>
      </c>
      <c r="AJ4" s="8">
        <v>1004443</v>
      </c>
      <c r="AK4" s="8">
        <v>1044953</v>
      </c>
      <c r="AL4" s="8">
        <v>1088558</v>
      </c>
      <c r="AM4" s="8">
        <v>1135574</v>
      </c>
      <c r="AN4" s="8">
        <v>1182000</v>
      </c>
    </row>
    <row r="5" spans="1:40" ht="18">
      <c r="A5" s="8" t="s">
        <v>8</v>
      </c>
      <c r="B5" s="11">
        <v>17340</v>
      </c>
      <c r="C5" s="11">
        <v>18102</v>
      </c>
      <c r="D5" s="11">
        <v>19738</v>
      </c>
      <c r="E5" s="11">
        <v>19858</v>
      </c>
      <c r="F5" s="11">
        <v>20726</v>
      </c>
      <c r="G5" s="11">
        <v>16958</v>
      </c>
      <c r="H5" s="11">
        <v>17357</v>
      </c>
      <c r="I5" s="11">
        <v>18943</v>
      </c>
      <c r="J5" s="11">
        <v>20249</v>
      </c>
      <c r="K5" s="11">
        <v>22661</v>
      </c>
      <c r="L5" s="11">
        <v>25451</v>
      </c>
      <c r="M5" s="11">
        <v>27655</v>
      </c>
      <c r="N5" s="11">
        <v>31051</v>
      </c>
      <c r="O5" s="11">
        <v>35842</v>
      </c>
      <c r="P5" s="11">
        <v>41109</v>
      </c>
      <c r="Q5" s="11">
        <v>47225</v>
      </c>
      <c r="R5" s="11">
        <v>51480</v>
      </c>
      <c r="S5" s="11">
        <v>57720</v>
      </c>
      <c r="T5" s="11">
        <v>57833</v>
      </c>
      <c r="U5" s="11">
        <v>59381</v>
      </c>
      <c r="V5" s="11">
        <v>64610</v>
      </c>
      <c r="W5" s="11">
        <v>74214</v>
      </c>
      <c r="X5" s="11">
        <v>85252</v>
      </c>
      <c r="Y5" s="11">
        <v>97954</v>
      </c>
      <c r="Z5" s="12">
        <v>112569</v>
      </c>
      <c r="AA5" s="12">
        <v>128628</v>
      </c>
      <c r="AB5" s="11">
        <v>146458</v>
      </c>
      <c r="AC5" s="11">
        <v>155685</v>
      </c>
      <c r="AD5" s="12">
        <v>155602</v>
      </c>
      <c r="AE5" s="12">
        <v>156960</v>
      </c>
      <c r="AF5" s="12">
        <v>163310</v>
      </c>
      <c r="AG5" s="12">
        <v>164193</v>
      </c>
      <c r="AH5" s="11">
        <v>165094</v>
      </c>
      <c r="AI5" s="29">
        <v>168054</v>
      </c>
      <c r="AJ5" s="8">
        <v>173463</v>
      </c>
      <c r="AK5" s="8">
        <v>180277</v>
      </c>
      <c r="AL5" s="8">
        <v>186717</v>
      </c>
      <c r="AM5" s="8">
        <v>193456</v>
      </c>
      <c r="AN5" s="8">
        <v>201225</v>
      </c>
    </row>
    <row r="6" spans="1:40" ht="18">
      <c r="A6" s="8" t="s">
        <v>9</v>
      </c>
      <c r="B6" s="11">
        <v>163903</v>
      </c>
      <c r="C6" s="11">
        <v>173665</v>
      </c>
      <c r="D6" s="11">
        <v>186250</v>
      </c>
      <c r="E6" s="11">
        <v>205051</v>
      </c>
      <c r="F6" s="11">
        <v>212416</v>
      </c>
      <c r="G6" s="11">
        <v>225309</v>
      </c>
      <c r="H6" s="11">
        <v>236306</v>
      </c>
      <c r="I6" s="11">
        <v>255203</v>
      </c>
      <c r="J6" s="11">
        <v>273896</v>
      </c>
      <c r="K6" s="11">
        <v>297170</v>
      </c>
      <c r="L6" s="11">
        <v>314501</v>
      </c>
      <c r="M6" s="11">
        <v>336782</v>
      </c>
      <c r="N6" s="11">
        <v>356177</v>
      </c>
      <c r="O6" s="11">
        <v>385871</v>
      </c>
      <c r="P6" s="11">
        <v>415210</v>
      </c>
      <c r="Q6" s="11">
        <v>433097</v>
      </c>
      <c r="R6" s="11">
        <v>462211</v>
      </c>
      <c r="S6" s="11">
        <v>512903</v>
      </c>
      <c r="T6" s="11">
        <v>588693</v>
      </c>
      <c r="U6" s="11">
        <v>685107</v>
      </c>
      <c r="V6" s="11">
        <v>792075</v>
      </c>
      <c r="W6" s="11">
        <v>934567</v>
      </c>
      <c r="X6" s="11">
        <v>1080857</v>
      </c>
      <c r="Y6" s="11">
        <v>1237522</v>
      </c>
      <c r="Z6" s="12">
        <v>1410853</v>
      </c>
      <c r="AA6" s="12">
        <v>1606774</v>
      </c>
      <c r="AB6" s="11">
        <v>1820375</v>
      </c>
      <c r="AC6" s="11">
        <v>1974747</v>
      </c>
      <c r="AD6" s="12">
        <v>2004060</v>
      </c>
      <c r="AE6" s="12">
        <v>2031026</v>
      </c>
      <c r="AF6" s="12">
        <v>2048644</v>
      </c>
      <c r="AG6" s="12">
        <v>2073929</v>
      </c>
      <c r="AH6" s="11">
        <v>2102857</v>
      </c>
      <c r="AI6" s="29">
        <v>2144985</v>
      </c>
      <c r="AJ6" s="8">
        <v>2206440</v>
      </c>
      <c r="AK6" s="8">
        <v>2281678</v>
      </c>
      <c r="AL6" s="8">
        <v>2364262</v>
      </c>
      <c r="AM6" s="8">
        <v>2446657</v>
      </c>
      <c r="AN6" s="8">
        <v>2538447</v>
      </c>
    </row>
    <row r="7" spans="1:40" ht="18">
      <c r="A7" s="8" t="s">
        <v>10</v>
      </c>
      <c r="B7" s="11">
        <v>30766</v>
      </c>
      <c r="C7" s="11">
        <v>31142</v>
      </c>
      <c r="D7" s="11">
        <v>30997</v>
      </c>
      <c r="E7" s="11">
        <v>30618</v>
      </c>
      <c r="F7" s="11">
        <v>30207</v>
      </c>
      <c r="G7" s="11">
        <v>30369</v>
      </c>
      <c r="H7" s="11">
        <v>32591</v>
      </c>
      <c r="I7" s="11">
        <v>35244</v>
      </c>
      <c r="J7" s="11">
        <v>39039</v>
      </c>
      <c r="K7" s="11">
        <v>44293</v>
      </c>
      <c r="L7" s="11">
        <v>48825</v>
      </c>
      <c r="M7" s="11">
        <v>53990</v>
      </c>
      <c r="N7" s="11">
        <v>60050</v>
      </c>
      <c r="O7" s="11">
        <v>67472</v>
      </c>
      <c r="P7" s="11">
        <v>68393</v>
      </c>
      <c r="Q7" s="11">
        <v>71155</v>
      </c>
      <c r="R7" s="11">
        <v>76231</v>
      </c>
      <c r="S7" s="11">
        <v>81339</v>
      </c>
      <c r="T7" s="11">
        <v>95690</v>
      </c>
      <c r="U7" s="11">
        <v>106930</v>
      </c>
      <c r="V7" s="11">
        <v>128884</v>
      </c>
      <c r="W7" s="11">
        <v>153339</v>
      </c>
      <c r="X7" s="11">
        <v>183156</v>
      </c>
      <c r="Y7" s="11">
        <v>219307</v>
      </c>
      <c r="Z7" s="12">
        <v>262106</v>
      </c>
      <c r="AA7" s="12">
        <v>312558</v>
      </c>
      <c r="AB7" s="11">
        <v>368726</v>
      </c>
      <c r="AC7" s="11">
        <v>382066</v>
      </c>
      <c r="AD7" s="12">
        <v>369122</v>
      </c>
      <c r="AE7" s="12">
        <v>376292</v>
      </c>
      <c r="AF7" s="12">
        <v>389053</v>
      </c>
      <c r="AG7" s="12">
        <v>389199</v>
      </c>
      <c r="AH7" s="11">
        <v>386508</v>
      </c>
      <c r="AI7" s="29">
        <v>388222</v>
      </c>
      <c r="AJ7" s="8">
        <v>397917</v>
      </c>
      <c r="AK7" s="8">
        <v>411173</v>
      </c>
      <c r="AL7" s="8">
        <v>422961</v>
      </c>
      <c r="AM7" s="8">
        <v>436003</v>
      </c>
      <c r="AN7" s="8">
        <v>453147</v>
      </c>
    </row>
    <row r="8" spans="1:40" ht="18">
      <c r="A8" s="8" t="s">
        <v>11</v>
      </c>
      <c r="B8" s="11">
        <v>34302</v>
      </c>
      <c r="C8" s="11">
        <v>37876</v>
      </c>
      <c r="D8" s="11">
        <v>42031</v>
      </c>
      <c r="E8" s="11">
        <v>44901</v>
      </c>
      <c r="F8" s="11">
        <v>47010</v>
      </c>
      <c r="G8" s="11">
        <v>49934</v>
      </c>
      <c r="H8" s="11">
        <v>54878</v>
      </c>
      <c r="I8" s="11">
        <v>62408</v>
      </c>
      <c r="J8" s="11">
        <v>72598</v>
      </c>
      <c r="K8" s="11">
        <v>82869</v>
      </c>
      <c r="L8" s="11">
        <v>102076</v>
      </c>
      <c r="M8" s="11">
        <v>126278</v>
      </c>
      <c r="N8" s="11">
        <v>147328</v>
      </c>
      <c r="O8" s="11">
        <v>173051</v>
      </c>
      <c r="P8" s="11">
        <v>201196</v>
      </c>
      <c r="Q8" s="11">
        <v>225922</v>
      </c>
      <c r="R8" s="11">
        <v>247346</v>
      </c>
      <c r="S8" s="11">
        <v>264059</v>
      </c>
      <c r="T8" s="11">
        <v>285052</v>
      </c>
      <c r="U8" s="11">
        <v>309993</v>
      </c>
      <c r="V8" s="11">
        <v>340148</v>
      </c>
      <c r="W8" s="11">
        <v>378782</v>
      </c>
      <c r="X8" s="11">
        <v>421358</v>
      </c>
      <c r="Y8" s="11">
        <v>472788</v>
      </c>
      <c r="Z8" s="12">
        <v>536317</v>
      </c>
      <c r="AA8" s="12">
        <v>604578</v>
      </c>
      <c r="AB8" s="11">
        <v>660360</v>
      </c>
      <c r="AC8" s="11">
        <v>726443</v>
      </c>
      <c r="AD8" s="12">
        <v>807446</v>
      </c>
      <c r="AE8" s="12">
        <v>874615</v>
      </c>
      <c r="AF8" s="12">
        <v>914424</v>
      </c>
      <c r="AG8" s="12">
        <v>951992</v>
      </c>
      <c r="AH8" s="11">
        <v>995711</v>
      </c>
      <c r="AI8" s="29">
        <v>1033621</v>
      </c>
      <c r="AJ8" s="8">
        <v>1079051</v>
      </c>
      <c r="AK8" s="8">
        <v>1126559</v>
      </c>
      <c r="AL8" s="8">
        <v>1179205</v>
      </c>
      <c r="AM8" s="8">
        <v>1233867</v>
      </c>
      <c r="AN8" s="8">
        <v>1283142</v>
      </c>
    </row>
    <row r="9" spans="1:40" ht="18">
      <c r="A9" s="8" t="s">
        <v>12</v>
      </c>
      <c r="B9" s="11">
        <v>386155</v>
      </c>
      <c r="C9" s="11">
        <v>399785</v>
      </c>
      <c r="D9" s="11">
        <v>409476</v>
      </c>
      <c r="E9" s="11">
        <v>420441</v>
      </c>
      <c r="F9" s="11">
        <v>430664</v>
      </c>
      <c r="G9" s="11">
        <v>446289</v>
      </c>
      <c r="H9" s="11">
        <v>462730</v>
      </c>
      <c r="I9" s="11">
        <v>485710</v>
      </c>
      <c r="J9" s="11">
        <v>494994</v>
      </c>
      <c r="K9" s="11">
        <v>524758</v>
      </c>
      <c r="L9" s="11">
        <v>557916</v>
      </c>
      <c r="M9" s="11">
        <v>589607</v>
      </c>
      <c r="N9" s="11">
        <v>614912</v>
      </c>
      <c r="O9" s="11">
        <v>648076</v>
      </c>
      <c r="P9" s="11">
        <v>672052</v>
      </c>
      <c r="Q9" s="11">
        <v>703605</v>
      </c>
      <c r="R9" s="11">
        <v>717272</v>
      </c>
      <c r="S9" s="11">
        <v>737681</v>
      </c>
      <c r="T9" s="11">
        <v>772542</v>
      </c>
      <c r="U9" s="11">
        <v>834291</v>
      </c>
      <c r="V9" s="11">
        <v>939148</v>
      </c>
      <c r="W9" s="11">
        <v>1043961</v>
      </c>
      <c r="X9" s="11">
        <v>1175321</v>
      </c>
      <c r="Y9" s="11">
        <v>1311052</v>
      </c>
      <c r="Z9" s="12">
        <v>1484286</v>
      </c>
      <c r="AA9" s="12">
        <v>1674683</v>
      </c>
      <c r="AB9" s="11">
        <v>1929772</v>
      </c>
      <c r="AC9" s="11">
        <v>2117936</v>
      </c>
      <c r="AD9" s="12">
        <v>2186233</v>
      </c>
      <c r="AE9" s="12">
        <v>2245204</v>
      </c>
      <c r="AF9" s="12">
        <v>2307011</v>
      </c>
      <c r="AG9" s="12">
        <v>2365375</v>
      </c>
      <c r="AH9" s="11">
        <v>2413748</v>
      </c>
      <c r="AI9" s="29">
        <v>2478150</v>
      </c>
      <c r="AJ9" s="8">
        <v>2543196</v>
      </c>
      <c r="AK9" s="8">
        <v>2627858</v>
      </c>
      <c r="AL9" s="8">
        <v>2716052</v>
      </c>
      <c r="AM9" s="8">
        <v>2804738</v>
      </c>
      <c r="AN9" s="8">
        <v>2884555</v>
      </c>
    </row>
    <row r="10" spans="1:40" ht="18">
      <c r="A10" s="8" t="s">
        <v>13</v>
      </c>
      <c r="B10" s="11">
        <v>269561</v>
      </c>
      <c r="C10" s="11">
        <v>269987</v>
      </c>
      <c r="D10" s="11">
        <v>271474</v>
      </c>
      <c r="E10" s="11">
        <v>280977</v>
      </c>
      <c r="F10" s="11">
        <v>285941</v>
      </c>
      <c r="G10" s="11">
        <v>292094</v>
      </c>
      <c r="H10" s="11">
        <v>301195</v>
      </c>
      <c r="I10" s="11">
        <v>314083</v>
      </c>
      <c r="J10" s="11">
        <v>320287</v>
      </c>
      <c r="K10" s="11">
        <v>326131</v>
      </c>
      <c r="L10" s="11">
        <v>342267</v>
      </c>
      <c r="M10" s="11">
        <v>354717</v>
      </c>
      <c r="N10" s="11">
        <v>363082</v>
      </c>
      <c r="O10" s="11">
        <v>370938</v>
      </c>
      <c r="P10" s="11">
        <v>391432</v>
      </c>
      <c r="Q10" s="11">
        <v>400104</v>
      </c>
      <c r="R10" s="11">
        <v>407357</v>
      </c>
      <c r="S10" s="11">
        <v>426741</v>
      </c>
      <c r="T10" s="11">
        <v>456572</v>
      </c>
      <c r="U10" s="11">
        <v>492908</v>
      </c>
      <c r="V10" s="11">
        <v>554051</v>
      </c>
      <c r="W10" s="11">
        <v>621893</v>
      </c>
      <c r="X10" s="11">
        <v>694328</v>
      </c>
      <c r="Y10" s="11">
        <v>778877</v>
      </c>
      <c r="Z10" s="12">
        <v>858849</v>
      </c>
      <c r="AA10" s="12">
        <v>953556</v>
      </c>
      <c r="AB10" s="11">
        <v>1052874</v>
      </c>
      <c r="AC10" s="11">
        <v>1094556</v>
      </c>
      <c r="AD10" s="12">
        <v>1082524</v>
      </c>
      <c r="AE10" s="12">
        <v>1082855</v>
      </c>
      <c r="AF10" s="12">
        <v>1100851</v>
      </c>
      <c r="AG10" s="12">
        <v>1099631</v>
      </c>
      <c r="AH10" s="11">
        <v>1097339</v>
      </c>
      <c r="AI10" s="29">
        <v>1105342</v>
      </c>
      <c r="AJ10" s="8">
        <v>1124148</v>
      </c>
      <c r="AK10" s="8">
        <v>1149242</v>
      </c>
      <c r="AL10" s="8">
        <v>1172914</v>
      </c>
      <c r="AM10" s="8">
        <v>1197450</v>
      </c>
      <c r="AN10" s="8">
        <v>1227144</v>
      </c>
    </row>
    <row r="11" spans="1:40" ht="18">
      <c r="A11" s="8" t="s">
        <v>14</v>
      </c>
      <c r="B11" s="11">
        <v>54648</v>
      </c>
      <c r="C11" s="11">
        <v>57118</v>
      </c>
      <c r="D11" s="11">
        <v>62670</v>
      </c>
      <c r="E11" s="11">
        <v>62146</v>
      </c>
      <c r="F11" s="11">
        <v>63131</v>
      </c>
      <c r="G11" s="11">
        <v>67551</v>
      </c>
      <c r="H11" s="11">
        <v>68885</v>
      </c>
      <c r="I11" s="11">
        <v>71106</v>
      </c>
      <c r="J11" s="11">
        <v>70894</v>
      </c>
      <c r="K11" s="11">
        <v>73086</v>
      </c>
      <c r="L11" s="11">
        <v>75373</v>
      </c>
      <c r="M11" s="11">
        <v>75905</v>
      </c>
      <c r="N11" s="11">
        <v>77532</v>
      </c>
      <c r="O11" s="11">
        <v>80721</v>
      </c>
      <c r="P11" s="11">
        <v>83551</v>
      </c>
      <c r="Q11" s="11">
        <v>85326</v>
      </c>
      <c r="R11" s="11">
        <v>86152</v>
      </c>
      <c r="S11" s="11">
        <v>90020</v>
      </c>
      <c r="T11" s="11">
        <v>91921</v>
      </c>
      <c r="U11" s="11">
        <v>96039</v>
      </c>
      <c r="V11" s="11">
        <v>104912</v>
      </c>
      <c r="W11" s="11">
        <v>115508</v>
      </c>
      <c r="X11" s="11">
        <v>124295</v>
      </c>
      <c r="Y11" s="11">
        <v>133681</v>
      </c>
      <c r="Z11" s="12">
        <v>143247</v>
      </c>
      <c r="AA11" s="12">
        <v>153093</v>
      </c>
      <c r="AB11" s="11">
        <v>162551</v>
      </c>
      <c r="AC11" s="11">
        <v>179217</v>
      </c>
      <c r="AD11" s="12">
        <v>184214</v>
      </c>
      <c r="AE11" s="12">
        <v>181779</v>
      </c>
      <c r="AF11" s="12">
        <v>183628</v>
      </c>
      <c r="AG11" s="12">
        <v>183203</v>
      </c>
      <c r="AH11" s="11">
        <v>185436</v>
      </c>
      <c r="AI11" s="29">
        <v>186872</v>
      </c>
      <c r="AJ11" s="8">
        <v>191578</v>
      </c>
      <c r="AK11" s="8">
        <v>196759</v>
      </c>
      <c r="AL11" s="8">
        <v>202317</v>
      </c>
      <c r="AM11" s="8">
        <v>208635</v>
      </c>
      <c r="AN11" s="8">
        <v>215465</v>
      </c>
    </row>
    <row r="12" spans="1:40" ht="18">
      <c r="A12" s="8" t="s">
        <v>15</v>
      </c>
      <c r="B12" s="11">
        <v>322024</v>
      </c>
      <c r="C12" s="11">
        <v>328468</v>
      </c>
      <c r="D12" s="11">
        <v>336587</v>
      </c>
      <c r="E12" s="11">
        <v>346565</v>
      </c>
      <c r="F12" s="11">
        <v>358438</v>
      </c>
      <c r="G12" s="11">
        <v>373187</v>
      </c>
      <c r="H12" s="11">
        <v>391420</v>
      </c>
      <c r="I12" s="11">
        <v>413390</v>
      </c>
      <c r="J12" s="11">
        <v>440482</v>
      </c>
      <c r="K12" s="11">
        <v>472405</v>
      </c>
      <c r="L12" s="11">
        <v>505730</v>
      </c>
      <c r="M12" s="11">
        <v>550739</v>
      </c>
      <c r="N12" s="11">
        <v>603408</v>
      </c>
      <c r="O12" s="11">
        <v>668378</v>
      </c>
      <c r="P12" s="11">
        <v>739407</v>
      </c>
      <c r="Q12" s="11">
        <v>810067</v>
      </c>
      <c r="R12" s="11">
        <v>893255</v>
      </c>
      <c r="S12" s="11">
        <v>997007</v>
      </c>
      <c r="T12" s="11">
        <v>1109042</v>
      </c>
      <c r="U12" s="11">
        <v>1253381</v>
      </c>
      <c r="V12" s="11">
        <v>1422898</v>
      </c>
      <c r="W12" s="11">
        <v>1614211</v>
      </c>
      <c r="X12" s="11">
        <v>1784003</v>
      </c>
      <c r="Y12" s="11">
        <v>1963902</v>
      </c>
      <c r="Z12" s="12">
        <v>2166462</v>
      </c>
      <c r="AA12" s="12">
        <v>2379925</v>
      </c>
      <c r="AB12" s="11">
        <v>2590687</v>
      </c>
      <c r="AC12" s="11">
        <v>2698584</v>
      </c>
      <c r="AD12" s="12">
        <v>2749606</v>
      </c>
      <c r="AE12" s="12">
        <v>2788017</v>
      </c>
      <c r="AF12" s="12">
        <v>2832519</v>
      </c>
      <c r="AG12" s="12">
        <v>2884463</v>
      </c>
      <c r="AH12" s="11">
        <v>2950064</v>
      </c>
      <c r="AI12" s="29">
        <v>3027040</v>
      </c>
      <c r="AJ12" s="8">
        <v>3120314</v>
      </c>
      <c r="AK12" s="8">
        <v>3223397</v>
      </c>
      <c r="AL12" s="8">
        <v>3330231</v>
      </c>
      <c r="AM12" s="8">
        <v>3435145</v>
      </c>
      <c r="AN12" s="8">
        <v>3540184</v>
      </c>
    </row>
    <row r="13" spans="1:40" ht="18">
      <c r="A13" s="8" t="s">
        <v>16</v>
      </c>
      <c r="B13" s="11">
        <v>22849</v>
      </c>
      <c r="C13" s="11">
        <v>24315</v>
      </c>
      <c r="D13" s="11">
        <v>25744</v>
      </c>
      <c r="E13" s="11">
        <v>26724</v>
      </c>
      <c r="F13" s="11">
        <v>27051</v>
      </c>
      <c r="G13" s="11">
        <v>27639</v>
      </c>
      <c r="H13" s="11">
        <v>28670</v>
      </c>
      <c r="I13" s="11">
        <v>30207</v>
      </c>
      <c r="J13" s="11">
        <v>32207</v>
      </c>
      <c r="K13" s="11">
        <v>34886</v>
      </c>
      <c r="L13" s="11">
        <v>37858</v>
      </c>
      <c r="M13" s="11">
        <v>39833</v>
      </c>
      <c r="N13" s="11">
        <v>45709</v>
      </c>
      <c r="O13" s="11">
        <v>53037</v>
      </c>
      <c r="P13" s="11">
        <v>58040</v>
      </c>
      <c r="Q13" s="11">
        <v>63389</v>
      </c>
      <c r="R13" s="11">
        <v>67711</v>
      </c>
      <c r="S13" s="11">
        <v>71169</v>
      </c>
      <c r="T13" s="11">
        <v>74665</v>
      </c>
      <c r="U13" s="11">
        <v>78364</v>
      </c>
      <c r="V13" s="11">
        <v>83381</v>
      </c>
      <c r="W13" s="11">
        <v>90577</v>
      </c>
      <c r="X13" s="11">
        <v>101888</v>
      </c>
      <c r="Y13" s="11">
        <v>115497</v>
      </c>
      <c r="Z13" s="12">
        <v>132270</v>
      </c>
      <c r="AA13" s="12">
        <v>144076</v>
      </c>
      <c r="AB13" s="11">
        <v>163658</v>
      </c>
      <c r="AC13" s="11">
        <v>188055</v>
      </c>
      <c r="AD13" s="12">
        <v>204651</v>
      </c>
      <c r="AE13" s="12">
        <v>211831</v>
      </c>
      <c r="AF13" s="12">
        <v>219922</v>
      </c>
      <c r="AG13" s="12">
        <v>223784</v>
      </c>
      <c r="AH13" s="11">
        <v>223773</v>
      </c>
      <c r="AI13" s="29">
        <v>225074</v>
      </c>
      <c r="AJ13" s="8">
        <v>227920</v>
      </c>
      <c r="AK13" s="8">
        <v>232654</v>
      </c>
      <c r="AL13" s="8">
        <v>238082</v>
      </c>
      <c r="AM13" s="8">
        <v>247032</v>
      </c>
      <c r="AN13" s="8">
        <v>256932</v>
      </c>
    </row>
    <row r="14" spans="1:40" ht="18">
      <c r="A14" s="8" t="s">
        <v>17</v>
      </c>
      <c r="B14" s="13">
        <v>273216</v>
      </c>
      <c r="C14" s="13">
        <v>277104</v>
      </c>
      <c r="D14" s="13">
        <v>283828</v>
      </c>
      <c r="E14" s="13">
        <v>290171</v>
      </c>
      <c r="F14" s="13">
        <v>295580</v>
      </c>
      <c r="G14" s="13">
        <v>303319</v>
      </c>
      <c r="H14" s="13">
        <v>314257</v>
      </c>
      <c r="I14" s="13">
        <v>328475</v>
      </c>
      <c r="J14" s="13">
        <v>346908</v>
      </c>
      <c r="K14" s="13">
        <v>363814</v>
      </c>
      <c r="L14" s="13">
        <v>390439</v>
      </c>
      <c r="M14" s="13">
        <v>416509</v>
      </c>
      <c r="N14" s="13">
        <v>437880</v>
      </c>
      <c r="O14" s="13">
        <v>452303</v>
      </c>
      <c r="P14" s="13">
        <v>486235</v>
      </c>
      <c r="Q14" s="13">
        <v>510286</v>
      </c>
      <c r="R14" s="13">
        <v>518626</v>
      </c>
      <c r="S14" s="13">
        <v>534530</v>
      </c>
      <c r="T14" s="13">
        <v>562400</v>
      </c>
      <c r="U14" s="13">
        <v>600100</v>
      </c>
      <c r="V14" s="13">
        <v>668501</v>
      </c>
      <c r="W14" s="13">
        <v>740720</v>
      </c>
      <c r="X14" s="13">
        <v>831590</v>
      </c>
      <c r="Y14" s="13">
        <v>925056</v>
      </c>
      <c r="Z14" s="14">
        <v>1021720</v>
      </c>
      <c r="AA14" s="14">
        <v>1114166</v>
      </c>
      <c r="AB14" s="13">
        <v>1213721</v>
      </c>
      <c r="AC14" s="13">
        <v>1301111</v>
      </c>
      <c r="AD14" s="14">
        <v>1330732</v>
      </c>
      <c r="AE14" s="14">
        <v>1356175</v>
      </c>
      <c r="AF14" s="14">
        <v>1387007</v>
      </c>
      <c r="AG14" s="14">
        <v>1404071</v>
      </c>
      <c r="AH14" s="13">
        <v>1419726</v>
      </c>
      <c r="AI14" s="29">
        <v>1442175</v>
      </c>
      <c r="AJ14" s="8">
        <v>1469515</v>
      </c>
      <c r="AK14" s="8">
        <v>1500346</v>
      </c>
      <c r="AL14" s="8">
        <v>1529612</v>
      </c>
      <c r="AM14" s="8">
        <v>1556728</v>
      </c>
      <c r="AN14" s="8">
        <v>1579466</v>
      </c>
    </row>
    <row r="15" spans="1:40" s="18" customFormat="1" ht="18">
      <c r="A15" s="15" t="s">
        <v>0</v>
      </c>
      <c r="B15" s="16">
        <v>1926526</v>
      </c>
      <c r="C15" s="16">
        <v>1969940</v>
      </c>
      <c r="D15" s="16">
        <v>2018743</v>
      </c>
      <c r="E15" s="16">
        <v>2075341</v>
      </c>
      <c r="F15" s="16">
        <v>2134210</v>
      </c>
      <c r="G15" s="16">
        <v>2199590</v>
      </c>
      <c r="H15" s="16">
        <v>2281293</v>
      </c>
      <c r="I15" s="16">
        <v>2386024</v>
      </c>
      <c r="J15" s="16">
        <v>2496001</v>
      </c>
      <c r="K15" s="16">
        <v>2621485</v>
      </c>
      <c r="L15" s="16">
        <v>2778591</v>
      </c>
      <c r="M15" s="16">
        <v>2951947</v>
      </c>
      <c r="N15" s="16">
        <v>3118288</v>
      </c>
      <c r="O15" s="16">
        <v>3322354</v>
      </c>
      <c r="P15" s="16">
        <v>3542885</v>
      </c>
      <c r="Q15" s="16">
        <f aca="true" t="shared" si="0" ref="Q15:W15">SUM(Q4:Q14)</f>
        <v>3744061</v>
      </c>
      <c r="R15" s="16">
        <f t="shared" si="0"/>
        <v>3938735</v>
      </c>
      <c r="S15" s="16">
        <f t="shared" si="0"/>
        <v>4187117</v>
      </c>
      <c r="T15" s="16">
        <f t="shared" si="0"/>
        <v>4519636</v>
      </c>
      <c r="U15" s="16">
        <f t="shared" si="0"/>
        <v>4954229</v>
      </c>
      <c r="V15" s="16">
        <f t="shared" si="0"/>
        <v>5556557</v>
      </c>
      <c r="W15" s="17">
        <f t="shared" si="0"/>
        <v>6250188</v>
      </c>
      <c r="X15" s="17">
        <f aca="true" t="shared" si="1" ref="X15:AD15">SUM(X4:X14)</f>
        <v>6995199</v>
      </c>
      <c r="Y15" s="17">
        <f t="shared" si="1"/>
        <v>7815304</v>
      </c>
      <c r="Z15" s="17">
        <f t="shared" si="1"/>
        <v>8740942</v>
      </c>
      <c r="AA15" s="17">
        <f t="shared" si="1"/>
        <v>9733747</v>
      </c>
      <c r="AB15" s="17">
        <f t="shared" si="1"/>
        <v>10823170</v>
      </c>
      <c r="AC15" s="17">
        <f t="shared" si="1"/>
        <v>11611327</v>
      </c>
      <c r="AD15" s="17">
        <f t="shared" si="1"/>
        <v>11911713</v>
      </c>
      <c r="AE15" s="17">
        <v>12163043</v>
      </c>
      <c r="AF15" s="17">
        <v>12430620</v>
      </c>
      <c r="AG15" s="17">
        <v>12649512</v>
      </c>
      <c r="AH15" s="17">
        <v>12880761</v>
      </c>
      <c r="AI15" s="17">
        <f aca="true" t="shared" si="2" ref="AI15:AN15">SUM(AI4:AI14)</f>
        <v>13171145</v>
      </c>
      <c r="AJ15" s="17">
        <f t="shared" si="2"/>
        <v>13537985</v>
      </c>
      <c r="AK15" s="17">
        <f t="shared" si="2"/>
        <v>13974896</v>
      </c>
      <c r="AL15" s="17">
        <f t="shared" si="2"/>
        <v>14430911</v>
      </c>
      <c r="AM15" s="17">
        <f t="shared" si="2"/>
        <v>14895285</v>
      </c>
      <c r="AN15" s="17">
        <f t="shared" si="2"/>
        <v>15361707</v>
      </c>
    </row>
    <row r="16" spans="1:23" ht="1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8" spans="1:23" s="32" customFormat="1" ht="20.25">
      <c r="A18" s="30" t="s">
        <v>20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1" ht="18">
      <c r="A19" s="33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U19" s="2"/>
    </row>
    <row r="20" spans="1:40" s="7" customFormat="1" ht="18">
      <c r="A20" s="4" t="s">
        <v>18</v>
      </c>
      <c r="B20" s="5">
        <v>1970</v>
      </c>
      <c r="C20" s="5">
        <v>1971</v>
      </c>
      <c r="D20" s="5">
        <v>1972</v>
      </c>
      <c r="E20" s="5">
        <v>1973</v>
      </c>
      <c r="F20" s="5">
        <v>1974</v>
      </c>
      <c r="G20" s="5">
        <v>1975</v>
      </c>
      <c r="H20" s="5">
        <v>1976</v>
      </c>
      <c r="I20" s="5">
        <v>1977</v>
      </c>
      <c r="J20" s="5">
        <v>1978</v>
      </c>
      <c r="K20" s="5">
        <v>1979</v>
      </c>
      <c r="L20" s="5">
        <v>1980</v>
      </c>
      <c r="M20" s="5">
        <v>1981</v>
      </c>
      <c r="N20" s="5">
        <v>1982</v>
      </c>
      <c r="O20" s="5">
        <v>1983</v>
      </c>
      <c r="P20" s="5">
        <v>1984</v>
      </c>
      <c r="Q20" s="5">
        <v>1985</v>
      </c>
      <c r="R20" s="5">
        <v>1986</v>
      </c>
      <c r="S20" s="5">
        <v>1987</v>
      </c>
      <c r="T20" s="5">
        <v>1988</v>
      </c>
      <c r="U20" s="5">
        <v>1989</v>
      </c>
      <c r="V20" s="5">
        <v>1990</v>
      </c>
      <c r="W20" s="6">
        <v>1991</v>
      </c>
      <c r="X20" s="6">
        <v>1992</v>
      </c>
      <c r="Y20" s="6">
        <v>1993</v>
      </c>
      <c r="Z20" s="6">
        <v>1994</v>
      </c>
      <c r="AA20" s="6">
        <v>1995</v>
      </c>
      <c r="AB20" s="6">
        <v>1996</v>
      </c>
      <c r="AC20" s="6">
        <v>1997</v>
      </c>
      <c r="AD20" s="6">
        <v>1998</v>
      </c>
      <c r="AE20" s="6">
        <v>1999</v>
      </c>
      <c r="AF20" s="6">
        <v>2000</v>
      </c>
      <c r="AG20" s="6">
        <v>2001</v>
      </c>
      <c r="AH20" s="6">
        <v>2002</v>
      </c>
      <c r="AI20" s="6">
        <v>2003</v>
      </c>
      <c r="AJ20" s="6">
        <v>2004</v>
      </c>
      <c r="AK20" s="6">
        <v>2005</v>
      </c>
      <c r="AL20" s="6">
        <v>2006</v>
      </c>
      <c r="AM20" s="6" t="s">
        <v>52</v>
      </c>
      <c r="AN20" s="6" t="s">
        <v>53</v>
      </c>
    </row>
    <row r="21" spans="1:40" s="37" customFormat="1" ht="18">
      <c r="A21" s="35" t="s">
        <v>7</v>
      </c>
      <c r="B21" s="36"/>
      <c r="C21" s="36">
        <f aca="true" t="shared" si="3" ref="C21:C32">+(C4-B4)*100/B4</f>
        <v>0.17511840392083283</v>
      </c>
      <c r="D21" s="36">
        <f aca="true" t="shared" si="4" ref="D21:AM28">+(D4-C4)*100/C4</f>
        <v>-0.6896003723274439</v>
      </c>
      <c r="E21" s="36">
        <f t="shared" si="4"/>
        <v>-0.5883731297221302</v>
      </c>
      <c r="F21" s="36">
        <f t="shared" si="4"/>
        <v>4.356849454854853</v>
      </c>
      <c r="G21" s="36">
        <f t="shared" si="4"/>
        <v>1.07286679924858</v>
      </c>
      <c r="H21" s="36">
        <f t="shared" si="4"/>
        <v>1.6523092268239308</v>
      </c>
      <c r="I21" s="36">
        <f t="shared" si="4"/>
        <v>-0.46889577591661213</v>
      </c>
      <c r="J21" s="36">
        <f t="shared" si="4"/>
        <v>3.55335281679708</v>
      </c>
      <c r="K21" s="36">
        <f t="shared" si="4"/>
        <v>-1.3096733750035765</v>
      </c>
      <c r="L21" s="36">
        <f t="shared" si="4"/>
        <v>-0.3313021201227162</v>
      </c>
      <c r="M21" s="36">
        <f t="shared" si="4"/>
        <v>0.4699131308590393</v>
      </c>
      <c r="N21" s="36">
        <f t="shared" si="4"/>
        <v>0.3229525283471779</v>
      </c>
      <c r="O21" s="36">
        <f t="shared" si="4"/>
        <v>1.4445415167948283</v>
      </c>
      <c r="P21" s="36">
        <f t="shared" si="4"/>
        <v>-0.10474183078375338</v>
      </c>
      <c r="Q21" s="36">
        <f t="shared" si="4"/>
        <v>1.9740589240408015</v>
      </c>
      <c r="R21" s="36">
        <f t="shared" si="4"/>
        <v>4.369041725376697</v>
      </c>
      <c r="S21" s="36">
        <f t="shared" si="4"/>
        <v>0.6942451118235732</v>
      </c>
      <c r="T21" s="36">
        <f t="shared" si="4"/>
        <v>2.7244967966991025</v>
      </c>
      <c r="U21" s="36">
        <f t="shared" si="4"/>
        <v>2.941729809560093</v>
      </c>
      <c r="V21" s="36">
        <f t="shared" si="4"/>
        <v>4.617862405336562</v>
      </c>
      <c r="W21" s="36">
        <f t="shared" si="4"/>
        <v>5.34273467132803</v>
      </c>
      <c r="X21" s="36">
        <f t="shared" si="4"/>
        <v>6.371057344698352</v>
      </c>
      <c r="Y21" s="36">
        <f t="shared" si="4"/>
        <v>9.064973078099818</v>
      </c>
      <c r="Z21" s="36">
        <f t="shared" si="4"/>
        <v>9.397535681868536</v>
      </c>
      <c r="AA21" s="36">
        <f t="shared" si="4"/>
        <v>8.076104549842142</v>
      </c>
      <c r="AB21" s="36">
        <f t="shared" si="4"/>
        <v>7.900439769687628</v>
      </c>
      <c r="AC21" s="36">
        <f t="shared" si="4"/>
        <v>11.056068169212928</v>
      </c>
      <c r="AD21" s="36">
        <f t="shared" si="4"/>
        <v>5.624225180880459</v>
      </c>
      <c r="AE21" s="36">
        <f t="shared" si="4"/>
        <v>2.4794542955835244</v>
      </c>
      <c r="AF21" s="36">
        <f t="shared" si="4"/>
        <v>3.0248552643689948</v>
      </c>
      <c r="AG21" s="36">
        <f t="shared" si="4"/>
        <v>2.8748624542126615</v>
      </c>
      <c r="AH21" s="36">
        <f t="shared" si="4"/>
        <v>3.3894634549595897</v>
      </c>
      <c r="AI21" s="36">
        <f t="shared" si="4"/>
        <v>3.307265777428084</v>
      </c>
      <c r="AJ21" s="36">
        <f t="shared" si="4"/>
        <v>3.3792365249431358</v>
      </c>
      <c r="AK21" s="36">
        <f t="shared" si="4"/>
        <v>4.033081021023592</v>
      </c>
      <c r="AL21" s="36">
        <f t="shared" si="4"/>
        <v>4.172914954069705</v>
      </c>
      <c r="AM21" s="36">
        <f t="shared" si="4"/>
        <v>4.31910839845006</v>
      </c>
      <c r="AN21" s="36">
        <f aca="true" t="shared" si="5" ref="AN21:AN27">+(AN4-AM4)*100/AM4</f>
        <v>4.088328897984631</v>
      </c>
    </row>
    <row r="22" spans="1:40" s="37" customFormat="1" ht="18">
      <c r="A22" s="35" t="s">
        <v>8</v>
      </c>
      <c r="B22" s="35"/>
      <c r="C22" s="35">
        <f t="shared" si="3"/>
        <v>4.3944636678200695</v>
      </c>
      <c r="D22" s="35">
        <f aca="true" t="shared" si="6" ref="D22:R22">+(D5-C5)*100/C5</f>
        <v>9.03767539498398</v>
      </c>
      <c r="E22" s="35">
        <f t="shared" si="6"/>
        <v>0.6079643327591447</v>
      </c>
      <c r="F22" s="35">
        <f t="shared" si="6"/>
        <v>4.371034343841273</v>
      </c>
      <c r="G22" s="35">
        <f t="shared" si="6"/>
        <v>-18.1800636881212</v>
      </c>
      <c r="H22" s="35">
        <f t="shared" si="6"/>
        <v>2.3528718009199197</v>
      </c>
      <c r="I22" s="35">
        <f t="shared" si="6"/>
        <v>9.137523765627702</v>
      </c>
      <c r="J22" s="35">
        <f t="shared" si="6"/>
        <v>6.894367312463707</v>
      </c>
      <c r="K22" s="35">
        <f t="shared" si="6"/>
        <v>11.91169934317744</v>
      </c>
      <c r="L22" s="35">
        <f t="shared" si="6"/>
        <v>12.311901504787961</v>
      </c>
      <c r="M22" s="35">
        <f t="shared" si="6"/>
        <v>8.659777611881655</v>
      </c>
      <c r="N22" s="35">
        <f t="shared" si="6"/>
        <v>12.279877056590129</v>
      </c>
      <c r="O22" s="35">
        <f t="shared" si="6"/>
        <v>15.429454767962385</v>
      </c>
      <c r="P22" s="35">
        <f t="shared" si="6"/>
        <v>14.695050499414096</v>
      </c>
      <c r="Q22" s="35">
        <f t="shared" si="6"/>
        <v>14.877520737551388</v>
      </c>
      <c r="R22" s="35">
        <f t="shared" si="6"/>
        <v>9.010058231868713</v>
      </c>
      <c r="S22" s="35">
        <f t="shared" si="4"/>
        <v>12.121212121212121</v>
      </c>
      <c r="T22" s="35">
        <f t="shared" si="4"/>
        <v>0.19577269577269577</v>
      </c>
      <c r="U22" s="35">
        <f t="shared" si="4"/>
        <v>2.6766724880258677</v>
      </c>
      <c r="V22" s="35">
        <f t="shared" si="4"/>
        <v>8.805846988093835</v>
      </c>
      <c r="W22" s="35">
        <f t="shared" si="4"/>
        <v>14.86457204767064</v>
      </c>
      <c r="X22" s="35">
        <f t="shared" si="4"/>
        <v>14.873204516668014</v>
      </c>
      <c r="Y22" s="35">
        <f t="shared" si="4"/>
        <v>14.899357199831089</v>
      </c>
      <c r="Z22" s="35">
        <f t="shared" si="4"/>
        <v>14.920268697551911</v>
      </c>
      <c r="AA22" s="35">
        <f t="shared" si="4"/>
        <v>14.265916904298697</v>
      </c>
      <c r="AB22" s="35">
        <f t="shared" si="4"/>
        <v>13.86167863917654</v>
      </c>
      <c r="AC22" s="35">
        <f t="shared" si="4"/>
        <v>6.300099687282361</v>
      </c>
      <c r="AD22" s="35">
        <f t="shared" si="4"/>
        <v>-0.053312779008896166</v>
      </c>
      <c r="AE22" s="35">
        <f t="shared" si="4"/>
        <v>0.8727394249431242</v>
      </c>
      <c r="AF22" s="35">
        <f t="shared" si="4"/>
        <v>4.045616717635066</v>
      </c>
      <c r="AG22" s="35">
        <f t="shared" si="4"/>
        <v>0.5406894862531382</v>
      </c>
      <c r="AH22" s="35">
        <f t="shared" si="4"/>
        <v>0.5487444653547959</v>
      </c>
      <c r="AI22" s="35">
        <f t="shared" si="4"/>
        <v>1.7929179740026895</v>
      </c>
      <c r="AJ22" s="35">
        <f t="shared" si="4"/>
        <v>3.218608304473562</v>
      </c>
      <c r="AK22" s="35">
        <f t="shared" si="4"/>
        <v>3.9282152389846825</v>
      </c>
      <c r="AL22" s="35">
        <f t="shared" si="4"/>
        <v>3.5722804351081945</v>
      </c>
      <c r="AM22" s="35">
        <f t="shared" si="4"/>
        <v>3.6092053749792465</v>
      </c>
      <c r="AN22" s="35">
        <f t="shared" si="5"/>
        <v>4.01590025638905</v>
      </c>
    </row>
    <row r="23" spans="1:40" s="37" customFormat="1" ht="18">
      <c r="A23" s="35" t="s">
        <v>9</v>
      </c>
      <c r="B23" s="35"/>
      <c r="C23" s="35">
        <f t="shared" si="3"/>
        <v>5.955961757868984</v>
      </c>
      <c r="D23" s="35">
        <f t="shared" si="4"/>
        <v>7.246710621023235</v>
      </c>
      <c r="E23" s="35">
        <f t="shared" si="4"/>
        <v>10.094496644295303</v>
      </c>
      <c r="F23" s="35">
        <f t="shared" si="4"/>
        <v>3.5917893597202646</v>
      </c>
      <c r="G23" s="35">
        <f t="shared" si="4"/>
        <v>6.069693431756553</v>
      </c>
      <c r="H23" s="35">
        <f t="shared" si="4"/>
        <v>4.8808525180973685</v>
      </c>
      <c r="I23" s="35">
        <f t="shared" si="4"/>
        <v>7.996834612747878</v>
      </c>
      <c r="J23" s="35">
        <f t="shared" si="4"/>
        <v>7.32475715410869</v>
      </c>
      <c r="K23" s="35">
        <f t="shared" si="4"/>
        <v>8.497385869088998</v>
      </c>
      <c r="L23" s="35">
        <f t="shared" si="4"/>
        <v>5.832015344752162</v>
      </c>
      <c r="M23" s="35">
        <f t="shared" si="4"/>
        <v>7.084556169932687</v>
      </c>
      <c r="N23" s="35">
        <f t="shared" si="4"/>
        <v>5.758918231972017</v>
      </c>
      <c r="O23" s="35">
        <f t="shared" si="4"/>
        <v>8.336866221008094</v>
      </c>
      <c r="P23" s="35">
        <f t="shared" si="4"/>
        <v>7.603318207380187</v>
      </c>
      <c r="Q23" s="35">
        <f t="shared" si="4"/>
        <v>4.307940560198454</v>
      </c>
      <c r="R23" s="35">
        <f t="shared" si="4"/>
        <v>6.722281613587718</v>
      </c>
      <c r="S23" s="35">
        <f t="shared" si="4"/>
        <v>10.967285503806703</v>
      </c>
      <c r="T23" s="35">
        <f t="shared" si="4"/>
        <v>14.776673172120265</v>
      </c>
      <c r="U23" s="35">
        <f t="shared" si="4"/>
        <v>16.377636560991892</v>
      </c>
      <c r="V23" s="35">
        <f t="shared" si="4"/>
        <v>15.613327553214315</v>
      </c>
      <c r="W23" s="35">
        <f t="shared" si="4"/>
        <v>17.989710570337405</v>
      </c>
      <c r="X23" s="35">
        <f t="shared" si="4"/>
        <v>15.653238344602366</v>
      </c>
      <c r="Y23" s="35">
        <f t="shared" si="4"/>
        <v>14.494516850980286</v>
      </c>
      <c r="Z23" s="35">
        <f t="shared" si="4"/>
        <v>14.00629645371961</v>
      </c>
      <c r="AA23" s="35">
        <f t="shared" si="4"/>
        <v>13.88670541863681</v>
      </c>
      <c r="AB23" s="35">
        <f t="shared" si="4"/>
        <v>13.293779959098169</v>
      </c>
      <c r="AC23" s="35">
        <f t="shared" si="4"/>
        <v>8.480230721691958</v>
      </c>
      <c r="AD23" s="35">
        <f t="shared" si="4"/>
        <v>1.4843926842273973</v>
      </c>
      <c r="AE23" s="35">
        <f t="shared" si="4"/>
        <v>1.345568495953215</v>
      </c>
      <c r="AF23" s="35">
        <f t="shared" si="4"/>
        <v>0.8674433512914163</v>
      </c>
      <c r="AG23" s="35">
        <f t="shared" si="4"/>
        <v>1.2342310328197579</v>
      </c>
      <c r="AH23" s="35">
        <f t="shared" si="4"/>
        <v>1.3948404212487506</v>
      </c>
      <c r="AI23" s="35">
        <f t="shared" si="4"/>
        <v>2.0033697013158767</v>
      </c>
      <c r="AJ23" s="35">
        <f t="shared" si="4"/>
        <v>2.865055000384618</v>
      </c>
      <c r="AK23" s="35">
        <f t="shared" si="4"/>
        <v>3.409927303710955</v>
      </c>
      <c r="AL23" s="35">
        <f t="shared" si="4"/>
        <v>3.6194414812256595</v>
      </c>
      <c r="AM23" s="35">
        <f t="shared" si="4"/>
        <v>3.485019849745925</v>
      </c>
      <c r="AN23" s="35">
        <f t="shared" si="5"/>
        <v>3.751649699978379</v>
      </c>
    </row>
    <row r="24" spans="1:40" s="37" customFormat="1" ht="18">
      <c r="A24" s="35" t="s">
        <v>10</v>
      </c>
      <c r="B24" s="35"/>
      <c r="C24" s="35">
        <f t="shared" si="3"/>
        <v>1.2221283234739648</v>
      </c>
      <c r="D24" s="35">
        <f t="shared" si="4"/>
        <v>-0.46560914520583135</v>
      </c>
      <c r="E24" s="35">
        <f t="shared" si="4"/>
        <v>-1.2226989708681486</v>
      </c>
      <c r="F24" s="35">
        <f t="shared" si="4"/>
        <v>-1.342347638643935</v>
      </c>
      <c r="G24" s="35">
        <f t="shared" si="4"/>
        <v>0.5362995332207766</v>
      </c>
      <c r="H24" s="35">
        <f t="shared" si="4"/>
        <v>7.316671605913926</v>
      </c>
      <c r="I24" s="35">
        <f t="shared" si="4"/>
        <v>8.140284127519868</v>
      </c>
      <c r="J24" s="35">
        <f t="shared" si="4"/>
        <v>10.767790262172285</v>
      </c>
      <c r="K24" s="35">
        <f t="shared" si="4"/>
        <v>13.458336535259612</v>
      </c>
      <c r="L24" s="35">
        <f t="shared" si="4"/>
        <v>10.23186508026099</v>
      </c>
      <c r="M24" s="35">
        <f t="shared" si="4"/>
        <v>10.578597030209933</v>
      </c>
      <c r="N24" s="35">
        <f t="shared" si="4"/>
        <v>11.224300796443785</v>
      </c>
      <c r="O24" s="35">
        <f t="shared" si="4"/>
        <v>12.35970024979184</v>
      </c>
      <c r="P24" s="35">
        <f t="shared" si="4"/>
        <v>1.3650106710931942</v>
      </c>
      <c r="Q24" s="35">
        <f t="shared" si="4"/>
        <v>4.038424985013086</v>
      </c>
      <c r="R24" s="35">
        <f t="shared" si="4"/>
        <v>7.133722155856932</v>
      </c>
      <c r="S24" s="35">
        <f t="shared" si="4"/>
        <v>6.700686072595138</v>
      </c>
      <c r="T24" s="35">
        <f t="shared" si="4"/>
        <v>17.643442874881668</v>
      </c>
      <c r="U24" s="35">
        <f t="shared" si="4"/>
        <v>11.746263977427109</v>
      </c>
      <c r="V24" s="35">
        <f t="shared" si="4"/>
        <v>20.531188628074442</v>
      </c>
      <c r="W24" s="35">
        <f t="shared" si="4"/>
        <v>18.974426616181994</v>
      </c>
      <c r="X24" s="35">
        <f t="shared" si="4"/>
        <v>19.445150940073955</v>
      </c>
      <c r="Y24" s="35">
        <f t="shared" si="4"/>
        <v>19.73781912686453</v>
      </c>
      <c r="Z24" s="35">
        <f t="shared" si="4"/>
        <v>19.51556493864765</v>
      </c>
      <c r="AA24" s="35">
        <f t="shared" si="4"/>
        <v>19.248700907266524</v>
      </c>
      <c r="AB24" s="35">
        <f t="shared" si="4"/>
        <v>17.970424689177687</v>
      </c>
      <c r="AC24" s="35">
        <f t="shared" si="4"/>
        <v>3.6178625863107023</v>
      </c>
      <c r="AD24" s="35">
        <f t="shared" si="4"/>
        <v>-3.3878963320473425</v>
      </c>
      <c r="AE24" s="35">
        <f t="shared" si="4"/>
        <v>1.9424472125747043</v>
      </c>
      <c r="AF24" s="35">
        <f t="shared" si="4"/>
        <v>3.391249348909889</v>
      </c>
      <c r="AG24" s="35">
        <f t="shared" si="4"/>
        <v>0.03752702074010482</v>
      </c>
      <c r="AH24" s="35">
        <f t="shared" si="4"/>
        <v>-0.6914200704523907</v>
      </c>
      <c r="AI24" s="35">
        <f t="shared" si="4"/>
        <v>0.4434578326968653</v>
      </c>
      <c r="AJ24" s="35">
        <f t="shared" si="4"/>
        <v>2.4972824827031954</v>
      </c>
      <c r="AK24" s="35">
        <f t="shared" si="4"/>
        <v>3.331347994682308</v>
      </c>
      <c r="AL24" s="35">
        <f t="shared" si="4"/>
        <v>2.8669197637004373</v>
      </c>
      <c r="AM24" s="35">
        <f t="shared" si="4"/>
        <v>3.083499424296803</v>
      </c>
      <c r="AN24" s="35">
        <f t="shared" si="5"/>
        <v>3.9320830361258983</v>
      </c>
    </row>
    <row r="25" spans="1:40" s="37" customFormat="1" ht="18">
      <c r="A25" s="35" t="s">
        <v>11</v>
      </c>
      <c r="B25" s="35"/>
      <c r="C25" s="35">
        <f t="shared" si="3"/>
        <v>10.419217538335957</v>
      </c>
      <c r="D25" s="35">
        <f t="shared" si="4"/>
        <v>10.97000739254409</v>
      </c>
      <c r="E25" s="35">
        <f t="shared" si="4"/>
        <v>6.828293402488639</v>
      </c>
      <c r="F25" s="35">
        <f t="shared" si="4"/>
        <v>4.697000066813657</v>
      </c>
      <c r="G25" s="35">
        <f t="shared" si="4"/>
        <v>6.219953201446501</v>
      </c>
      <c r="H25" s="35">
        <f t="shared" si="4"/>
        <v>9.901069411623343</v>
      </c>
      <c r="I25" s="35">
        <f t="shared" si="4"/>
        <v>13.721345530084916</v>
      </c>
      <c r="J25" s="35">
        <f t="shared" si="4"/>
        <v>16.328034867324703</v>
      </c>
      <c r="K25" s="35">
        <f t="shared" si="4"/>
        <v>14.147772665913662</v>
      </c>
      <c r="L25" s="35">
        <f t="shared" si="4"/>
        <v>23.177545282313048</v>
      </c>
      <c r="M25" s="35">
        <f t="shared" si="4"/>
        <v>23.709784866178143</v>
      </c>
      <c r="N25" s="35">
        <f t="shared" si="4"/>
        <v>16.669570313118676</v>
      </c>
      <c r="O25" s="35">
        <f t="shared" si="4"/>
        <v>17.459681798436144</v>
      </c>
      <c r="P25" s="35">
        <f t="shared" si="4"/>
        <v>16.263991540066222</v>
      </c>
      <c r="Q25" s="35">
        <f t="shared" si="4"/>
        <v>12.289508737748266</v>
      </c>
      <c r="R25" s="35">
        <f t="shared" si="4"/>
        <v>9.482918883508468</v>
      </c>
      <c r="S25" s="35">
        <f t="shared" si="4"/>
        <v>6.756931585713939</v>
      </c>
      <c r="T25" s="35">
        <f t="shared" si="4"/>
        <v>7.9501172086541265</v>
      </c>
      <c r="U25" s="35">
        <f t="shared" si="4"/>
        <v>8.74963164615579</v>
      </c>
      <c r="V25" s="35">
        <f t="shared" si="4"/>
        <v>9.727639011203479</v>
      </c>
      <c r="W25" s="35">
        <f t="shared" si="4"/>
        <v>11.357997107141598</v>
      </c>
      <c r="X25" s="35">
        <f t="shared" si="4"/>
        <v>11.24023844850072</v>
      </c>
      <c r="Y25" s="35">
        <f t="shared" si="4"/>
        <v>12.205772763303415</v>
      </c>
      <c r="Z25" s="35">
        <f t="shared" si="4"/>
        <v>13.437100772439234</v>
      </c>
      <c r="AA25" s="35">
        <f t="shared" si="4"/>
        <v>12.727733784310399</v>
      </c>
      <c r="AB25" s="35">
        <f t="shared" si="4"/>
        <v>9.226601034109743</v>
      </c>
      <c r="AC25" s="35">
        <f t="shared" si="4"/>
        <v>10.007117329941245</v>
      </c>
      <c r="AD25" s="35">
        <f t="shared" si="4"/>
        <v>11.150633979541409</v>
      </c>
      <c r="AE25" s="35">
        <f t="shared" si="4"/>
        <v>8.318698711740476</v>
      </c>
      <c r="AF25" s="35">
        <f t="shared" si="4"/>
        <v>4.551602705190284</v>
      </c>
      <c r="AG25" s="35">
        <f t="shared" si="4"/>
        <v>4.10837860773558</v>
      </c>
      <c r="AH25" s="35">
        <f t="shared" si="4"/>
        <v>4.592370524122051</v>
      </c>
      <c r="AI25" s="35">
        <f t="shared" si="4"/>
        <v>3.807329636812288</v>
      </c>
      <c r="AJ25" s="35">
        <f t="shared" si="4"/>
        <v>4.39522803813003</v>
      </c>
      <c r="AK25" s="35">
        <f t="shared" si="4"/>
        <v>4.402757608305817</v>
      </c>
      <c r="AL25" s="35">
        <f t="shared" si="4"/>
        <v>4.673168471424932</v>
      </c>
      <c r="AM25" s="35">
        <f t="shared" si="4"/>
        <v>4.635495948541602</v>
      </c>
      <c r="AN25" s="35">
        <f t="shared" si="5"/>
        <v>3.9935422537437177</v>
      </c>
    </row>
    <row r="26" spans="1:40" s="37" customFormat="1" ht="18">
      <c r="A26" s="35" t="s">
        <v>12</v>
      </c>
      <c r="B26" s="35"/>
      <c r="C26" s="35">
        <f t="shared" si="3"/>
        <v>3.5296707280755135</v>
      </c>
      <c r="D26" s="35">
        <f t="shared" si="4"/>
        <v>2.4240529284490413</v>
      </c>
      <c r="E26" s="35">
        <f t="shared" si="4"/>
        <v>2.6778126190545968</v>
      </c>
      <c r="F26" s="35">
        <f t="shared" si="4"/>
        <v>2.43149454977036</v>
      </c>
      <c r="G26" s="35">
        <f t="shared" si="4"/>
        <v>3.62811844036186</v>
      </c>
      <c r="H26" s="35">
        <f t="shared" si="4"/>
        <v>3.6839357456715267</v>
      </c>
      <c r="I26" s="35">
        <f t="shared" si="4"/>
        <v>4.966178981263372</v>
      </c>
      <c r="J26" s="35">
        <f t="shared" si="4"/>
        <v>1.9114286302526198</v>
      </c>
      <c r="K26" s="35">
        <f t="shared" si="4"/>
        <v>6.013002177804175</v>
      </c>
      <c r="L26" s="35">
        <f t="shared" si="4"/>
        <v>6.318722153830909</v>
      </c>
      <c r="M26" s="35">
        <f t="shared" si="4"/>
        <v>5.680245771764925</v>
      </c>
      <c r="N26" s="35">
        <f t="shared" si="4"/>
        <v>4.291841853980703</v>
      </c>
      <c r="O26" s="35">
        <f t="shared" si="4"/>
        <v>5.393292048293089</v>
      </c>
      <c r="P26" s="35">
        <f t="shared" si="4"/>
        <v>3.6995661002721905</v>
      </c>
      <c r="Q26" s="35">
        <f t="shared" si="4"/>
        <v>4.695023599364335</v>
      </c>
      <c r="R26" s="35">
        <f t="shared" si="4"/>
        <v>1.9424250822549585</v>
      </c>
      <c r="S26" s="35">
        <f t="shared" si="4"/>
        <v>2.845364101763348</v>
      </c>
      <c r="T26" s="35">
        <f t="shared" si="4"/>
        <v>4.725755441715322</v>
      </c>
      <c r="U26" s="35">
        <f t="shared" si="4"/>
        <v>7.992963489363685</v>
      </c>
      <c r="V26" s="35">
        <f t="shared" si="4"/>
        <v>12.568396398858432</v>
      </c>
      <c r="W26" s="35">
        <f t="shared" si="4"/>
        <v>11.160434777053243</v>
      </c>
      <c r="X26" s="35">
        <f t="shared" si="4"/>
        <v>12.582845527754388</v>
      </c>
      <c r="Y26" s="35">
        <f t="shared" si="4"/>
        <v>11.548419538151705</v>
      </c>
      <c r="Z26" s="35">
        <f t="shared" si="4"/>
        <v>13.21335843277002</v>
      </c>
      <c r="AA26" s="35">
        <f t="shared" si="4"/>
        <v>12.827514373914461</v>
      </c>
      <c r="AB26" s="35">
        <f t="shared" si="4"/>
        <v>15.232076757213155</v>
      </c>
      <c r="AC26" s="35">
        <f t="shared" si="4"/>
        <v>9.750581934031585</v>
      </c>
      <c r="AD26" s="35">
        <f t="shared" si="4"/>
        <v>3.2246961192406194</v>
      </c>
      <c r="AE26" s="35">
        <f t="shared" si="4"/>
        <v>2.697379465043296</v>
      </c>
      <c r="AF26" s="35">
        <f t="shared" si="4"/>
        <v>2.7528456211551378</v>
      </c>
      <c r="AG26" s="35">
        <f t="shared" si="4"/>
        <v>2.529853563767143</v>
      </c>
      <c r="AH26" s="35">
        <f t="shared" si="4"/>
        <v>2.045045711567933</v>
      </c>
      <c r="AI26" s="35">
        <f t="shared" si="4"/>
        <v>2.6681327131084105</v>
      </c>
      <c r="AJ26" s="35">
        <f t="shared" si="4"/>
        <v>2.624780582289208</v>
      </c>
      <c r="AK26" s="35">
        <f t="shared" si="4"/>
        <v>3.328960882291416</v>
      </c>
      <c r="AL26" s="35">
        <f t="shared" si="4"/>
        <v>3.356117415781218</v>
      </c>
      <c r="AM26" s="35">
        <f t="shared" si="4"/>
        <v>3.26525412620966</v>
      </c>
      <c r="AN26" s="35">
        <f t="shared" si="5"/>
        <v>2.8457916568321178</v>
      </c>
    </row>
    <row r="27" spans="1:40" s="37" customFormat="1" ht="18">
      <c r="A27" s="35" t="s">
        <v>13</v>
      </c>
      <c r="B27" s="35"/>
      <c r="C27" s="35">
        <f t="shared" si="3"/>
        <v>0.15803473054336495</v>
      </c>
      <c r="D27" s="35">
        <f t="shared" si="4"/>
        <v>0.5507672591643301</v>
      </c>
      <c r="E27" s="35">
        <f t="shared" si="4"/>
        <v>3.5005193867552693</v>
      </c>
      <c r="F27" s="35">
        <f t="shared" si="4"/>
        <v>1.7666926474408937</v>
      </c>
      <c r="G27" s="35">
        <f t="shared" si="4"/>
        <v>2.1518425129659615</v>
      </c>
      <c r="H27" s="35">
        <f t="shared" si="4"/>
        <v>3.1157777975583203</v>
      </c>
      <c r="I27" s="35">
        <f t="shared" si="4"/>
        <v>4.278955493949103</v>
      </c>
      <c r="J27" s="35">
        <f t="shared" si="4"/>
        <v>1.9752740517633873</v>
      </c>
      <c r="K27" s="35">
        <f t="shared" si="4"/>
        <v>1.8246135497225926</v>
      </c>
      <c r="L27" s="35">
        <f t="shared" si="4"/>
        <v>4.9477050633027835</v>
      </c>
      <c r="M27" s="35">
        <f t="shared" si="4"/>
        <v>3.6375110659222187</v>
      </c>
      <c r="N27" s="35">
        <f t="shared" si="4"/>
        <v>2.3582179596692576</v>
      </c>
      <c r="O27" s="35">
        <f t="shared" si="4"/>
        <v>2.1636985584523605</v>
      </c>
      <c r="P27" s="35">
        <f t="shared" si="4"/>
        <v>5.524912519073268</v>
      </c>
      <c r="Q27" s="35">
        <f t="shared" si="4"/>
        <v>2.2154550471090766</v>
      </c>
      <c r="R27" s="35">
        <f t="shared" si="4"/>
        <v>1.8127786775438386</v>
      </c>
      <c r="S27" s="35">
        <f t="shared" si="4"/>
        <v>4.758479662801916</v>
      </c>
      <c r="T27" s="35">
        <f t="shared" si="4"/>
        <v>6.990422762284383</v>
      </c>
      <c r="U27" s="35">
        <f t="shared" si="4"/>
        <v>7.9584380995768464</v>
      </c>
      <c r="V27" s="35">
        <f t="shared" si="4"/>
        <v>12.404546081621723</v>
      </c>
      <c r="W27" s="35">
        <f t="shared" si="4"/>
        <v>12.244721153828799</v>
      </c>
      <c r="X27" s="35">
        <f t="shared" si="4"/>
        <v>11.647502062251867</v>
      </c>
      <c r="Y27" s="35">
        <f t="shared" si="4"/>
        <v>12.177097855768455</v>
      </c>
      <c r="Z27" s="35">
        <f t="shared" si="4"/>
        <v>10.267603228751138</v>
      </c>
      <c r="AA27" s="35">
        <f t="shared" si="4"/>
        <v>11.027200357688022</v>
      </c>
      <c r="AB27" s="35">
        <f t="shared" si="4"/>
        <v>10.41553930760228</v>
      </c>
      <c r="AC27" s="35">
        <f t="shared" si="4"/>
        <v>3.958878270334342</v>
      </c>
      <c r="AD27" s="35">
        <f t="shared" si="4"/>
        <v>-1.0992585121272918</v>
      </c>
      <c r="AE27" s="35">
        <f t="shared" si="4"/>
        <v>0.0305766892928009</v>
      </c>
      <c r="AF27" s="35">
        <f t="shared" si="4"/>
        <v>1.6619030248740598</v>
      </c>
      <c r="AG27" s="35">
        <f t="shared" si="4"/>
        <v>-0.11082335393254855</v>
      </c>
      <c r="AH27" s="35">
        <f t="shared" si="4"/>
        <v>-0.2084335563475384</v>
      </c>
      <c r="AI27" s="35">
        <f t="shared" si="4"/>
        <v>0.7293097210615862</v>
      </c>
      <c r="AJ27" s="35">
        <f t="shared" si="4"/>
        <v>1.7013738734256003</v>
      </c>
      <c r="AK27" s="35">
        <f t="shared" si="4"/>
        <v>2.232268349007426</v>
      </c>
      <c r="AL27" s="35">
        <f t="shared" si="4"/>
        <v>2.0597924545047954</v>
      </c>
      <c r="AM27" s="35">
        <f t="shared" si="4"/>
        <v>2.0918839744431392</v>
      </c>
      <c r="AN27" s="35">
        <f t="shared" si="5"/>
        <v>2.4797695102091946</v>
      </c>
    </row>
    <row r="28" spans="1:40" s="37" customFormat="1" ht="18">
      <c r="A28" s="35" t="s">
        <v>14</v>
      </c>
      <c r="B28" s="35"/>
      <c r="C28" s="35">
        <f t="shared" si="3"/>
        <v>4.519836041575172</v>
      </c>
      <c r="D28" s="35">
        <f t="shared" si="4"/>
        <v>9.7202282993102</v>
      </c>
      <c r="E28" s="35">
        <f t="shared" si="4"/>
        <v>-0.83612573799266</v>
      </c>
      <c r="F28" s="35">
        <f t="shared" si="4"/>
        <v>1.5849773114922923</v>
      </c>
      <c r="G28" s="35">
        <f t="shared" si="4"/>
        <v>7.001314726521043</v>
      </c>
      <c r="H28" s="35">
        <f t="shared" si="4"/>
        <v>1.9748042219952333</v>
      </c>
      <c r="I28" s="35">
        <f t="shared" si="4"/>
        <v>3.224214270160412</v>
      </c>
      <c r="J28" s="35">
        <f t="shared" si="4"/>
        <v>-0.2981464292746041</v>
      </c>
      <c r="K28" s="35">
        <f t="shared" si="4"/>
        <v>3.0919400795553926</v>
      </c>
      <c r="L28" s="35">
        <f t="shared" si="4"/>
        <v>3.1291902689981663</v>
      </c>
      <c r="M28" s="35">
        <f t="shared" si="4"/>
        <v>0.7058230400806655</v>
      </c>
      <c r="N28" s="35">
        <f t="shared" si="4"/>
        <v>2.143468809696331</v>
      </c>
      <c r="O28" s="35">
        <f t="shared" si="4"/>
        <v>4.113140380746015</v>
      </c>
      <c r="P28" s="35">
        <f t="shared" si="4"/>
        <v>3.505903048772934</v>
      </c>
      <c r="Q28" s="35">
        <f t="shared" si="4"/>
        <v>2.124450934159974</v>
      </c>
      <c r="R28" s="35">
        <f t="shared" si="4"/>
        <v>0.9680519419637625</v>
      </c>
      <c r="S28" s="35">
        <f t="shared" si="4"/>
        <v>4.489739065837125</v>
      </c>
      <c r="T28" s="35">
        <f t="shared" si="4"/>
        <v>2.1117529437902687</v>
      </c>
      <c r="U28" s="35">
        <f t="shared" si="4"/>
        <v>4.479933856246125</v>
      </c>
      <c r="V28" s="35">
        <f aca="true" t="shared" si="7" ref="D28:AN32">+(V11-U11)*100/U11</f>
        <v>9.23895500786139</v>
      </c>
      <c r="W28" s="35">
        <f t="shared" si="7"/>
        <v>10.099893243861523</v>
      </c>
      <c r="X28" s="35">
        <f t="shared" si="7"/>
        <v>7.607265297641722</v>
      </c>
      <c r="Y28" s="35">
        <f t="shared" si="7"/>
        <v>7.551389838690213</v>
      </c>
      <c r="Z28" s="35">
        <f t="shared" si="7"/>
        <v>7.155841144216455</v>
      </c>
      <c r="AA28" s="35">
        <f t="shared" si="7"/>
        <v>6.87344237575656</v>
      </c>
      <c r="AB28" s="35">
        <f t="shared" si="7"/>
        <v>6.17794412546622</v>
      </c>
      <c r="AC28" s="35">
        <f t="shared" si="7"/>
        <v>10.252782203739134</v>
      </c>
      <c r="AD28" s="35">
        <f t="shared" si="7"/>
        <v>2.7882399549149914</v>
      </c>
      <c r="AE28" s="35">
        <f t="shared" si="7"/>
        <v>-1.321832216878196</v>
      </c>
      <c r="AF28" s="35">
        <f t="shared" si="7"/>
        <v>1.017169199962592</v>
      </c>
      <c r="AG28" s="35">
        <f t="shared" si="7"/>
        <v>-0.231446184677718</v>
      </c>
      <c r="AH28" s="35">
        <f t="shared" si="7"/>
        <v>1.2188665032777848</v>
      </c>
      <c r="AI28" s="35">
        <f t="shared" si="7"/>
        <v>0.7743911646066567</v>
      </c>
      <c r="AJ28" s="35">
        <f t="shared" si="7"/>
        <v>2.5183012971445695</v>
      </c>
      <c r="AK28" s="35">
        <f t="shared" si="7"/>
        <v>2.7043815051832674</v>
      </c>
      <c r="AL28" s="35">
        <f t="shared" si="7"/>
        <v>2.824775486762994</v>
      </c>
      <c r="AM28" s="35">
        <f t="shared" si="7"/>
        <v>3.1228221059031123</v>
      </c>
      <c r="AN28" s="35">
        <f t="shared" si="7"/>
        <v>3.273659740695473</v>
      </c>
    </row>
    <row r="29" spans="1:40" s="37" customFormat="1" ht="18">
      <c r="A29" s="35" t="s">
        <v>15</v>
      </c>
      <c r="B29" s="35"/>
      <c r="C29" s="35">
        <f t="shared" si="3"/>
        <v>2.0010930862295977</v>
      </c>
      <c r="D29" s="35">
        <f t="shared" si="7"/>
        <v>2.471778072749857</v>
      </c>
      <c r="E29" s="35">
        <f t="shared" si="7"/>
        <v>2.964463868182669</v>
      </c>
      <c r="F29" s="35">
        <f t="shared" si="7"/>
        <v>3.4259085597218415</v>
      </c>
      <c r="G29" s="35">
        <f t="shared" si="7"/>
        <v>4.114798096183998</v>
      </c>
      <c r="H29" s="35">
        <f t="shared" si="7"/>
        <v>4.885754326919212</v>
      </c>
      <c r="I29" s="35">
        <f t="shared" si="7"/>
        <v>5.612896632772981</v>
      </c>
      <c r="J29" s="35">
        <f t="shared" si="7"/>
        <v>6.553617649193256</v>
      </c>
      <c r="K29" s="35">
        <f t="shared" si="7"/>
        <v>7.247288197928633</v>
      </c>
      <c r="L29" s="35">
        <f t="shared" si="7"/>
        <v>7.05432838348451</v>
      </c>
      <c r="M29" s="35">
        <f t="shared" si="7"/>
        <v>8.899808198050343</v>
      </c>
      <c r="N29" s="35">
        <f t="shared" si="7"/>
        <v>9.56333217731085</v>
      </c>
      <c r="O29" s="35">
        <f t="shared" si="7"/>
        <v>10.76717577493172</v>
      </c>
      <c r="P29" s="35">
        <f t="shared" si="7"/>
        <v>10.627070310512913</v>
      </c>
      <c r="Q29" s="35">
        <f t="shared" si="7"/>
        <v>9.556306607862787</v>
      </c>
      <c r="R29" s="35">
        <f t="shared" si="7"/>
        <v>10.269274023012912</v>
      </c>
      <c r="S29" s="35">
        <f t="shared" si="7"/>
        <v>11.615048334462164</v>
      </c>
      <c r="T29" s="35">
        <f t="shared" si="7"/>
        <v>11.23713273828569</v>
      </c>
      <c r="U29" s="35">
        <f t="shared" si="7"/>
        <v>13.014746060113143</v>
      </c>
      <c r="V29" s="35">
        <f t="shared" si="7"/>
        <v>13.524778179978794</v>
      </c>
      <c r="W29" s="35">
        <f t="shared" si="7"/>
        <v>13.445306690992608</v>
      </c>
      <c r="X29" s="35">
        <f t="shared" si="7"/>
        <v>10.518575328751941</v>
      </c>
      <c r="Y29" s="35">
        <f t="shared" si="7"/>
        <v>10.084007706265067</v>
      </c>
      <c r="Z29" s="35">
        <f t="shared" si="7"/>
        <v>10.314160278873386</v>
      </c>
      <c r="AA29" s="35">
        <f t="shared" si="7"/>
        <v>9.853069197613436</v>
      </c>
      <c r="AB29" s="35">
        <f t="shared" si="7"/>
        <v>8.855825288612037</v>
      </c>
      <c r="AC29" s="35">
        <f t="shared" si="7"/>
        <v>4.164802617992834</v>
      </c>
      <c r="AD29" s="35">
        <f t="shared" si="7"/>
        <v>1.8906952683333185</v>
      </c>
      <c r="AE29" s="35">
        <f t="shared" si="7"/>
        <v>1.396963783174753</v>
      </c>
      <c r="AF29" s="35">
        <f t="shared" si="7"/>
        <v>1.5961882585364437</v>
      </c>
      <c r="AG29" s="35">
        <f t="shared" si="7"/>
        <v>1.833844715604732</v>
      </c>
      <c r="AH29" s="35">
        <f t="shared" si="7"/>
        <v>2.2742881430616375</v>
      </c>
      <c r="AI29" s="35">
        <f t="shared" si="7"/>
        <v>2.60929932367569</v>
      </c>
      <c r="AJ29" s="35">
        <f t="shared" si="7"/>
        <v>3.0813600084571067</v>
      </c>
      <c r="AK29" s="35">
        <f t="shared" si="7"/>
        <v>3.3036098290107985</v>
      </c>
      <c r="AL29" s="35">
        <f t="shared" si="7"/>
        <v>3.314329572187354</v>
      </c>
      <c r="AM29" s="35">
        <f t="shared" si="7"/>
        <v>3.150352032636775</v>
      </c>
      <c r="AN29" s="35">
        <f t="shared" si="7"/>
        <v>3.057774853754354</v>
      </c>
    </row>
    <row r="30" spans="1:40" s="37" customFormat="1" ht="18">
      <c r="A30" s="35" t="s">
        <v>16</v>
      </c>
      <c r="B30" s="35"/>
      <c r="C30" s="35">
        <f t="shared" si="3"/>
        <v>6.416035712722658</v>
      </c>
      <c r="D30" s="35">
        <f t="shared" si="7"/>
        <v>5.877030639522928</v>
      </c>
      <c r="E30" s="35">
        <f t="shared" si="7"/>
        <v>3.8067122436295837</v>
      </c>
      <c r="F30" s="35">
        <f t="shared" si="7"/>
        <v>1.2236192186798382</v>
      </c>
      <c r="G30" s="35">
        <f t="shared" si="7"/>
        <v>2.173671952977709</v>
      </c>
      <c r="H30" s="35">
        <f t="shared" si="7"/>
        <v>3.7302362603567425</v>
      </c>
      <c r="I30" s="35">
        <f t="shared" si="7"/>
        <v>5.3610045343564705</v>
      </c>
      <c r="J30" s="35">
        <f t="shared" si="7"/>
        <v>6.620981891614527</v>
      </c>
      <c r="K30" s="35">
        <f t="shared" si="7"/>
        <v>8.318067500853852</v>
      </c>
      <c r="L30" s="35">
        <f t="shared" si="7"/>
        <v>8.519176747119188</v>
      </c>
      <c r="M30" s="35">
        <f t="shared" si="7"/>
        <v>5.216863014422315</v>
      </c>
      <c r="N30" s="35">
        <f t="shared" si="7"/>
        <v>14.75158787939648</v>
      </c>
      <c r="O30" s="35">
        <f t="shared" si="7"/>
        <v>16.031853683082108</v>
      </c>
      <c r="P30" s="35">
        <f t="shared" si="7"/>
        <v>9.433037313573543</v>
      </c>
      <c r="Q30" s="35">
        <f t="shared" si="7"/>
        <v>9.21605789110958</v>
      </c>
      <c r="R30" s="35">
        <f t="shared" si="7"/>
        <v>6.818217671835807</v>
      </c>
      <c r="S30" s="35">
        <f t="shared" si="7"/>
        <v>5.106998862814018</v>
      </c>
      <c r="T30" s="35">
        <f t="shared" si="7"/>
        <v>4.912251120572159</v>
      </c>
      <c r="U30" s="35">
        <f t="shared" si="7"/>
        <v>4.954128440366972</v>
      </c>
      <c r="V30" s="35">
        <f t="shared" si="7"/>
        <v>6.402174467867899</v>
      </c>
      <c r="W30" s="35">
        <f t="shared" si="7"/>
        <v>8.630263489284129</v>
      </c>
      <c r="X30" s="35">
        <f t="shared" si="7"/>
        <v>12.487717632511565</v>
      </c>
      <c r="Y30" s="35">
        <f t="shared" si="7"/>
        <v>13.35682317839196</v>
      </c>
      <c r="Z30" s="35">
        <f t="shared" si="7"/>
        <v>14.522455128704642</v>
      </c>
      <c r="AA30" s="35">
        <f t="shared" si="7"/>
        <v>8.925682316473878</v>
      </c>
      <c r="AB30" s="35">
        <f t="shared" si="7"/>
        <v>13.591437852244649</v>
      </c>
      <c r="AC30" s="35">
        <f t="shared" si="7"/>
        <v>14.907306700558483</v>
      </c>
      <c r="AD30" s="35">
        <f t="shared" si="7"/>
        <v>8.825077769801387</v>
      </c>
      <c r="AE30" s="35">
        <f t="shared" si="7"/>
        <v>3.5084118816912695</v>
      </c>
      <c r="AF30" s="35">
        <f t="shared" si="7"/>
        <v>3.8195542673168705</v>
      </c>
      <c r="AG30" s="35">
        <f t="shared" si="7"/>
        <v>1.7560771546275498</v>
      </c>
      <c r="AH30" s="35">
        <f t="shared" si="7"/>
        <v>-0.004915454187966968</v>
      </c>
      <c r="AI30" s="35">
        <f t="shared" si="7"/>
        <v>0.5813927506893146</v>
      </c>
      <c r="AJ30" s="35">
        <f t="shared" si="7"/>
        <v>1.2644730177630468</v>
      </c>
      <c r="AK30" s="35">
        <f t="shared" si="7"/>
        <v>2.077044577044577</v>
      </c>
      <c r="AL30" s="35">
        <f t="shared" si="7"/>
        <v>2.3330783051226285</v>
      </c>
      <c r="AM30" s="35">
        <f t="shared" si="7"/>
        <v>3.7592090120210684</v>
      </c>
      <c r="AN30" s="35">
        <f t="shared" si="7"/>
        <v>4.007577965607695</v>
      </c>
    </row>
    <row r="31" spans="1:40" s="37" customFormat="1" ht="18">
      <c r="A31" s="35" t="s">
        <v>17</v>
      </c>
      <c r="B31" s="38"/>
      <c r="C31" s="38">
        <f t="shared" si="3"/>
        <v>1.4230498945888967</v>
      </c>
      <c r="D31" s="38">
        <f t="shared" si="7"/>
        <v>2.426525780934234</v>
      </c>
      <c r="E31" s="38">
        <f t="shared" si="7"/>
        <v>2.234804177177727</v>
      </c>
      <c r="F31" s="38">
        <f t="shared" si="7"/>
        <v>1.864073253357503</v>
      </c>
      <c r="G31" s="38">
        <f t="shared" si="7"/>
        <v>2.6182421002774205</v>
      </c>
      <c r="H31" s="38">
        <f t="shared" si="7"/>
        <v>3.6061044642768834</v>
      </c>
      <c r="I31" s="38">
        <f t="shared" si="7"/>
        <v>4.524322449460155</v>
      </c>
      <c r="J31" s="38">
        <f t="shared" si="7"/>
        <v>5.611690387396301</v>
      </c>
      <c r="K31" s="38">
        <f t="shared" si="7"/>
        <v>4.873338176115857</v>
      </c>
      <c r="L31" s="38">
        <f t="shared" si="7"/>
        <v>7.318300010444898</v>
      </c>
      <c r="M31" s="38">
        <f t="shared" si="7"/>
        <v>6.677099367634893</v>
      </c>
      <c r="N31" s="38">
        <f t="shared" si="7"/>
        <v>5.1309815634236</v>
      </c>
      <c r="O31" s="38">
        <f t="shared" si="7"/>
        <v>3.293824792180506</v>
      </c>
      <c r="P31" s="38">
        <f t="shared" si="7"/>
        <v>7.5020506165114975</v>
      </c>
      <c r="Q31" s="38">
        <f t="shared" si="7"/>
        <v>4.946373667053996</v>
      </c>
      <c r="R31" s="38">
        <f t="shared" si="7"/>
        <v>1.6343775843350592</v>
      </c>
      <c r="S31" s="38">
        <f t="shared" si="7"/>
        <v>3.0665643450193394</v>
      </c>
      <c r="T31" s="38">
        <f t="shared" si="7"/>
        <v>5.213926252969899</v>
      </c>
      <c r="U31" s="38">
        <f t="shared" si="7"/>
        <v>6.703413940256046</v>
      </c>
      <c r="V31" s="38">
        <f t="shared" si="7"/>
        <v>11.398266955507415</v>
      </c>
      <c r="W31" s="38">
        <f t="shared" si="7"/>
        <v>10.803125201009422</v>
      </c>
      <c r="X31" s="38">
        <f t="shared" si="7"/>
        <v>12.26779349821795</v>
      </c>
      <c r="Y31" s="38">
        <f t="shared" si="7"/>
        <v>11.23943289361344</v>
      </c>
      <c r="Z31" s="38">
        <f t="shared" si="7"/>
        <v>10.449529541995295</v>
      </c>
      <c r="AA31" s="38">
        <f t="shared" si="7"/>
        <v>9.048075793759542</v>
      </c>
      <c r="AB31" s="38">
        <f t="shared" si="7"/>
        <v>8.935383057820827</v>
      </c>
      <c r="AC31" s="38">
        <f t="shared" si="7"/>
        <v>7.200172032946616</v>
      </c>
      <c r="AD31" s="38">
        <f t="shared" si="7"/>
        <v>2.2765928502641204</v>
      </c>
      <c r="AE31" s="38">
        <f t="shared" si="7"/>
        <v>1.911955224643279</v>
      </c>
      <c r="AF31" s="38">
        <f t="shared" si="7"/>
        <v>2.273452909838332</v>
      </c>
      <c r="AG31" s="38">
        <f t="shared" si="7"/>
        <v>1.2302749733779281</v>
      </c>
      <c r="AH31" s="38">
        <f t="shared" si="7"/>
        <v>1.114972106111443</v>
      </c>
      <c r="AI31" s="38">
        <f t="shared" si="7"/>
        <v>1.5812206017217407</v>
      </c>
      <c r="AJ31" s="38">
        <f t="shared" si="7"/>
        <v>1.8957477421256088</v>
      </c>
      <c r="AK31" s="38">
        <f t="shared" si="7"/>
        <v>2.098039148970919</v>
      </c>
      <c r="AL31" s="38">
        <f t="shared" si="7"/>
        <v>1.950616724408903</v>
      </c>
      <c r="AM31" s="38">
        <f t="shared" si="7"/>
        <v>1.7727371385684736</v>
      </c>
      <c r="AN31" s="38">
        <f t="shared" si="7"/>
        <v>1.46062767548345</v>
      </c>
    </row>
    <row r="32" spans="1:40" s="40" customFormat="1" ht="18">
      <c r="A32" s="39" t="s">
        <v>0</v>
      </c>
      <c r="B32" s="34"/>
      <c r="C32" s="34">
        <f t="shared" si="3"/>
        <v>2.253486327202436</v>
      </c>
      <c r="D32" s="34">
        <f t="shared" si="7"/>
        <v>2.47738509802329</v>
      </c>
      <c r="E32" s="34">
        <f t="shared" si="7"/>
        <v>2.8036258206220404</v>
      </c>
      <c r="F32" s="34">
        <f t="shared" si="7"/>
        <v>2.8365940826110023</v>
      </c>
      <c r="G32" s="34">
        <f t="shared" si="7"/>
        <v>3.0634286223005236</v>
      </c>
      <c r="H32" s="34">
        <f t="shared" si="7"/>
        <v>3.714464968471397</v>
      </c>
      <c r="I32" s="34">
        <f t="shared" si="7"/>
        <v>4.590861410612315</v>
      </c>
      <c r="J32" s="34">
        <f t="shared" si="7"/>
        <v>4.609216001180206</v>
      </c>
      <c r="K32" s="34">
        <f t="shared" si="7"/>
        <v>5.02740183197042</v>
      </c>
      <c r="L32" s="34">
        <f t="shared" si="7"/>
        <v>5.993015409205088</v>
      </c>
      <c r="M32" s="34">
        <f t="shared" si="7"/>
        <v>6.238989473441755</v>
      </c>
      <c r="N32" s="34">
        <f t="shared" si="7"/>
        <v>5.634958893232161</v>
      </c>
      <c r="O32" s="34">
        <f t="shared" si="7"/>
        <v>6.5441678254221545</v>
      </c>
      <c r="P32" s="34">
        <f t="shared" si="7"/>
        <v>6.6377935644425605</v>
      </c>
      <c r="Q32" s="34">
        <f t="shared" si="7"/>
        <v>5.678310190706162</v>
      </c>
      <c r="R32" s="34">
        <f t="shared" si="7"/>
        <v>5.19954135362645</v>
      </c>
      <c r="S32" s="34">
        <f t="shared" si="7"/>
        <v>6.306136361039775</v>
      </c>
      <c r="T32" s="34">
        <f t="shared" si="7"/>
        <v>7.941478587772924</v>
      </c>
      <c r="U32" s="34">
        <f t="shared" si="7"/>
        <v>9.615663739292279</v>
      </c>
      <c r="V32" s="34">
        <f t="shared" si="7"/>
        <v>12.157855440271332</v>
      </c>
      <c r="W32" s="34">
        <f t="shared" si="7"/>
        <v>12.483107794988875</v>
      </c>
      <c r="X32" s="34">
        <f t="shared" si="7"/>
        <v>11.919817451891047</v>
      </c>
      <c r="Y32" s="34">
        <f t="shared" si="7"/>
        <v>11.723826584490306</v>
      </c>
      <c r="Z32" s="34">
        <f t="shared" si="7"/>
        <v>11.84391547660846</v>
      </c>
      <c r="AA32" s="34">
        <f t="shared" si="7"/>
        <v>11.35810076305277</v>
      </c>
      <c r="AB32" s="34">
        <f t="shared" si="7"/>
        <v>11.19222638517315</v>
      </c>
      <c r="AC32" s="34">
        <f t="shared" si="7"/>
        <v>7.282127140200145</v>
      </c>
      <c r="AD32" s="34">
        <f t="shared" si="7"/>
        <v>2.5870083583039216</v>
      </c>
      <c r="AE32" s="34">
        <f t="shared" si="7"/>
        <v>2.109940022900149</v>
      </c>
      <c r="AF32" s="34">
        <f t="shared" si="7"/>
        <v>2.199918227700091</v>
      </c>
      <c r="AG32" s="34">
        <f t="shared" si="7"/>
        <v>1.7609097534958031</v>
      </c>
      <c r="AH32" s="34">
        <f t="shared" si="7"/>
        <v>1.8281258597169598</v>
      </c>
      <c r="AI32" s="34">
        <f t="shared" si="7"/>
        <v>2.254400962800257</v>
      </c>
      <c r="AJ32" s="34">
        <f t="shared" si="7"/>
        <v>2.7851792687727603</v>
      </c>
      <c r="AK32" s="34">
        <f t="shared" si="7"/>
        <v>3.2272971199185108</v>
      </c>
      <c r="AL32" s="34">
        <f t="shared" si="7"/>
        <v>3.2631012066207865</v>
      </c>
      <c r="AM32" s="34">
        <f t="shared" si="7"/>
        <v>3.2179118837334664</v>
      </c>
      <c r="AN32" s="34">
        <f t="shared" si="7"/>
        <v>3.1313398837283075</v>
      </c>
    </row>
    <row r="33" spans="1:23" ht="1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</sheetData>
  <printOptions gridLines="1" horizontalCentered="1" verticalCentered="1"/>
  <pageMargins left="0.3937007874015748" right="0.3937007874015748" top="0.5905511811023623" bottom="0.1968503937007874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zoomScale="75" zoomScaleNormal="75" workbookViewId="0" topLeftCell="A1">
      <pane xSplit="1" ySplit="3" topLeftCell="AD5" activePane="bottomRight" state="frozen"/>
      <selection pane="topLeft" activeCell="A21" sqref="A21:IV32"/>
      <selection pane="topRight" activeCell="A21" sqref="A21:IV32"/>
      <selection pane="bottomLeft" activeCell="A21" sqref="A21:IV32"/>
      <selection pane="bottomRight" activeCell="AM4" sqref="AM4:AN14"/>
    </sheetView>
  </sheetViews>
  <sheetFormatPr defaultColWidth="8.88671875" defaultRowHeight="15"/>
  <cols>
    <col min="1" max="1" width="30.77734375" style="3" customWidth="1"/>
    <col min="2" max="23" width="12.77734375" style="3" hidden="1" customWidth="1"/>
    <col min="24" max="32" width="12.77734375" style="1" hidden="1" customWidth="1"/>
    <col min="33" max="40" width="12.77734375" style="1" customWidth="1"/>
    <col min="41" max="16384" width="8.88671875" style="1" customWidth="1"/>
  </cols>
  <sheetData>
    <row r="1" spans="1:23" s="32" customFormat="1" ht="20.25">
      <c r="A1" s="30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1" ht="18">
      <c r="A2" s="33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"/>
    </row>
    <row r="3" spans="1:40" s="7" customFormat="1" ht="18">
      <c r="A3" s="4" t="s">
        <v>18</v>
      </c>
      <c r="B3" s="5">
        <v>1970</v>
      </c>
      <c r="C3" s="5">
        <v>1971</v>
      </c>
      <c r="D3" s="5">
        <v>1972</v>
      </c>
      <c r="E3" s="5">
        <v>1973</v>
      </c>
      <c r="F3" s="5">
        <v>1974</v>
      </c>
      <c r="G3" s="5">
        <v>1975</v>
      </c>
      <c r="H3" s="5">
        <v>1976</v>
      </c>
      <c r="I3" s="5">
        <v>1977</v>
      </c>
      <c r="J3" s="5">
        <v>1978</v>
      </c>
      <c r="K3" s="5">
        <v>1979</v>
      </c>
      <c r="L3" s="5">
        <v>1980</v>
      </c>
      <c r="M3" s="5">
        <v>1981</v>
      </c>
      <c r="N3" s="5">
        <v>1982</v>
      </c>
      <c r="O3" s="5">
        <v>1983</v>
      </c>
      <c r="P3" s="5">
        <v>1984</v>
      </c>
      <c r="Q3" s="5">
        <v>1985</v>
      </c>
      <c r="R3" s="5">
        <v>1986</v>
      </c>
      <c r="S3" s="5">
        <v>1987</v>
      </c>
      <c r="T3" s="5">
        <v>1988</v>
      </c>
      <c r="U3" s="5">
        <v>1989</v>
      </c>
      <c r="V3" s="5">
        <v>1990</v>
      </c>
      <c r="W3" s="6">
        <v>1991</v>
      </c>
      <c r="X3" s="6">
        <v>1992</v>
      </c>
      <c r="Y3" s="6">
        <v>1993</v>
      </c>
      <c r="Z3" s="6">
        <v>1994</v>
      </c>
      <c r="AA3" s="6">
        <v>1995</v>
      </c>
      <c r="AB3" s="6">
        <v>1996</v>
      </c>
      <c r="AC3" s="6">
        <v>1997</v>
      </c>
      <c r="AD3" s="6">
        <v>1998</v>
      </c>
      <c r="AE3" s="6">
        <v>1999</v>
      </c>
      <c r="AF3" s="6">
        <v>2000</v>
      </c>
      <c r="AG3" s="6">
        <v>2001</v>
      </c>
      <c r="AH3" s="6">
        <v>2002</v>
      </c>
      <c r="AI3" s="6">
        <v>2003</v>
      </c>
      <c r="AJ3" s="6">
        <v>2004</v>
      </c>
      <c r="AK3" s="6">
        <v>2005</v>
      </c>
      <c r="AL3" s="6">
        <v>2006</v>
      </c>
      <c r="AM3" s="6" t="s">
        <v>52</v>
      </c>
      <c r="AN3" s="6" t="s">
        <v>53</v>
      </c>
    </row>
    <row r="4" spans="1:40" ht="18">
      <c r="A4" s="8" t="s">
        <v>7</v>
      </c>
      <c r="B4" s="9">
        <v>20590</v>
      </c>
      <c r="C4" s="9">
        <v>20600</v>
      </c>
      <c r="D4" s="9">
        <v>20312</v>
      </c>
      <c r="E4" s="9">
        <v>20102</v>
      </c>
      <c r="F4" s="9">
        <v>21039</v>
      </c>
      <c r="G4" s="9">
        <v>21967</v>
      </c>
      <c r="H4" s="9">
        <v>21534</v>
      </c>
      <c r="I4" s="9">
        <v>21254</v>
      </c>
      <c r="J4" s="9">
        <v>22048</v>
      </c>
      <c r="K4" s="9">
        <v>21622</v>
      </c>
      <c r="L4" s="9">
        <v>21189</v>
      </c>
      <c r="M4" s="9">
        <v>20837</v>
      </c>
      <c r="N4" s="9">
        <v>20453</v>
      </c>
      <c r="O4" s="9">
        <v>20528</v>
      </c>
      <c r="P4" s="9">
        <v>20132</v>
      </c>
      <c r="Q4" s="9">
        <v>20128</v>
      </c>
      <c r="R4" s="9">
        <v>20850</v>
      </c>
      <c r="S4" s="9">
        <v>20593</v>
      </c>
      <c r="T4" s="9">
        <v>20763</v>
      </c>
      <c r="U4" s="9">
        <v>21199</v>
      </c>
      <c r="V4" s="9">
        <v>22057</v>
      </c>
      <c r="W4" s="9">
        <v>23350</v>
      </c>
      <c r="X4" s="9">
        <v>24565</v>
      </c>
      <c r="Y4" s="9">
        <v>26780</v>
      </c>
      <c r="Z4" s="10">
        <v>29036</v>
      </c>
      <c r="AA4" s="10">
        <v>29953</v>
      </c>
      <c r="AB4" s="9">
        <v>31722</v>
      </c>
      <c r="AC4" s="9">
        <v>34740</v>
      </c>
      <c r="AD4" s="10">
        <v>35149</v>
      </c>
      <c r="AE4" s="10">
        <v>33838</v>
      </c>
      <c r="AF4" s="10">
        <v>34504</v>
      </c>
      <c r="AG4" s="10">
        <v>36163</v>
      </c>
      <c r="AH4" s="9">
        <v>36653</v>
      </c>
      <c r="AI4" s="27">
        <v>37434</v>
      </c>
      <c r="AJ4" s="27">
        <v>38533</v>
      </c>
      <c r="AK4" s="27">
        <v>40189</v>
      </c>
      <c r="AL4" s="27">
        <v>41847</v>
      </c>
      <c r="AM4" s="27">
        <v>43700</v>
      </c>
      <c r="AN4" s="27">
        <v>45614</v>
      </c>
    </row>
    <row r="5" spans="1:40" ht="18">
      <c r="A5" s="8" t="s">
        <v>8</v>
      </c>
      <c r="B5" s="11">
        <v>930</v>
      </c>
      <c r="C5" s="11">
        <v>975</v>
      </c>
      <c r="D5" s="11">
        <v>1064</v>
      </c>
      <c r="E5" s="11">
        <v>1074</v>
      </c>
      <c r="F5" s="11">
        <v>1124</v>
      </c>
      <c r="G5" s="11">
        <v>869</v>
      </c>
      <c r="H5" s="11">
        <v>945</v>
      </c>
      <c r="I5" s="11">
        <v>1033</v>
      </c>
      <c r="J5" s="11">
        <v>1106</v>
      </c>
      <c r="K5" s="11">
        <v>1237</v>
      </c>
      <c r="L5" s="11">
        <v>1388</v>
      </c>
      <c r="M5" s="11">
        <v>1502</v>
      </c>
      <c r="N5" s="11">
        <v>1847</v>
      </c>
      <c r="O5" s="11">
        <v>2606</v>
      </c>
      <c r="P5" s="11">
        <v>3427</v>
      </c>
      <c r="Q5" s="11">
        <v>3715</v>
      </c>
      <c r="R5" s="11">
        <v>3519</v>
      </c>
      <c r="S5" s="11">
        <v>3160</v>
      </c>
      <c r="T5" s="11">
        <v>3167</v>
      </c>
      <c r="U5" s="11">
        <v>3264</v>
      </c>
      <c r="V5" s="11">
        <v>3546</v>
      </c>
      <c r="W5" s="11">
        <v>4002</v>
      </c>
      <c r="X5" s="11">
        <v>4550</v>
      </c>
      <c r="Y5" s="11">
        <v>5164</v>
      </c>
      <c r="Z5" s="12">
        <v>5809</v>
      </c>
      <c r="AA5" s="12">
        <v>6182</v>
      </c>
      <c r="AB5" s="11">
        <v>6791</v>
      </c>
      <c r="AC5" s="11">
        <v>7293</v>
      </c>
      <c r="AD5" s="12">
        <v>7173</v>
      </c>
      <c r="AE5" s="12">
        <v>6764</v>
      </c>
      <c r="AF5" s="12">
        <v>6902</v>
      </c>
      <c r="AG5" s="12">
        <v>7229</v>
      </c>
      <c r="AH5" s="11">
        <v>7202</v>
      </c>
      <c r="AI5" s="27">
        <v>7290</v>
      </c>
      <c r="AJ5" s="27">
        <v>7509</v>
      </c>
      <c r="AK5" s="27">
        <v>7832</v>
      </c>
      <c r="AL5" s="27">
        <v>8140</v>
      </c>
      <c r="AM5" s="27">
        <v>8483</v>
      </c>
      <c r="AN5" s="27">
        <v>8863</v>
      </c>
    </row>
    <row r="6" spans="1:40" ht="18">
      <c r="A6" s="8" t="s">
        <v>9</v>
      </c>
      <c r="B6" s="11">
        <v>7640</v>
      </c>
      <c r="C6" s="11">
        <v>8217</v>
      </c>
      <c r="D6" s="11">
        <v>8937</v>
      </c>
      <c r="E6" s="11">
        <v>10019</v>
      </c>
      <c r="F6" s="11">
        <v>10240</v>
      </c>
      <c r="G6" s="11">
        <v>10461</v>
      </c>
      <c r="H6" s="11">
        <v>11661</v>
      </c>
      <c r="I6" s="11">
        <v>12596</v>
      </c>
      <c r="J6" s="11">
        <v>13553</v>
      </c>
      <c r="K6" s="11">
        <v>14780</v>
      </c>
      <c r="L6" s="11">
        <v>15574</v>
      </c>
      <c r="M6" s="11">
        <v>16594</v>
      </c>
      <c r="N6" s="11">
        <v>17628</v>
      </c>
      <c r="O6" s="11">
        <v>19093</v>
      </c>
      <c r="P6" s="11">
        <v>20673</v>
      </c>
      <c r="Q6" s="11">
        <v>21527</v>
      </c>
      <c r="R6" s="11">
        <v>23146</v>
      </c>
      <c r="S6" s="11">
        <v>25963</v>
      </c>
      <c r="T6" s="11">
        <v>29993</v>
      </c>
      <c r="U6" s="11">
        <v>34959</v>
      </c>
      <c r="V6" s="11">
        <v>40535</v>
      </c>
      <c r="W6" s="11">
        <v>47721</v>
      </c>
      <c r="X6" s="11">
        <v>55961</v>
      </c>
      <c r="Y6" s="11">
        <v>64645</v>
      </c>
      <c r="Z6" s="12">
        <v>74033</v>
      </c>
      <c r="AA6" s="12">
        <v>80672</v>
      </c>
      <c r="AB6" s="11">
        <v>91306</v>
      </c>
      <c r="AC6" s="11">
        <v>99207</v>
      </c>
      <c r="AD6" s="12">
        <v>97902</v>
      </c>
      <c r="AE6" s="12">
        <v>94485</v>
      </c>
      <c r="AF6" s="12">
        <v>93421</v>
      </c>
      <c r="AG6" s="12">
        <v>98813</v>
      </c>
      <c r="AH6" s="11">
        <v>99194</v>
      </c>
      <c r="AI6" s="27">
        <v>100507</v>
      </c>
      <c r="AJ6" s="27">
        <v>103293</v>
      </c>
      <c r="AK6" s="27">
        <v>107137</v>
      </c>
      <c r="AL6" s="27">
        <v>111414</v>
      </c>
      <c r="AM6" s="27">
        <v>116043</v>
      </c>
      <c r="AN6" s="27">
        <v>121141</v>
      </c>
    </row>
    <row r="7" spans="1:40" ht="18">
      <c r="A7" s="8" t="s">
        <v>10</v>
      </c>
      <c r="B7" s="11">
        <v>1652</v>
      </c>
      <c r="C7" s="11">
        <v>1684</v>
      </c>
      <c r="D7" s="11">
        <v>1683</v>
      </c>
      <c r="E7" s="11">
        <v>1667</v>
      </c>
      <c r="F7" s="11">
        <v>1656</v>
      </c>
      <c r="G7" s="11">
        <v>1645</v>
      </c>
      <c r="H7" s="11">
        <v>1882</v>
      </c>
      <c r="I7" s="11">
        <v>1899</v>
      </c>
      <c r="J7" s="11">
        <v>2107</v>
      </c>
      <c r="K7" s="11">
        <v>2391</v>
      </c>
      <c r="L7" s="11">
        <v>2635</v>
      </c>
      <c r="M7" s="11">
        <v>2918</v>
      </c>
      <c r="N7" s="11">
        <v>3226</v>
      </c>
      <c r="O7" s="11">
        <v>3368</v>
      </c>
      <c r="P7" s="11">
        <v>3711</v>
      </c>
      <c r="Q7" s="11">
        <v>3889</v>
      </c>
      <c r="R7" s="11">
        <v>4216</v>
      </c>
      <c r="S7" s="11">
        <v>4518</v>
      </c>
      <c r="T7" s="11">
        <v>5305</v>
      </c>
      <c r="U7" s="11">
        <v>5954</v>
      </c>
      <c r="V7" s="11">
        <v>7176</v>
      </c>
      <c r="W7" s="11">
        <v>8601</v>
      </c>
      <c r="X7" s="11">
        <v>10444</v>
      </c>
      <c r="Y7" s="11">
        <v>12729</v>
      </c>
      <c r="Z7" s="12">
        <v>15420</v>
      </c>
      <c r="AA7" s="12">
        <v>17809</v>
      </c>
      <c r="AB7" s="11">
        <v>21187</v>
      </c>
      <c r="AC7" s="11">
        <v>21993</v>
      </c>
      <c r="AD7" s="12">
        <v>20718</v>
      </c>
      <c r="AE7" s="12">
        <v>20311</v>
      </c>
      <c r="AF7" s="12">
        <v>20767</v>
      </c>
      <c r="AG7" s="12">
        <v>21779</v>
      </c>
      <c r="AH7" s="11">
        <v>21487</v>
      </c>
      <c r="AI7" s="27">
        <v>21451</v>
      </c>
      <c r="AJ7" s="27">
        <v>21984</v>
      </c>
      <c r="AK7" s="27">
        <v>22816</v>
      </c>
      <c r="AL7" s="27">
        <v>23581</v>
      </c>
      <c r="AM7" s="27">
        <v>24518</v>
      </c>
      <c r="AN7" s="27">
        <v>25654</v>
      </c>
    </row>
    <row r="8" spans="1:40" ht="18">
      <c r="A8" s="8" t="s">
        <v>11</v>
      </c>
      <c r="B8" s="11">
        <v>1275</v>
      </c>
      <c r="C8" s="11">
        <v>1383</v>
      </c>
      <c r="D8" s="11">
        <v>1520</v>
      </c>
      <c r="E8" s="11">
        <v>1564</v>
      </c>
      <c r="F8" s="11">
        <v>1575</v>
      </c>
      <c r="G8" s="11">
        <v>1623</v>
      </c>
      <c r="H8" s="11">
        <v>1765</v>
      </c>
      <c r="I8" s="11">
        <v>1920</v>
      </c>
      <c r="J8" s="11">
        <v>2236</v>
      </c>
      <c r="K8" s="11">
        <v>2548</v>
      </c>
      <c r="L8" s="11">
        <v>3121</v>
      </c>
      <c r="M8" s="11">
        <v>3732</v>
      </c>
      <c r="N8" s="11">
        <v>4251</v>
      </c>
      <c r="O8" s="11">
        <v>4965</v>
      </c>
      <c r="P8" s="11">
        <v>5712</v>
      </c>
      <c r="Q8" s="11">
        <v>6197</v>
      </c>
      <c r="R8" s="11">
        <v>6652</v>
      </c>
      <c r="S8" s="11">
        <v>6883</v>
      </c>
      <c r="T8" s="11">
        <v>7253</v>
      </c>
      <c r="U8" s="11">
        <v>7725</v>
      </c>
      <c r="V8" s="11">
        <v>8285</v>
      </c>
      <c r="W8" s="11">
        <v>9146</v>
      </c>
      <c r="X8" s="11">
        <v>10117</v>
      </c>
      <c r="Y8" s="11">
        <v>11367</v>
      </c>
      <c r="Z8" s="12">
        <v>12901</v>
      </c>
      <c r="AA8" s="12">
        <v>14300</v>
      </c>
      <c r="AB8" s="11">
        <v>15991</v>
      </c>
      <c r="AC8" s="11">
        <v>17526</v>
      </c>
      <c r="AD8" s="12">
        <v>19880</v>
      </c>
      <c r="AE8" s="12">
        <v>21797</v>
      </c>
      <c r="AF8" s="12">
        <v>22691</v>
      </c>
      <c r="AG8" s="12">
        <v>23632</v>
      </c>
      <c r="AH8" s="11">
        <v>24646</v>
      </c>
      <c r="AI8" s="27">
        <v>25176</v>
      </c>
      <c r="AJ8" s="27">
        <v>26012</v>
      </c>
      <c r="AK8" s="27">
        <v>26884</v>
      </c>
      <c r="AL8" s="27">
        <v>27967</v>
      </c>
      <c r="AM8" s="27">
        <v>29282</v>
      </c>
      <c r="AN8" s="27">
        <v>30611</v>
      </c>
    </row>
    <row r="9" spans="1:40" ht="18">
      <c r="A9" s="8" t="s">
        <v>12</v>
      </c>
      <c r="B9" s="11">
        <v>24939</v>
      </c>
      <c r="C9" s="11">
        <v>25685</v>
      </c>
      <c r="D9" s="11">
        <v>26019</v>
      </c>
      <c r="E9" s="11">
        <v>26539</v>
      </c>
      <c r="F9" s="11">
        <v>27240</v>
      </c>
      <c r="G9" s="11">
        <v>28095</v>
      </c>
      <c r="H9" s="11">
        <v>28750</v>
      </c>
      <c r="I9" s="11">
        <v>30011</v>
      </c>
      <c r="J9" s="11">
        <v>30140</v>
      </c>
      <c r="K9" s="11">
        <v>31894</v>
      </c>
      <c r="L9" s="11">
        <v>33421</v>
      </c>
      <c r="M9" s="11">
        <v>34695</v>
      </c>
      <c r="N9" s="11">
        <v>35436</v>
      </c>
      <c r="O9" s="11">
        <v>37349</v>
      </c>
      <c r="P9" s="11">
        <v>38331</v>
      </c>
      <c r="Q9" s="11">
        <v>38770</v>
      </c>
      <c r="R9" s="11">
        <v>39068</v>
      </c>
      <c r="S9" s="11">
        <v>40375</v>
      </c>
      <c r="T9" s="11">
        <v>42194</v>
      </c>
      <c r="U9" s="11">
        <v>46450</v>
      </c>
      <c r="V9" s="11">
        <v>54073</v>
      </c>
      <c r="W9" s="11">
        <v>60991</v>
      </c>
      <c r="X9" s="11">
        <v>69447</v>
      </c>
      <c r="Y9" s="11">
        <v>78269</v>
      </c>
      <c r="Z9" s="12">
        <v>88083</v>
      </c>
      <c r="AA9" s="12">
        <v>95641</v>
      </c>
      <c r="AB9" s="11">
        <v>108032</v>
      </c>
      <c r="AC9" s="11">
        <v>116624</v>
      </c>
      <c r="AD9" s="12">
        <v>115400</v>
      </c>
      <c r="AE9" s="12">
        <v>111024</v>
      </c>
      <c r="AF9" s="12">
        <v>111949</v>
      </c>
      <c r="AG9" s="12">
        <v>119461</v>
      </c>
      <c r="AH9" s="11">
        <v>120019</v>
      </c>
      <c r="AI9" s="27">
        <v>122357</v>
      </c>
      <c r="AJ9" s="27">
        <v>125384</v>
      </c>
      <c r="AK9" s="27">
        <v>130404</v>
      </c>
      <c r="AL9" s="27">
        <v>135347</v>
      </c>
      <c r="AM9" s="27">
        <v>140512</v>
      </c>
      <c r="AN9" s="27">
        <v>145496</v>
      </c>
    </row>
    <row r="10" spans="1:40" ht="18">
      <c r="A10" s="8" t="s">
        <v>13</v>
      </c>
      <c r="B10" s="11">
        <v>11044</v>
      </c>
      <c r="C10" s="11">
        <v>10970</v>
      </c>
      <c r="D10" s="11">
        <v>10953</v>
      </c>
      <c r="E10" s="11">
        <v>11600</v>
      </c>
      <c r="F10" s="11">
        <v>11827</v>
      </c>
      <c r="G10" s="11">
        <v>12106</v>
      </c>
      <c r="H10" s="11">
        <v>12660</v>
      </c>
      <c r="I10" s="11">
        <v>13477</v>
      </c>
      <c r="J10" s="11">
        <v>13698</v>
      </c>
      <c r="K10" s="11">
        <v>13832</v>
      </c>
      <c r="L10" s="11">
        <v>14474</v>
      </c>
      <c r="M10" s="11">
        <v>15105</v>
      </c>
      <c r="N10" s="11">
        <v>15463</v>
      </c>
      <c r="O10" s="11">
        <v>15566</v>
      </c>
      <c r="P10" s="11">
        <v>16097</v>
      </c>
      <c r="Q10" s="11">
        <v>16955</v>
      </c>
      <c r="R10" s="11">
        <v>17193</v>
      </c>
      <c r="S10" s="11">
        <v>18475</v>
      </c>
      <c r="T10" s="11">
        <v>20430</v>
      </c>
      <c r="U10" s="11">
        <v>22549</v>
      </c>
      <c r="V10" s="11">
        <v>26224</v>
      </c>
      <c r="W10" s="11">
        <v>30141</v>
      </c>
      <c r="X10" s="11">
        <v>34712</v>
      </c>
      <c r="Y10" s="11">
        <v>40065</v>
      </c>
      <c r="Z10" s="12">
        <v>45674</v>
      </c>
      <c r="AA10" s="12">
        <v>50086</v>
      </c>
      <c r="AB10" s="11">
        <v>56748</v>
      </c>
      <c r="AC10" s="11">
        <v>58796</v>
      </c>
      <c r="AD10" s="12">
        <v>55880</v>
      </c>
      <c r="AE10" s="12">
        <v>53544</v>
      </c>
      <c r="AF10" s="12">
        <v>54388</v>
      </c>
      <c r="AG10" s="12">
        <v>56789</v>
      </c>
      <c r="AH10" s="11">
        <v>56201</v>
      </c>
      <c r="AI10" s="27">
        <v>56660</v>
      </c>
      <c r="AJ10" s="27">
        <v>58169</v>
      </c>
      <c r="AK10" s="27">
        <v>60343</v>
      </c>
      <c r="AL10" s="27">
        <v>62336</v>
      </c>
      <c r="AM10" s="27">
        <v>64466</v>
      </c>
      <c r="AN10" s="27">
        <v>66902</v>
      </c>
    </row>
    <row r="11" spans="1:40" ht="18">
      <c r="A11" s="8" t="s">
        <v>14</v>
      </c>
      <c r="B11" s="11">
        <v>3631</v>
      </c>
      <c r="C11" s="11">
        <v>3836</v>
      </c>
      <c r="D11" s="11">
        <v>4294</v>
      </c>
      <c r="E11" s="11">
        <v>4235</v>
      </c>
      <c r="F11" s="11">
        <v>4455</v>
      </c>
      <c r="G11" s="11">
        <v>4648</v>
      </c>
      <c r="H11" s="11">
        <v>4751</v>
      </c>
      <c r="I11" s="11">
        <v>4915</v>
      </c>
      <c r="J11" s="11">
        <v>4860</v>
      </c>
      <c r="K11" s="11">
        <v>5004</v>
      </c>
      <c r="L11" s="11">
        <v>5103</v>
      </c>
      <c r="M11" s="11">
        <v>5072</v>
      </c>
      <c r="N11" s="11">
        <v>5151</v>
      </c>
      <c r="O11" s="11">
        <v>5302</v>
      </c>
      <c r="P11" s="11">
        <v>5404</v>
      </c>
      <c r="Q11" s="11">
        <v>5593</v>
      </c>
      <c r="R11" s="11">
        <v>5630</v>
      </c>
      <c r="S11" s="11">
        <v>5925</v>
      </c>
      <c r="T11" s="11">
        <v>6020</v>
      </c>
      <c r="U11" s="11">
        <v>6277</v>
      </c>
      <c r="V11" s="11">
        <v>6866</v>
      </c>
      <c r="W11" s="11">
        <v>7579</v>
      </c>
      <c r="X11" s="11">
        <v>8196</v>
      </c>
      <c r="Y11" s="11">
        <v>8845</v>
      </c>
      <c r="Z11" s="12">
        <v>9519</v>
      </c>
      <c r="AA11" s="12">
        <v>9745</v>
      </c>
      <c r="AB11" s="11">
        <v>10314</v>
      </c>
      <c r="AC11" s="11">
        <v>11396</v>
      </c>
      <c r="AD11" s="12">
        <v>11433</v>
      </c>
      <c r="AE11" s="12">
        <v>10721</v>
      </c>
      <c r="AF11" s="12">
        <v>10759</v>
      </c>
      <c r="AG11" s="12">
        <v>11224</v>
      </c>
      <c r="AH11" s="11">
        <v>11275</v>
      </c>
      <c r="AI11" s="27">
        <v>11326</v>
      </c>
      <c r="AJ11" s="27">
        <v>11655</v>
      </c>
      <c r="AK11" s="27">
        <v>12075</v>
      </c>
      <c r="AL11" s="27">
        <v>12508</v>
      </c>
      <c r="AM11" s="27">
        <v>13013</v>
      </c>
      <c r="AN11" s="27">
        <v>13565</v>
      </c>
    </row>
    <row r="12" spans="1:40" ht="18">
      <c r="A12" s="8" t="s">
        <v>15</v>
      </c>
      <c r="B12" s="11">
        <v>6510</v>
      </c>
      <c r="C12" s="11">
        <v>6640</v>
      </c>
      <c r="D12" s="11">
        <v>6805</v>
      </c>
      <c r="E12" s="11">
        <v>7006</v>
      </c>
      <c r="F12" s="11">
        <v>7246</v>
      </c>
      <c r="G12" s="11">
        <v>7544</v>
      </c>
      <c r="H12" s="11">
        <v>7913</v>
      </c>
      <c r="I12" s="11">
        <v>8357</v>
      </c>
      <c r="J12" s="11">
        <v>8905</v>
      </c>
      <c r="K12" s="11">
        <v>9551</v>
      </c>
      <c r="L12" s="11">
        <v>10226</v>
      </c>
      <c r="M12" s="11">
        <v>11135</v>
      </c>
      <c r="N12" s="11">
        <v>12200</v>
      </c>
      <c r="O12" s="11">
        <v>13515</v>
      </c>
      <c r="P12" s="11">
        <v>14952</v>
      </c>
      <c r="Q12" s="11">
        <v>16378</v>
      </c>
      <c r="R12" s="11">
        <v>18058</v>
      </c>
      <c r="S12" s="11">
        <v>20154</v>
      </c>
      <c r="T12" s="11">
        <v>22416</v>
      </c>
      <c r="U12" s="11">
        <v>25331</v>
      </c>
      <c r="V12" s="11">
        <v>28757</v>
      </c>
      <c r="W12" s="11">
        <v>32622</v>
      </c>
      <c r="X12" s="11">
        <v>36053</v>
      </c>
      <c r="Y12" s="11">
        <v>39690</v>
      </c>
      <c r="Z12" s="12">
        <v>43783</v>
      </c>
      <c r="AA12" s="12">
        <v>47618</v>
      </c>
      <c r="AB12" s="11">
        <v>51841</v>
      </c>
      <c r="AC12" s="11">
        <v>54007</v>
      </c>
      <c r="AD12" s="12">
        <v>55045</v>
      </c>
      <c r="AE12" s="12">
        <v>55819</v>
      </c>
      <c r="AF12" s="12">
        <v>56712</v>
      </c>
      <c r="AG12" s="12">
        <v>57753</v>
      </c>
      <c r="AH12" s="11">
        <v>59068</v>
      </c>
      <c r="AI12" s="27">
        <v>60608</v>
      </c>
      <c r="AJ12" s="27">
        <v>62473</v>
      </c>
      <c r="AK12" s="27">
        <v>64534</v>
      </c>
      <c r="AL12" s="27">
        <v>66670</v>
      </c>
      <c r="AM12" s="27">
        <v>68773</v>
      </c>
      <c r="AN12" s="27">
        <v>70878</v>
      </c>
    </row>
    <row r="13" spans="1:40" ht="18">
      <c r="A13" s="8" t="s">
        <v>16</v>
      </c>
      <c r="B13" s="11">
        <v>1425</v>
      </c>
      <c r="C13" s="11">
        <v>1500</v>
      </c>
      <c r="D13" s="11">
        <v>1566</v>
      </c>
      <c r="E13" s="11">
        <v>1594</v>
      </c>
      <c r="F13" s="11">
        <v>1571</v>
      </c>
      <c r="G13" s="11">
        <v>1551</v>
      </c>
      <c r="H13" s="11">
        <v>1569</v>
      </c>
      <c r="I13" s="11">
        <v>1625</v>
      </c>
      <c r="J13" s="11">
        <v>1724</v>
      </c>
      <c r="K13" s="11">
        <v>1845</v>
      </c>
      <c r="L13" s="11">
        <v>1978</v>
      </c>
      <c r="M13" s="11">
        <v>1983</v>
      </c>
      <c r="N13" s="11">
        <v>2240</v>
      </c>
      <c r="O13" s="11">
        <v>2607</v>
      </c>
      <c r="P13" s="11">
        <v>2804</v>
      </c>
      <c r="Q13" s="11">
        <v>3017</v>
      </c>
      <c r="R13" s="11">
        <v>3170</v>
      </c>
      <c r="S13" s="11">
        <v>3271</v>
      </c>
      <c r="T13" s="11">
        <v>3346</v>
      </c>
      <c r="U13" s="11">
        <v>3429</v>
      </c>
      <c r="V13" s="11">
        <v>3611</v>
      </c>
      <c r="W13" s="11">
        <v>3949</v>
      </c>
      <c r="X13" s="11">
        <v>4528</v>
      </c>
      <c r="Y13" s="11">
        <v>5298</v>
      </c>
      <c r="Z13" s="12">
        <v>6229</v>
      </c>
      <c r="AA13" s="12">
        <v>6627</v>
      </c>
      <c r="AB13" s="11">
        <v>7555</v>
      </c>
      <c r="AC13" s="11">
        <v>8865</v>
      </c>
      <c r="AD13" s="12">
        <v>9804</v>
      </c>
      <c r="AE13" s="12">
        <v>9763</v>
      </c>
      <c r="AF13" s="12">
        <v>9967</v>
      </c>
      <c r="AG13" s="12">
        <v>9859</v>
      </c>
      <c r="AH13" s="11">
        <v>9507</v>
      </c>
      <c r="AI13" s="27">
        <v>9267</v>
      </c>
      <c r="AJ13" s="27">
        <v>9187</v>
      </c>
      <c r="AK13" s="27">
        <v>9253</v>
      </c>
      <c r="AL13" s="27">
        <v>9383</v>
      </c>
      <c r="AM13" s="27">
        <v>9795</v>
      </c>
      <c r="AN13" s="27">
        <v>10317</v>
      </c>
    </row>
    <row r="14" spans="1:40" ht="18">
      <c r="A14" s="8" t="s">
        <v>17</v>
      </c>
      <c r="B14" s="13">
        <v>8013</v>
      </c>
      <c r="C14" s="13">
        <v>8050</v>
      </c>
      <c r="D14" s="13">
        <v>8522</v>
      </c>
      <c r="E14" s="13">
        <v>8867</v>
      </c>
      <c r="F14" s="13">
        <v>8994</v>
      </c>
      <c r="G14" s="13">
        <v>9206</v>
      </c>
      <c r="H14" s="13">
        <v>9457</v>
      </c>
      <c r="I14" s="13">
        <v>9911</v>
      </c>
      <c r="J14" s="13">
        <v>10715</v>
      </c>
      <c r="K14" s="13">
        <v>11299</v>
      </c>
      <c r="L14" s="13">
        <v>12535</v>
      </c>
      <c r="M14" s="13">
        <v>14349</v>
      </c>
      <c r="N14" s="13">
        <v>15222</v>
      </c>
      <c r="O14" s="13">
        <v>15674</v>
      </c>
      <c r="P14" s="13">
        <v>17126</v>
      </c>
      <c r="Q14" s="13">
        <v>18724</v>
      </c>
      <c r="R14" s="13">
        <v>19080</v>
      </c>
      <c r="S14" s="13">
        <v>20043</v>
      </c>
      <c r="T14" s="13">
        <v>21113</v>
      </c>
      <c r="U14" s="13">
        <v>22691</v>
      </c>
      <c r="V14" s="13">
        <v>25718</v>
      </c>
      <c r="W14" s="13">
        <v>29240</v>
      </c>
      <c r="X14" s="13">
        <v>33595</v>
      </c>
      <c r="Y14" s="13">
        <v>38420</v>
      </c>
      <c r="Z14" s="14">
        <v>43738</v>
      </c>
      <c r="AA14" s="14">
        <v>47863</v>
      </c>
      <c r="AB14" s="13">
        <v>53912</v>
      </c>
      <c r="AC14" s="13">
        <v>57887</v>
      </c>
      <c r="AD14" s="14">
        <v>56744</v>
      </c>
      <c r="AE14" s="14">
        <v>55612</v>
      </c>
      <c r="AF14" s="14">
        <v>56579</v>
      </c>
      <c r="AG14" s="14">
        <v>58368</v>
      </c>
      <c r="AH14" s="13">
        <v>58018</v>
      </c>
      <c r="AI14" s="27">
        <v>58480</v>
      </c>
      <c r="AJ14" s="27">
        <v>59714</v>
      </c>
      <c r="AK14" s="27">
        <v>61498</v>
      </c>
      <c r="AL14" s="27">
        <v>63197</v>
      </c>
      <c r="AM14" s="27">
        <v>65321</v>
      </c>
      <c r="AN14" s="27">
        <v>67691</v>
      </c>
    </row>
    <row r="15" spans="1:40" s="18" customFormat="1" ht="18">
      <c r="A15" s="15" t="s">
        <v>0</v>
      </c>
      <c r="B15" s="16">
        <v>87649</v>
      </c>
      <c r="C15" s="16">
        <v>89540</v>
      </c>
      <c r="D15" s="16">
        <v>91675</v>
      </c>
      <c r="E15" s="16">
        <v>94267</v>
      </c>
      <c r="F15" s="16">
        <v>96967</v>
      </c>
      <c r="G15" s="16">
        <v>99715</v>
      </c>
      <c r="H15" s="16">
        <v>102887</v>
      </c>
      <c r="I15" s="16">
        <v>106998</v>
      </c>
      <c r="J15" s="16">
        <v>111092</v>
      </c>
      <c r="K15" s="16">
        <v>116003</v>
      </c>
      <c r="L15" s="16">
        <v>121644</v>
      </c>
      <c r="M15" s="16">
        <v>127922</v>
      </c>
      <c r="N15" s="16">
        <v>133117</v>
      </c>
      <c r="O15" s="16">
        <v>140573</v>
      </c>
      <c r="P15" s="16">
        <v>148369</v>
      </c>
      <c r="Q15" s="16">
        <f aca="true" t="shared" si="0" ref="Q15:AD15">SUM(Q4:Q14)</f>
        <v>154893</v>
      </c>
      <c r="R15" s="16">
        <f t="shared" si="0"/>
        <v>160582</v>
      </c>
      <c r="S15" s="16">
        <f t="shared" si="0"/>
        <v>169360</v>
      </c>
      <c r="T15" s="16">
        <f t="shared" si="0"/>
        <v>182000</v>
      </c>
      <c r="U15" s="16">
        <f t="shared" si="0"/>
        <v>199828</v>
      </c>
      <c r="V15" s="16">
        <f t="shared" si="0"/>
        <v>226848</v>
      </c>
      <c r="W15" s="17">
        <f t="shared" si="0"/>
        <v>257342</v>
      </c>
      <c r="X15" s="17">
        <f t="shared" si="0"/>
        <v>292168</v>
      </c>
      <c r="Y15" s="17">
        <f t="shared" si="0"/>
        <v>331272</v>
      </c>
      <c r="Z15" s="17">
        <f t="shared" si="0"/>
        <v>374225</v>
      </c>
      <c r="AA15" s="17">
        <f t="shared" si="0"/>
        <v>406496</v>
      </c>
      <c r="AB15" s="17">
        <f t="shared" si="0"/>
        <v>455399</v>
      </c>
      <c r="AC15" s="17">
        <f t="shared" si="0"/>
        <v>488334</v>
      </c>
      <c r="AD15" s="17">
        <f t="shared" si="0"/>
        <v>485128</v>
      </c>
      <c r="AE15" s="17">
        <v>473678</v>
      </c>
      <c r="AF15" s="17">
        <v>478639</v>
      </c>
      <c r="AG15" s="17">
        <v>501070</v>
      </c>
      <c r="AH15" s="17">
        <v>503270</v>
      </c>
      <c r="AI15" s="28">
        <f aca="true" t="shared" si="1" ref="AI15:AN15">SUM(AI4:AI14)</f>
        <v>510556</v>
      </c>
      <c r="AJ15" s="28">
        <f t="shared" si="1"/>
        <v>523913</v>
      </c>
      <c r="AK15" s="28">
        <f t="shared" si="1"/>
        <v>542965</v>
      </c>
      <c r="AL15" s="28">
        <f t="shared" si="1"/>
        <v>562390</v>
      </c>
      <c r="AM15" s="28">
        <f t="shared" si="1"/>
        <v>583906</v>
      </c>
      <c r="AN15" s="28">
        <f t="shared" si="1"/>
        <v>606732</v>
      </c>
    </row>
    <row r="16" ht="18">
      <c r="AH16" s="41"/>
    </row>
    <row r="18" spans="1:23" s="32" customFormat="1" ht="20.25">
      <c r="A18" s="30" t="s">
        <v>22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1" ht="18">
      <c r="A19" s="33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U19" s="2"/>
    </row>
    <row r="20" spans="1:40" s="7" customFormat="1" ht="18">
      <c r="A20" s="4" t="s">
        <v>18</v>
      </c>
      <c r="B20" s="5">
        <v>1970</v>
      </c>
      <c r="C20" s="5">
        <v>1971</v>
      </c>
      <c r="D20" s="5">
        <v>1972</v>
      </c>
      <c r="E20" s="5">
        <v>1973</v>
      </c>
      <c r="F20" s="5">
        <v>1974</v>
      </c>
      <c r="G20" s="5">
        <v>1975</v>
      </c>
      <c r="H20" s="5">
        <v>1976</v>
      </c>
      <c r="I20" s="5">
        <v>1977</v>
      </c>
      <c r="J20" s="5">
        <v>1978</v>
      </c>
      <c r="K20" s="5">
        <v>1979</v>
      </c>
      <c r="L20" s="5">
        <v>1980</v>
      </c>
      <c r="M20" s="5">
        <v>1981</v>
      </c>
      <c r="N20" s="5">
        <v>1982</v>
      </c>
      <c r="O20" s="5">
        <v>1983</v>
      </c>
      <c r="P20" s="5">
        <v>1984</v>
      </c>
      <c r="Q20" s="5">
        <v>1985</v>
      </c>
      <c r="R20" s="5">
        <v>1986</v>
      </c>
      <c r="S20" s="5">
        <v>1987</v>
      </c>
      <c r="T20" s="5">
        <v>1988</v>
      </c>
      <c r="U20" s="5">
        <v>1989</v>
      </c>
      <c r="V20" s="5">
        <v>1990</v>
      </c>
      <c r="W20" s="6">
        <v>1991</v>
      </c>
      <c r="X20" s="6">
        <v>1992</v>
      </c>
      <c r="Y20" s="6">
        <v>1993</v>
      </c>
      <c r="Z20" s="6">
        <v>1994</v>
      </c>
      <c r="AA20" s="6">
        <v>1995</v>
      </c>
      <c r="AB20" s="6">
        <v>1996</v>
      </c>
      <c r="AC20" s="6">
        <v>1997</v>
      </c>
      <c r="AD20" s="6">
        <v>1998</v>
      </c>
      <c r="AE20" s="6">
        <v>1999</v>
      </c>
      <c r="AF20" s="6">
        <v>2000</v>
      </c>
      <c r="AG20" s="6">
        <v>2001</v>
      </c>
      <c r="AH20" s="6">
        <v>2002</v>
      </c>
      <c r="AI20" s="6">
        <v>2003</v>
      </c>
      <c r="AJ20" s="6">
        <v>2004</v>
      </c>
      <c r="AK20" s="6">
        <v>2005</v>
      </c>
      <c r="AL20" s="6">
        <v>2006</v>
      </c>
      <c r="AM20" s="6" t="s">
        <v>52</v>
      </c>
      <c r="AN20" s="6" t="s">
        <v>53</v>
      </c>
    </row>
    <row r="21" spans="1:40" s="37" customFormat="1" ht="18">
      <c r="A21" s="35" t="s">
        <v>7</v>
      </c>
      <c r="B21" s="36"/>
      <c r="C21" s="36">
        <f aca="true" t="shared" si="2" ref="C21:C32">+(C4-B4)*100/B4</f>
        <v>0.04856726566294318</v>
      </c>
      <c r="D21" s="36">
        <f aca="true" t="shared" si="3" ref="D21:AM28">+(D4-C4)*100/C4</f>
        <v>-1.3980582524271845</v>
      </c>
      <c r="E21" s="36">
        <f t="shared" si="3"/>
        <v>-1.0338716029933044</v>
      </c>
      <c r="F21" s="36">
        <f t="shared" si="3"/>
        <v>4.661227738533479</v>
      </c>
      <c r="G21" s="36">
        <f t="shared" si="3"/>
        <v>4.410856029278958</v>
      </c>
      <c r="H21" s="36">
        <f t="shared" si="3"/>
        <v>-1.9711385259707743</v>
      </c>
      <c r="I21" s="36">
        <f t="shared" si="3"/>
        <v>-1.300269341506455</v>
      </c>
      <c r="J21" s="36">
        <f t="shared" si="3"/>
        <v>3.7357673849628306</v>
      </c>
      <c r="K21" s="36">
        <f t="shared" si="3"/>
        <v>-1.9321480406386067</v>
      </c>
      <c r="L21" s="36">
        <f t="shared" si="3"/>
        <v>-2.002589954675793</v>
      </c>
      <c r="M21" s="36">
        <f t="shared" si="3"/>
        <v>-1.6612393222898674</v>
      </c>
      <c r="N21" s="36">
        <f t="shared" si="3"/>
        <v>-1.8428756538849163</v>
      </c>
      <c r="O21" s="36">
        <f t="shared" si="3"/>
        <v>0.36669437246369724</v>
      </c>
      <c r="P21" s="36">
        <f t="shared" si="3"/>
        <v>-1.9290724863600934</v>
      </c>
      <c r="Q21" s="36">
        <f t="shared" si="3"/>
        <v>-0.01986886548778065</v>
      </c>
      <c r="R21" s="36">
        <f t="shared" si="3"/>
        <v>3.587042925278219</v>
      </c>
      <c r="S21" s="36">
        <f t="shared" si="3"/>
        <v>-1.2326139088729018</v>
      </c>
      <c r="T21" s="36">
        <f t="shared" si="3"/>
        <v>0.8255232360510854</v>
      </c>
      <c r="U21" s="36">
        <f t="shared" si="3"/>
        <v>2.0998892260270674</v>
      </c>
      <c r="V21" s="36">
        <f t="shared" si="3"/>
        <v>4.04736072456248</v>
      </c>
      <c r="W21" s="36">
        <f t="shared" si="3"/>
        <v>5.862084598993516</v>
      </c>
      <c r="X21" s="36">
        <f t="shared" si="3"/>
        <v>5.203426124197002</v>
      </c>
      <c r="Y21" s="36">
        <f t="shared" si="3"/>
        <v>9.01689395481376</v>
      </c>
      <c r="Z21" s="36">
        <f t="shared" si="3"/>
        <v>8.42419716206124</v>
      </c>
      <c r="AA21" s="36">
        <f t="shared" si="3"/>
        <v>3.158148505303761</v>
      </c>
      <c r="AB21" s="36">
        <f t="shared" si="3"/>
        <v>5.905919273528528</v>
      </c>
      <c r="AC21" s="36">
        <f t="shared" si="3"/>
        <v>9.51390202383204</v>
      </c>
      <c r="AD21" s="36">
        <f t="shared" si="3"/>
        <v>1.1773172135866437</v>
      </c>
      <c r="AE21" s="36">
        <f t="shared" si="3"/>
        <v>-3.729835841702467</v>
      </c>
      <c r="AF21" s="36">
        <f t="shared" si="3"/>
        <v>1.968201430344583</v>
      </c>
      <c r="AG21" s="36">
        <f t="shared" si="3"/>
        <v>4.808138186876884</v>
      </c>
      <c r="AH21" s="36">
        <f t="shared" si="3"/>
        <v>1.3549760805242927</v>
      </c>
      <c r="AI21" s="36">
        <f t="shared" si="3"/>
        <v>2.1307942051128146</v>
      </c>
      <c r="AJ21" s="36">
        <f t="shared" si="3"/>
        <v>2.9358337340385745</v>
      </c>
      <c r="AK21" s="36">
        <f t="shared" si="3"/>
        <v>4.297615031271897</v>
      </c>
      <c r="AL21" s="36">
        <f t="shared" si="3"/>
        <v>4.125506979521759</v>
      </c>
      <c r="AM21" s="36">
        <f t="shared" si="3"/>
        <v>4.428035462518221</v>
      </c>
      <c r="AN21" s="36">
        <f aca="true" t="shared" si="4" ref="AN21:AN27">+(AN4-AM4)*100/AM4</f>
        <v>4.379862700228833</v>
      </c>
    </row>
    <row r="22" spans="1:40" s="37" customFormat="1" ht="18">
      <c r="A22" s="35" t="s">
        <v>8</v>
      </c>
      <c r="B22" s="35"/>
      <c r="C22" s="35">
        <f t="shared" si="2"/>
        <v>4.838709677419355</v>
      </c>
      <c r="D22" s="35">
        <f aca="true" t="shared" si="5" ref="D22:R22">+(D5-C5)*100/C5</f>
        <v>9.128205128205128</v>
      </c>
      <c r="E22" s="35">
        <f t="shared" si="5"/>
        <v>0.9398496240601504</v>
      </c>
      <c r="F22" s="35">
        <f t="shared" si="5"/>
        <v>4.655493482309125</v>
      </c>
      <c r="G22" s="35">
        <f t="shared" si="5"/>
        <v>-22.68683274021352</v>
      </c>
      <c r="H22" s="35">
        <f t="shared" si="5"/>
        <v>8.745684695051784</v>
      </c>
      <c r="I22" s="35">
        <f t="shared" si="5"/>
        <v>9.312169312169312</v>
      </c>
      <c r="J22" s="35">
        <f t="shared" si="5"/>
        <v>7.066795740561472</v>
      </c>
      <c r="K22" s="35">
        <f t="shared" si="5"/>
        <v>11.844484629294756</v>
      </c>
      <c r="L22" s="35">
        <f t="shared" si="5"/>
        <v>12.206952303961197</v>
      </c>
      <c r="M22" s="35">
        <f t="shared" si="5"/>
        <v>8.213256484149856</v>
      </c>
      <c r="N22" s="35">
        <f t="shared" si="5"/>
        <v>22.969374167776298</v>
      </c>
      <c r="O22" s="35">
        <f t="shared" si="5"/>
        <v>41.093665403356795</v>
      </c>
      <c r="P22" s="35">
        <f t="shared" si="5"/>
        <v>31.50422102839601</v>
      </c>
      <c r="Q22" s="35">
        <f t="shared" si="5"/>
        <v>8.40385176539247</v>
      </c>
      <c r="R22" s="35">
        <f t="shared" si="5"/>
        <v>-5.275908479138627</v>
      </c>
      <c r="S22" s="35">
        <f t="shared" si="3"/>
        <v>-10.201761864165956</v>
      </c>
      <c r="T22" s="35">
        <f t="shared" si="3"/>
        <v>0.22151898734177214</v>
      </c>
      <c r="U22" s="35">
        <f t="shared" si="3"/>
        <v>3.062835491000947</v>
      </c>
      <c r="V22" s="35">
        <f t="shared" si="3"/>
        <v>8.639705882352942</v>
      </c>
      <c r="W22" s="35">
        <f t="shared" si="3"/>
        <v>12.859560067681896</v>
      </c>
      <c r="X22" s="35">
        <f t="shared" si="3"/>
        <v>13.693153423288356</v>
      </c>
      <c r="Y22" s="35">
        <f t="shared" si="3"/>
        <v>13.494505494505495</v>
      </c>
      <c r="Z22" s="35">
        <f t="shared" si="3"/>
        <v>12.490317583268784</v>
      </c>
      <c r="AA22" s="35">
        <f t="shared" si="3"/>
        <v>6.421070752280944</v>
      </c>
      <c r="AB22" s="35">
        <f t="shared" si="3"/>
        <v>9.851180847622128</v>
      </c>
      <c r="AC22" s="35">
        <f t="shared" si="3"/>
        <v>7.392136651450449</v>
      </c>
      <c r="AD22" s="35">
        <f t="shared" si="3"/>
        <v>-1.6454134101192925</v>
      </c>
      <c r="AE22" s="35">
        <f t="shared" si="3"/>
        <v>-5.7019378223895165</v>
      </c>
      <c r="AF22" s="35">
        <f t="shared" si="3"/>
        <v>2.040212891780012</v>
      </c>
      <c r="AG22" s="35">
        <f t="shared" si="3"/>
        <v>4.737757171834251</v>
      </c>
      <c r="AH22" s="35">
        <f t="shared" si="3"/>
        <v>-0.3734956425508369</v>
      </c>
      <c r="AI22" s="35">
        <f t="shared" si="3"/>
        <v>1.2218828103304638</v>
      </c>
      <c r="AJ22" s="35">
        <f t="shared" si="3"/>
        <v>3.0041152263374484</v>
      </c>
      <c r="AK22" s="35">
        <f t="shared" si="3"/>
        <v>4.301504860833666</v>
      </c>
      <c r="AL22" s="35">
        <f t="shared" si="3"/>
        <v>3.932584269662921</v>
      </c>
      <c r="AM22" s="35">
        <f t="shared" si="3"/>
        <v>4.2137592137592135</v>
      </c>
      <c r="AN22" s="35">
        <f t="shared" si="4"/>
        <v>4.479547329954026</v>
      </c>
    </row>
    <row r="23" spans="1:40" s="37" customFormat="1" ht="18">
      <c r="A23" s="35" t="s">
        <v>9</v>
      </c>
      <c r="B23" s="35"/>
      <c r="C23" s="35">
        <f t="shared" si="2"/>
        <v>7.552356020942408</v>
      </c>
      <c r="D23" s="35">
        <f t="shared" si="3"/>
        <v>8.762322015334064</v>
      </c>
      <c r="E23" s="35">
        <f t="shared" si="3"/>
        <v>12.106971019357726</v>
      </c>
      <c r="F23" s="35">
        <f t="shared" si="3"/>
        <v>2.205808962970356</v>
      </c>
      <c r="G23" s="35">
        <f t="shared" si="3"/>
        <v>2.158203125</v>
      </c>
      <c r="H23" s="35">
        <f t="shared" si="3"/>
        <v>11.471178663607686</v>
      </c>
      <c r="I23" s="35">
        <f t="shared" si="3"/>
        <v>8.018180258982934</v>
      </c>
      <c r="J23" s="35">
        <f t="shared" si="3"/>
        <v>7.597650047634169</v>
      </c>
      <c r="K23" s="35">
        <f t="shared" si="3"/>
        <v>9.053346122629677</v>
      </c>
      <c r="L23" s="35">
        <f t="shared" si="3"/>
        <v>5.37212449255751</v>
      </c>
      <c r="M23" s="35">
        <f t="shared" si="3"/>
        <v>6.549377167073327</v>
      </c>
      <c r="N23" s="35">
        <f t="shared" si="3"/>
        <v>6.23116789200916</v>
      </c>
      <c r="O23" s="35">
        <f t="shared" si="3"/>
        <v>8.310642160199682</v>
      </c>
      <c r="P23" s="35">
        <f t="shared" si="3"/>
        <v>8.275284135547059</v>
      </c>
      <c r="Q23" s="35">
        <f t="shared" si="3"/>
        <v>4.130992115319499</v>
      </c>
      <c r="R23" s="35">
        <f t="shared" si="3"/>
        <v>7.520787847819018</v>
      </c>
      <c r="S23" s="35">
        <f t="shared" si="3"/>
        <v>12.170569428842997</v>
      </c>
      <c r="T23" s="35">
        <f t="shared" si="3"/>
        <v>15.522089126834341</v>
      </c>
      <c r="U23" s="35">
        <f t="shared" si="3"/>
        <v>16.557196679225154</v>
      </c>
      <c r="V23" s="35">
        <f t="shared" si="3"/>
        <v>15.950112989501989</v>
      </c>
      <c r="W23" s="35">
        <f t="shared" si="3"/>
        <v>17.72788947822869</v>
      </c>
      <c r="X23" s="35">
        <f t="shared" si="3"/>
        <v>17.26703128601664</v>
      </c>
      <c r="Y23" s="35">
        <f t="shared" si="3"/>
        <v>15.51795000089348</v>
      </c>
      <c r="Z23" s="35">
        <f t="shared" si="3"/>
        <v>14.522391522932942</v>
      </c>
      <c r="AA23" s="35">
        <f t="shared" si="3"/>
        <v>8.967622546702147</v>
      </c>
      <c r="AB23" s="35">
        <f t="shared" si="3"/>
        <v>13.181773105910352</v>
      </c>
      <c r="AC23" s="35">
        <f t="shared" si="3"/>
        <v>8.653319606597595</v>
      </c>
      <c r="AD23" s="35">
        <f t="shared" si="3"/>
        <v>-1.3154313707702077</v>
      </c>
      <c r="AE23" s="35">
        <f t="shared" si="3"/>
        <v>-3.4902249187963474</v>
      </c>
      <c r="AF23" s="35">
        <f t="shared" si="3"/>
        <v>-1.1261046726993702</v>
      </c>
      <c r="AG23" s="35">
        <f t="shared" si="3"/>
        <v>5.771721561533274</v>
      </c>
      <c r="AH23" s="35">
        <f t="shared" si="3"/>
        <v>0.3855767965753494</v>
      </c>
      <c r="AI23" s="35">
        <f t="shared" si="3"/>
        <v>1.3236687702885255</v>
      </c>
      <c r="AJ23" s="35">
        <f t="shared" si="3"/>
        <v>2.7719462326007145</v>
      </c>
      <c r="AK23" s="35">
        <f t="shared" si="3"/>
        <v>3.7214525669696883</v>
      </c>
      <c r="AL23" s="35">
        <f t="shared" si="3"/>
        <v>3.992084900641235</v>
      </c>
      <c r="AM23" s="35">
        <f t="shared" si="3"/>
        <v>4.154774085841995</v>
      </c>
      <c r="AN23" s="35">
        <f t="shared" si="4"/>
        <v>4.393199072757512</v>
      </c>
    </row>
    <row r="24" spans="1:40" s="37" customFormat="1" ht="18">
      <c r="A24" s="35" t="s">
        <v>10</v>
      </c>
      <c r="B24" s="35"/>
      <c r="C24" s="35">
        <f t="shared" si="2"/>
        <v>1.937046004842615</v>
      </c>
      <c r="D24" s="35">
        <f t="shared" si="3"/>
        <v>-0.05938242280285035</v>
      </c>
      <c r="E24" s="35">
        <f t="shared" si="3"/>
        <v>-0.9506833036244801</v>
      </c>
      <c r="F24" s="35">
        <f t="shared" si="3"/>
        <v>-0.6598680263947211</v>
      </c>
      <c r="G24" s="35">
        <f t="shared" si="3"/>
        <v>-0.6642512077294686</v>
      </c>
      <c r="H24" s="35">
        <f t="shared" si="3"/>
        <v>14.407294832826748</v>
      </c>
      <c r="I24" s="35">
        <f t="shared" si="3"/>
        <v>0.9032943676939427</v>
      </c>
      <c r="J24" s="35">
        <f t="shared" si="3"/>
        <v>10.953133228014744</v>
      </c>
      <c r="K24" s="35">
        <f t="shared" si="3"/>
        <v>13.478879924062648</v>
      </c>
      <c r="L24" s="35">
        <f t="shared" si="3"/>
        <v>10.204935173567545</v>
      </c>
      <c r="M24" s="35">
        <f t="shared" si="3"/>
        <v>10.740037950664137</v>
      </c>
      <c r="N24" s="35">
        <f t="shared" si="3"/>
        <v>10.555174777244687</v>
      </c>
      <c r="O24" s="35">
        <f t="shared" si="3"/>
        <v>4.401735895846249</v>
      </c>
      <c r="P24" s="35">
        <f t="shared" si="3"/>
        <v>10.184085510688837</v>
      </c>
      <c r="Q24" s="35">
        <f t="shared" si="3"/>
        <v>4.79655079493398</v>
      </c>
      <c r="R24" s="35">
        <f t="shared" si="3"/>
        <v>8.408331190537414</v>
      </c>
      <c r="S24" s="35">
        <f t="shared" si="3"/>
        <v>7.163187855787476</v>
      </c>
      <c r="T24" s="35">
        <f t="shared" si="3"/>
        <v>17.419212040725984</v>
      </c>
      <c r="U24" s="35">
        <f t="shared" si="3"/>
        <v>12.233741753063148</v>
      </c>
      <c r="V24" s="35">
        <f t="shared" si="3"/>
        <v>20.524017467248907</v>
      </c>
      <c r="W24" s="35">
        <f t="shared" si="3"/>
        <v>19.857859531772576</v>
      </c>
      <c r="X24" s="35">
        <f t="shared" si="3"/>
        <v>21.427740960353447</v>
      </c>
      <c r="Y24" s="35">
        <f t="shared" si="3"/>
        <v>21.87859057832248</v>
      </c>
      <c r="Z24" s="35">
        <f t="shared" si="3"/>
        <v>21.140702333254772</v>
      </c>
      <c r="AA24" s="35">
        <f t="shared" si="3"/>
        <v>15.492866407263294</v>
      </c>
      <c r="AB24" s="35">
        <f t="shared" si="3"/>
        <v>18.967937559660847</v>
      </c>
      <c r="AC24" s="35">
        <f t="shared" si="3"/>
        <v>3.804219568603389</v>
      </c>
      <c r="AD24" s="35">
        <f t="shared" si="3"/>
        <v>-5.797299140635657</v>
      </c>
      <c r="AE24" s="35">
        <f t="shared" si="3"/>
        <v>-1.9644753354570905</v>
      </c>
      <c r="AF24" s="35">
        <f t="shared" si="3"/>
        <v>2.245088868101029</v>
      </c>
      <c r="AG24" s="35">
        <f t="shared" si="3"/>
        <v>4.873116001348293</v>
      </c>
      <c r="AH24" s="35">
        <f t="shared" si="3"/>
        <v>-1.340741080857707</v>
      </c>
      <c r="AI24" s="35">
        <f t="shared" si="3"/>
        <v>-0.16754316563503513</v>
      </c>
      <c r="AJ24" s="35">
        <f t="shared" si="3"/>
        <v>2.484732646496667</v>
      </c>
      <c r="AK24" s="35">
        <f t="shared" si="3"/>
        <v>3.784570596797671</v>
      </c>
      <c r="AL24" s="35">
        <f t="shared" si="3"/>
        <v>3.3529102384291725</v>
      </c>
      <c r="AM24" s="35">
        <f t="shared" si="3"/>
        <v>3.9735380178957636</v>
      </c>
      <c r="AN24" s="35">
        <f t="shared" si="4"/>
        <v>4.633330614242597</v>
      </c>
    </row>
    <row r="25" spans="1:40" s="37" customFormat="1" ht="18">
      <c r="A25" s="35" t="s">
        <v>11</v>
      </c>
      <c r="B25" s="35"/>
      <c r="C25" s="35">
        <f t="shared" si="2"/>
        <v>8.470588235294118</v>
      </c>
      <c r="D25" s="35">
        <f t="shared" si="3"/>
        <v>9.906001446131597</v>
      </c>
      <c r="E25" s="35">
        <f t="shared" si="3"/>
        <v>2.8947368421052633</v>
      </c>
      <c r="F25" s="35">
        <f t="shared" si="3"/>
        <v>0.7033248081841432</v>
      </c>
      <c r="G25" s="35">
        <f t="shared" si="3"/>
        <v>3.0476190476190474</v>
      </c>
      <c r="H25" s="35">
        <f t="shared" si="3"/>
        <v>8.749229821318545</v>
      </c>
      <c r="I25" s="35">
        <f t="shared" si="3"/>
        <v>8.78186968838527</v>
      </c>
      <c r="J25" s="35">
        <f t="shared" si="3"/>
        <v>16.458333333333332</v>
      </c>
      <c r="K25" s="35">
        <f t="shared" si="3"/>
        <v>13.953488372093023</v>
      </c>
      <c r="L25" s="35">
        <f t="shared" si="3"/>
        <v>22.488226059654632</v>
      </c>
      <c r="M25" s="35">
        <f t="shared" si="3"/>
        <v>19.577058635052868</v>
      </c>
      <c r="N25" s="35">
        <f t="shared" si="3"/>
        <v>13.906752411575562</v>
      </c>
      <c r="O25" s="35">
        <f t="shared" si="3"/>
        <v>16.79604798870854</v>
      </c>
      <c r="P25" s="35">
        <f t="shared" si="3"/>
        <v>15.045317220543806</v>
      </c>
      <c r="Q25" s="35">
        <f t="shared" si="3"/>
        <v>8.490896358543417</v>
      </c>
      <c r="R25" s="35">
        <f t="shared" si="3"/>
        <v>7.342262385025012</v>
      </c>
      <c r="S25" s="35">
        <f t="shared" si="3"/>
        <v>3.4726398075766687</v>
      </c>
      <c r="T25" s="35">
        <f t="shared" si="3"/>
        <v>5.375562981258172</v>
      </c>
      <c r="U25" s="35">
        <f t="shared" si="3"/>
        <v>6.507652006066455</v>
      </c>
      <c r="V25" s="35">
        <f t="shared" si="3"/>
        <v>7.249190938511327</v>
      </c>
      <c r="W25" s="35">
        <f t="shared" si="3"/>
        <v>10.392275196137598</v>
      </c>
      <c r="X25" s="35">
        <f t="shared" si="3"/>
        <v>10.616663022086158</v>
      </c>
      <c r="Y25" s="35">
        <f t="shared" si="3"/>
        <v>12.355441336364535</v>
      </c>
      <c r="Z25" s="35">
        <f t="shared" si="3"/>
        <v>13.495205419195917</v>
      </c>
      <c r="AA25" s="35">
        <f t="shared" si="3"/>
        <v>10.844120610805364</v>
      </c>
      <c r="AB25" s="35">
        <f t="shared" si="3"/>
        <v>11.825174825174825</v>
      </c>
      <c r="AC25" s="35">
        <f t="shared" si="3"/>
        <v>9.599149521605904</v>
      </c>
      <c r="AD25" s="35">
        <f t="shared" si="3"/>
        <v>13.431473239758073</v>
      </c>
      <c r="AE25" s="35">
        <f t="shared" si="3"/>
        <v>9.642857142857142</v>
      </c>
      <c r="AF25" s="35">
        <f t="shared" si="3"/>
        <v>4.101481855301188</v>
      </c>
      <c r="AG25" s="35">
        <f t="shared" si="3"/>
        <v>4.147018641752236</v>
      </c>
      <c r="AH25" s="35">
        <f t="shared" si="3"/>
        <v>4.290792146242383</v>
      </c>
      <c r="AI25" s="35">
        <f t="shared" si="3"/>
        <v>2.1504503773431796</v>
      </c>
      <c r="AJ25" s="35">
        <f t="shared" si="3"/>
        <v>3.3206228153797266</v>
      </c>
      <c r="AK25" s="35">
        <f t="shared" si="3"/>
        <v>3.3522989389512534</v>
      </c>
      <c r="AL25" s="35">
        <f t="shared" si="3"/>
        <v>4.0284183901205175</v>
      </c>
      <c r="AM25" s="35">
        <f t="shared" si="3"/>
        <v>4.701970179139701</v>
      </c>
      <c r="AN25" s="35">
        <f t="shared" si="4"/>
        <v>4.538624410900895</v>
      </c>
    </row>
    <row r="26" spans="1:40" s="37" customFormat="1" ht="18">
      <c r="A26" s="35" t="s">
        <v>12</v>
      </c>
      <c r="B26" s="35"/>
      <c r="C26" s="35">
        <f t="shared" si="2"/>
        <v>2.991298768996351</v>
      </c>
      <c r="D26" s="35">
        <f t="shared" si="3"/>
        <v>1.3003698656803582</v>
      </c>
      <c r="E26" s="35">
        <f t="shared" si="3"/>
        <v>1.9985395288058727</v>
      </c>
      <c r="F26" s="35">
        <f t="shared" si="3"/>
        <v>2.6413956818267454</v>
      </c>
      <c r="G26" s="35">
        <f t="shared" si="3"/>
        <v>3.1387665198237884</v>
      </c>
      <c r="H26" s="35">
        <f t="shared" si="3"/>
        <v>2.331375689624488</v>
      </c>
      <c r="I26" s="35">
        <f t="shared" si="3"/>
        <v>4.386086956521739</v>
      </c>
      <c r="J26" s="35">
        <f t="shared" si="3"/>
        <v>0.4298423911232548</v>
      </c>
      <c r="K26" s="35">
        <f t="shared" si="3"/>
        <v>5.819508958195089</v>
      </c>
      <c r="L26" s="35">
        <f t="shared" si="3"/>
        <v>4.787734370100959</v>
      </c>
      <c r="M26" s="35">
        <f t="shared" si="3"/>
        <v>3.8119745070464677</v>
      </c>
      <c r="N26" s="35">
        <f t="shared" si="3"/>
        <v>2.135754431474276</v>
      </c>
      <c r="O26" s="35">
        <f t="shared" si="3"/>
        <v>5.398464838017835</v>
      </c>
      <c r="P26" s="35">
        <f t="shared" si="3"/>
        <v>2.6292537952823367</v>
      </c>
      <c r="Q26" s="35">
        <f t="shared" si="3"/>
        <v>1.1452871044324437</v>
      </c>
      <c r="R26" s="35">
        <f t="shared" si="3"/>
        <v>0.7686355429455765</v>
      </c>
      <c r="S26" s="35">
        <f t="shared" si="3"/>
        <v>3.3454489607863214</v>
      </c>
      <c r="T26" s="35">
        <f t="shared" si="3"/>
        <v>4.505263157894737</v>
      </c>
      <c r="U26" s="35">
        <f t="shared" si="3"/>
        <v>10.086742190832819</v>
      </c>
      <c r="V26" s="35">
        <f t="shared" si="3"/>
        <v>16.411194833153928</v>
      </c>
      <c r="W26" s="35">
        <f t="shared" si="3"/>
        <v>12.793815767573465</v>
      </c>
      <c r="X26" s="35">
        <f t="shared" si="3"/>
        <v>13.864340640422357</v>
      </c>
      <c r="Y26" s="35">
        <f t="shared" si="3"/>
        <v>12.703212521779198</v>
      </c>
      <c r="Z26" s="35">
        <f t="shared" si="3"/>
        <v>12.538808468231355</v>
      </c>
      <c r="AA26" s="35">
        <f t="shared" si="3"/>
        <v>8.58054335115743</v>
      </c>
      <c r="AB26" s="35">
        <f t="shared" si="3"/>
        <v>12.955740738804488</v>
      </c>
      <c r="AC26" s="35">
        <f t="shared" si="3"/>
        <v>7.953199052132701</v>
      </c>
      <c r="AD26" s="35">
        <f t="shared" si="3"/>
        <v>-1.0495266840444506</v>
      </c>
      <c r="AE26" s="35">
        <f t="shared" si="3"/>
        <v>-3.7920277296360485</v>
      </c>
      <c r="AF26" s="35">
        <f t="shared" si="3"/>
        <v>0.8331531921026084</v>
      </c>
      <c r="AG26" s="35">
        <f t="shared" si="3"/>
        <v>6.710198393911513</v>
      </c>
      <c r="AH26" s="35">
        <f t="shared" si="3"/>
        <v>0.4670980487355706</v>
      </c>
      <c r="AI26" s="35">
        <f t="shared" si="3"/>
        <v>1.9480248960581241</v>
      </c>
      <c r="AJ26" s="35">
        <f t="shared" si="3"/>
        <v>2.4739083174644687</v>
      </c>
      <c r="AK26" s="35">
        <f t="shared" si="3"/>
        <v>4.003700631659542</v>
      </c>
      <c r="AL26" s="35">
        <f t="shared" si="3"/>
        <v>3.790527897917242</v>
      </c>
      <c r="AM26" s="35">
        <f t="shared" si="3"/>
        <v>3.8161170916237523</v>
      </c>
      <c r="AN26" s="35">
        <f t="shared" si="4"/>
        <v>3.547028011842405</v>
      </c>
    </row>
    <row r="27" spans="1:40" s="37" customFormat="1" ht="18">
      <c r="A27" s="35" t="s">
        <v>13</v>
      </c>
      <c r="B27" s="35"/>
      <c r="C27" s="35">
        <f t="shared" si="2"/>
        <v>-0.6700470843897138</v>
      </c>
      <c r="D27" s="35">
        <f t="shared" si="3"/>
        <v>-0.15496809480401094</v>
      </c>
      <c r="E27" s="35">
        <f t="shared" si="3"/>
        <v>5.907057427188898</v>
      </c>
      <c r="F27" s="35">
        <f t="shared" si="3"/>
        <v>1.956896551724138</v>
      </c>
      <c r="G27" s="35">
        <f t="shared" si="3"/>
        <v>2.3590090470956286</v>
      </c>
      <c r="H27" s="35">
        <f t="shared" si="3"/>
        <v>4.576243185197423</v>
      </c>
      <c r="I27" s="35">
        <f t="shared" si="3"/>
        <v>6.453396524486572</v>
      </c>
      <c r="J27" s="35">
        <f t="shared" si="3"/>
        <v>1.639830822883431</v>
      </c>
      <c r="K27" s="35">
        <f t="shared" si="3"/>
        <v>0.9782449992699664</v>
      </c>
      <c r="L27" s="35">
        <f t="shared" si="3"/>
        <v>4.641411220358589</v>
      </c>
      <c r="M27" s="35">
        <f t="shared" si="3"/>
        <v>4.359541246372807</v>
      </c>
      <c r="N27" s="35">
        <f t="shared" si="3"/>
        <v>2.370076133730553</v>
      </c>
      <c r="O27" s="35">
        <f t="shared" si="3"/>
        <v>0.6661061889672121</v>
      </c>
      <c r="P27" s="35">
        <f t="shared" si="3"/>
        <v>3.4112809970448414</v>
      </c>
      <c r="Q27" s="35">
        <f t="shared" si="3"/>
        <v>5.33018574889731</v>
      </c>
      <c r="R27" s="35">
        <f t="shared" si="3"/>
        <v>1.4037157180772633</v>
      </c>
      <c r="S27" s="35">
        <f t="shared" si="3"/>
        <v>7.4565230035479555</v>
      </c>
      <c r="T27" s="35">
        <f t="shared" si="3"/>
        <v>10.581867388362653</v>
      </c>
      <c r="U27" s="35">
        <f t="shared" si="3"/>
        <v>10.372001957905042</v>
      </c>
      <c r="V27" s="35">
        <f t="shared" si="3"/>
        <v>16.29784025899153</v>
      </c>
      <c r="W27" s="35">
        <f t="shared" si="3"/>
        <v>14.936699206833435</v>
      </c>
      <c r="X27" s="35">
        <f t="shared" si="3"/>
        <v>15.165389336783782</v>
      </c>
      <c r="Y27" s="35">
        <f t="shared" si="3"/>
        <v>15.421179995390643</v>
      </c>
      <c r="Z27" s="35">
        <f t="shared" si="3"/>
        <v>13.999750405590914</v>
      </c>
      <c r="AA27" s="35">
        <f t="shared" si="3"/>
        <v>9.65976266584928</v>
      </c>
      <c r="AB27" s="35">
        <f t="shared" si="3"/>
        <v>13.301122070039533</v>
      </c>
      <c r="AC27" s="35">
        <f t="shared" si="3"/>
        <v>3.6089377599210546</v>
      </c>
      <c r="AD27" s="35">
        <f t="shared" si="3"/>
        <v>-4.95952105585414</v>
      </c>
      <c r="AE27" s="35">
        <f t="shared" si="3"/>
        <v>-4.180386542591267</v>
      </c>
      <c r="AF27" s="35">
        <f t="shared" si="3"/>
        <v>1.5762737188106977</v>
      </c>
      <c r="AG27" s="35">
        <f t="shared" si="3"/>
        <v>4.414576744870192</v>
      </c>
      <c r="AH27" s="35">
        <f t="shared" si="3"/>
        <v>-1.035411787494057</v>
      </c>
      <c r="AI27" s="35">
        <f t="shared" si="3"/>
        <v>0.8167114464155442</v>
      </c>
      <c r="AJ27" s="35">
        <f t="shared" si="3"/>
        <v>2.663254500529474</v>
      </c>
      <c r="AK27" s="35">
        <f t="shared" si="3"/>
        <v>3.737385892829514</v>
      </c>
      <c r="AL27" s="35">
        <f t="shared" si="3"/>
        <v>3.3027857415110287</v>
      </c>
      <c r="AM27" s="35">
        <f t="shared" si="3"/>
        <v>3.416966119096509</v>
      </c>
      <c r="AN27" s="35">
        <f t="shared" si="4"/>
        <v>3.7787360779325536</v>
      </c>
    </row>
    <row r="28" spans="1:40" s="37" customFormat="1" ht="18">
      <c r="A28" s="35" t="s">
        <v>14</v>
      </c>
      <c r="B28" s="35"/>
      <c r="C28" s="35">
        <f t="shared" si="2"/>
        <v>5.645827595703663</v>
      </c>
      <c r="D28" s="35">
        <f t="shared" si="3"/>
        <v>11.939520333680917</v>
      </c>
      <c r="E28" s="35">
        <f t="shared" si="3"/>
        <v>-1.3740102468560782</v>
      </c>
      <c r="F28" s="35">
        <f t="shared" si="3"/>
        <v>5.194805194805195</v>
      </c>
      <c r="G28" s="35">
        <f t="shared" si="3"/>
        <v>4.332210998877666</v>
      </c>
      <c r="H28" s="35">
        <f t="shared" si="3"/>
        <v>2.2160068846815837</v>
      </c>
      <c r="I28" s="35">
        <f t="shared" si="3"/>
        <v>3.4519048621342874</v>
      </c>
      <c r="J28" s="35">
        <f t="shared" si="3"/>
        <v>-1.1190233977619533</v>
      </c>
      <c r="K28" s="35">
        <f t="shared" si="3"/>
        <v>2.962962962962963</v>
      </c>
      <c r="L28" s="35">
        <f t="shared" si="3"/>
        <v>1.9784172661870503</v>
      </c>
      <c r="M28" s="35">
        <f t="shared" si="3"/>
        <v>-0.6074857926709779</v>
      </c>
      <c r="N28" s="35">
        <f t="shared" si="3"/>
        <v>1.5575709779179812</v>
      </c>
      <c r="O28" s="35">
        <f t="shared" si="3"/>
        <v>2.93146961754999</v>
      </c>
      <c r="P28" s="35">
        <f t="shared" si="3"/>
        <v>1.923802338740098</v>
      </c>
      <c r="Q28" s="35">
        <f t="shared" si="3"/>
        <v>3.4974093264248705</v>
      </c>
      <c r="R28" s="35">
        <f t="shared" si="3"/>
        <v>0.6615412122295726</v>
      </c>
      <c r="S28" s="35">
        <f t="shared" si="3"/>
        <v>5.239786856127886</v>
      </c>
      <c r="T28" s="35">
        <f t="shared" si="3"/>
        <v>1.6033755274261603</v>
      </c>
      <c r="U28" s="35">
        <f t="shared" si="3"/>
        <v>4.269102990033223</v>
      </c>
      <c r="V28" s="35">
        <f aca="true" t="shared" si="6" ref="D28:AN32">+(V11-U11)*100/U11</f>
        <v>9.383463437948064</v>
      </c>
      <c r="W28" s="35">
        <f t="shared" si="6"/>
        <v>10.38450334983979</v>
      </c>
      <c r="X28" s="35">
        <f t="shared" si="6"/>
        <v>8.1409156880855</v>
      </c>
      <c r="Y28" s="35">
        <f t="shared" si="6"/>
        <v>7.91849682772084</v>
      </c>
      <c r="Z28" s="35">
        <f t="shared" si="6"/>
        <v>7.620124364047484</v>
      </c>
      <c r="AA28" s="35">
        <f t="shared" si="6"/>
        <v>2.3741989704800925</v>
      </c>
      <c r="AB28" s="35">
        <f t="shared" si="6"/>
        <v>5.838891739353515</v>
      </c>
      <c r="AC28" s="35">
        <f t="shared" si="6"/>
        <v>10.490595307349235</v>
      </c>
      <c r="AD28" s="35">
        <f t="shared" si="6"/>
        <v>0.3246753246753247</v>
      </c>
      <c r="AE28" s="35">
        <f t="shared" si="6"/>
        <v>-6.227586810111082</v>
      </c>
      <c r="AF28" s="35">
        <f t="shared" si="6"/>
        <v>0.3544445480832012</v>
      </c>
      <c r="AG28" s="35">
        <f t="shared" si="6"/>
        <v>4.321963007714472</v>
      </c>
      <c r="AH28" s="35">
        <f t="shared" si="6"/>
        <v>0.45438346400570206</v>
      </c>
      <c r="AI28" s="35">
        <f t="shared" si="6"/>
        <v>0.4523281596452328</v>
      </c>
      <c r="AJ28" s="35">
        <f t="shared" si="6"/>
        <v>2.904820766378245</v>
      </c>
      <c r="AK28" s="35">
        <f t="shared" si="6"/>
        <v>3.6036036036036037</v>
      </c>
      <c r="AL28" s="35">
        <f t="shared" si="6"/>
        <v>3.5859213250517596</v>
      </c>
      <c r="AM28" s="35">
        <f t="shared" si="6"/>
        <v>4.037416053725615</v>
      </c>
      <c r="AN28" s="35">
        <f t="shared" si="6"/>
        <v>4.241911934219626</v>
      </c>
    </row>
    <row r="29" spans="1:40" s="37" customFormat="1" ht="18">
      <c r="A29" s="35" t="s">
        <v>15</v>
      </c>
      <c r="B29" s="35"/>
      <c r="C29" s="35">
        <f t="shared" si="2"/>
        <v>1.9969278033794162</v>
      </c>
      <c r="D29" s="35">
        <f t="shared" si="6"/>
        <v>2.4849397590361444</v>
      </c>
      <c r="E29" s="35">
        <f t="shared" si="6"/>
        <v>2.9537105069801615</v>
      </c>
      <c r="F29" s="35">
        <f t="shared" si="6"/>
        <v>3.4256351698544103</v>
      </c>
      <c r="G29" s="35">
        <f t="shared" si="6"/>
        <v>4.112613855920507</v>
      </c>
      <c r="H29" s="35">
        <f t="shared" si="6"/>
        <v>4.891304347826087</v>
      </c>
      <c r="I29" s="35">
        <f t="shared" si="6"/>
        <v>5.611019840768356</v>
      </c>
      <c r="J29" s="35">
        <f t="shared" si="6"/>
        <v>6.557377049180328</v>
      </c>
      <c r="K29" s="35">
        <f t="shared" si="6"/>
        <v>7.254351487928131</v>
      </c>
      <c r="L29" s="35">
        <f t="shared" si="6"/>
        <v>7.067322793424772</v>
      </c>
      <c r="M29" s="35">
        <f t="shared" si="6"/>
        <v>8.889106199882653</v>
      </c>
      <c r="N29" s="35">
        <f t="shared" si="6"/>
        <v>9.564436461607544</v>
      </c>
      <c r="O29" s="35">
        <f t="shared" si="6"/>
        <v>10.778688524590164</v>
      </c>
      <c r="P29" s="35">
        <f t="shared" si="6"/>
        <v>10.632630410654828</v>
      </c>
      <c r="Q29" s="35">
        <f t="shared" si="6"/>
        <v>9.537185660781166</v>
      </c>
      <c r="R29" s="35">
        <f t="shared" si="6"/>
        <v>10.25766271828062</v>
      </c>
      <c r="S29" s="35">
        <f t="shared" si="6"/>
        <v>11.60704396943183</v>
      </c>
      <c r="T29" s="35">
        <f t="shared" si="6"/>
        <v>11.223578445966062</v>
      </c>
      <c r="U29" s="35">
        <f t="shared" si="6"/>
        <v>13.004104211277658</v>
      </c>
      <c r="V29" s="35">
        <f t="shared" si="6"/>
        <v>13.524929927756505</v>
      </c>
      <c r="W29" s="35">
        <f t="shared" si="6"/>
        <v>13.440205862920333</v>
      </c>
      <c r="X29" s="35">
        <f t="shared" si="6"/>
        <v>10.517442216908835</v>
      </c>
      <c r="Y29" s="35">
        <f t="shared" si="6"/>
        <v>10.08792610878429</v>
      </c>
      <c r="Z29" s="35">
        <f t="shared" si="6"/>
        <v>10.312421264802218</v>
      </c>
      <c r="AA29" s="35">
        <f t="shared" si="6"/>
        <v>8.759107416120411</v>
      </c>
      <c r="AB29" s="35">
        <f t="shared" si="6"/>
        <v>8.868495106892352</v>
      </c>
      <c r="AC29" s="35">
        <f t="shared" si="6"/>
        <v>4.1781601435157505</v>
      </c>
      <c r="AD29" s="35">
        <f t="shared" si="6"/>
        <v>1.9219730775640196</v>
      </c>
      <c r="AE29" s="35">
        <f t="shared" si="6"/>
        <v>1.406122263602507</v>
      </c>
      <c r="AF29" s="35">
        <f t="shared" si="6"/>
        <v>1.5998136835127823</v>
      </c>
      <c r="AG29" s="35">
        <f t="shared" si="6"/>
        <v>1.835590351248413</v>
      </c>
      <c r="AH29" s="35">
        <f t="shared" si="6"/>
        <v>2.276937994563053</v>
      </c>
      <c r="AI29" s="35">
        <f t="shared" si="6"/>
        <v>2.60716462382339</v>
      </c>
      <c r="AJ29" s="35">
        <f t="shared" si="6"/>
        <v>3.0771515311510034</v>
      </c>
      <c r="AK29" s="35">
        <f t="shared" si="6"/>
        <v>3.299025178877275</v>
      </c>
      <c r="AL29" s="35">
        <f t="shared" si="6"/>
        <v>3.309883162364025</v>
      </c>
      <c r="AM29" s="35">
        <f t="shared" si="6"/>
        <v>3.154342282885856</v>
      </c>
      <c r="AN29" s="35">
        <f t="shared" si="6"/>
        <v>3.060794207028921</v>
      </c>
    </row>
    <row r="30" spans="1:40" s="37" customFormat="1" ht="18">
      <c r="A30" s="35" t="s">
        <v>16</v>
      </c>
      <c r="B30" s="35"/>
      <c r="C30" s="35">
        <f t="shared" si="2"/>
        <v>5.2631578947368425</v>
      </c>
      <c r="D30" s="35">
        <f t="shared" si="6"/>
        <v>4.4</v>
      </c>
      <c r="E30" s="35">
        <f t="shared" si="6"/>
        <v>1.7879948914431674</v>
      </c>
      <c r="F30" s="35">
        <f t="shared" si="6"/>
        <v>-1.4429109159347553</v>
      </c>
      <c r="G30" s="35">
        <f t="shared" si="6"/>
        <v>-1.273074474856779</v>
      </c>
      <c r="H30" s="35">
        <f t="shared" si="6"/>
        <v>1.1605415860735009</v>
      </c>
      <c r="I30" s="35">
        <f t="shared" si="6"/>
        <v>3.5691523263224982</v>
      </c>
      <c r="J30" s="35">
        <f t="shared" si="6"/>
        <v>6.092307692307692</v>
      </c>
      <c r="K30" s="35">
        <f t="shared" si="6"/>
        <v>7.018561484918793</v>
      </c>
      <c r="L30" s="35">
        <f t="shared" si="6"/>
        <v>7.208672086720867</v>
      </c>
      <c r="M30" s="35">
        <f t="shared" si="6"/>
        <v>0.2527805864509606</v>
      </c>
      <c r="N30" s="35">
        <f t="shared" si="6"/>
        <v>12.960161371659103</v>
      </c>
      <c r="O30" s="35">
        <f t="shared" si="6"/>
        <v>16.383928571428573</v>
      </c>
      <c r="P30" s="35">
        <f t="shared" si="6"/>
        <v>7.556578442654392</v>
      </c>
      <c r="Q30" s="35">
        <f t="shared" si="6"/>
        <v>7.596291012838802</v>
      </c>
      <c r="R30" s="35">
        <f t="shared" si="6"/>
        <v>5.071262843884654</v>
      </c>
      <c r="S30" s="35">
        <f t="shared" si="6"/>
        <v>3.186119873817035</v>
      </c>
      <c r="T30" s="35">
        <f t="shared" si="6"/>
        <v>2.2928767960868237</v>
      </c>
      <c r="U30" s="35">
        <f t="shared" si="6"/>
        <v>2.4805738194859535</v>
      </c>
      <c r="V30" s="35">
        <f t="shared" si="6"/>
        <v>5.307669874599008</v>
      </c>
      <c r="W30" s="35">
        <f t="shared" si="6"/>
        <v>9.360288008861811</v>
      </c>
      <c r="X30" s="35">
        <f t="shared" si="6"/>
        <v>14.661939731577615</v>
      </c>
      <c r="Y30" s="35">
        <f t="shared" si="6"/>
        <v>17.00530035335689</v>
      </c>
      <c r="Z30" s="35">
        <f t="shared" si="6"/>
        <v>17.57266893167233</v>
      </c>
      <c r="AA30" s="35">
        <f t="shared" si="6"/>
        <v>6.389468614544871</v>
      </c>
      <c r="AB30" s="35">
        <f t="shared" si="6"/>
        <v>14.003319752527538</v>
      </c>
      <c r="AC30" s="35">
        <f t="shared" si="6"/>
        <v>17.339510258107214</v>
      </c>
      <c r="AD30" s="35">
        <f t="shared" si="6"/>
        <v>10.592216582064298</v>
      </c>
      <c r="AE30" s="35">
        <f t="shared" si="6"/>
        <v>-0.41819665442676457</v>
      </c>
      <c r="AF30" s="35">
        <f t="shared" si="6"/>
        <v>2.089521663423128</v>
      </c>
      <c r="AG30" s="35">
        <f t="shared" si="6"/>
        <v>-1.0835758001404636</v>
      </c>
      <c r="AH30" s="35">
        <f t="shared" si="6"/>
        <v>-3.570341819657166</v>
      </c>
      <c r="AI30" s="35">
        <f t="shared" si="6"/>
        <v>-2.5244556642473968</v>
      </c>
      <c r="AJ30" s="35">
        <f t="shared" si="6"/>
        <v>-0.8632782993417503</v>
      </c>
      <c r="AK30" s="35">
        <f t="shared" si="6"/>
        <v>0.7184064438881027</v>
      </c>
      <c r="AL30" s="35">
        <f t="shared" si="6"/>
        <v>1.4049497460283151</v>
      </c>
      <c r="AM30" s="35">
        <f t="shared" si="6"/>
        <v>4.390919748481296</v>
      </c>
      <c r="AN30" s="35">
        <f t="shared" si="6"/>
        <v>5.329249617151608</v>
      </c>
    </row>
    <row r="31" spans="1:40" s="37" customFormat="1" ht="18">
      <c r="A31" s="35" t="s">
        <v>17</v>
      </c>
      <c r="B31" s="38"/>
      <c r="C31" s="38">
        <f t="shared" si="2"/>
        <v>0.4617496568076875</v>
      </c>
      <c r="D31" s="38">
        <f t="shared" si="6"/>
        <v>5.863354037267081</v>
      </c>
      <c r="E31" s="38">
        <f t="shared" si="6"/>
        <v>4.048345458812485</v>
      </c>
      <c r="F31" s="38">
        <f t="shared" si="6"/>
        <v>1.4322769820683432</v>
      </c>
      <c r="G31" s="38">
        <f t="shared" si="6"/>
        <v>2.3571269735379143</v>
      </c>
      <c r="H31" s="38">
        <f t="shared" si="6"/>
        <v>2.726482728655225</v>
      </c>
      <c r="I31" s="38">
        <f t="shared" si="6"/>
        <v>4.800676747382891</v>
      </c>
      <c r="J31" s="38">
        <f t="shared" si="6"/>
        <v>8.112198567248512</v>
      </c>
      <c r="K31" s="38">
        <f t="shared" si="6"/>
        <v>5.450303313112459</v>
      </c>
      <c r="L31" s="38">
        <f t="shared" si="6"/>
        <v>10.939021152314364</v>
      </c>
      <c r="M31" s="38">
        <f t="shared" si="6"/>
        <v>14.471479856402075</v>
      </c>
      <c r="N31" s="38">
        <f t="shared" si="6"/>
        <v>6.084047668827096</v>
      </c>
      <c r="O31" s="38">
        <f t="shared" si="6"/>
        <v>2.9693864144002102</v>
      </c>
      <c r="P31" s="38">
        <f t="shared" si="6"/>
        <v>9.26374888350134</v>
      </c>
      <c r="Q31" s="38">
        <f t="shared" si="6"/>
        <v>9.33084199462805</v>
      </c>
      <c r="R31" s="38">
        <f t="shared" si="6"/>
        <v>1.901303140354625</v>
      </c>
      <c r="S31" s="38">
        <f t="shared" si="6"/>
        <v>5.047169811320755</v>
      </c>
      <c r="T31" s="38">
        <f t="shared" si="6"/>
        <v>5.338522177318764</v>
      </c>
      <c r="U31" s="38">
        <f t="shared" si="6"/>
        <v>7.474068109695448</v>
      </c>
      <c r="V31" s="38">
        <f t="shared" si="6"/>
        <v>13.34009078489269</v>
      </c>
      <c r="W31" s="38">
        <f t="shared" si="6"/>
        <v>13.694688544987946</v>
      </c>
      <c r="X31" s="38">
        <f t="shared" si="6"/>
        <v>14.893980848153214</v>
      </c>
      <c r="Y31" s="38">
        <f t="shared" si="6"/>
        <v>14.362256288138116</v>
      </c>
      <c r="Z31" s="38">
        <f t="shared" si="6"/>
        <v>13.841749089016137</v>
      </c>
      <c r="AA31" s="38">
        <f t="shared" si="6"/>
        <v>9.431158260551465</v>
      </c>
      <c r="AB31" s="38">
        <f t="shared" si="6"/>
        <v>12.638154733301297</v>
      </c>
      <c r="AC31" s="38">
        <f t="shared" si="6"/>
        <v>7.373126576643419</v>
      </c>
      <c r="AD31" s="38">
        <f t="shared" si="6"/>
        <v>-1.9745365971634392</v>
      </c>
      <c r="AE31" s="38">
        <f t="shared" si="6"/>
        <v>-1.994924573523192</v>
      </c>
      <c r="AF31" s="38">
        <f t="shared" si="6"/>
        <v>1.7388333453211537</v>
      </c>
      <c r="AG31" s="38">
        <f t="shared" si="6"/>
        <v>3.161950547022747</v>
      </c>
      <c r="AH31" s="38">
        <f t="shared" si="6"/>
        <v>-0.5996436403508771</v>
      </c>
      <c r="AI31" s="38">
        <f t="shared" si="6"/>
        <v>0.7963045951256507</v>
      </c>
      <c r="AJ31" s="38">
        <f t="shared" si="6"/>
        <v>2.110123119015048</v>
      </c>
      <c r="AK31" s="38">
        <f t="shared" si="6"/>
        <v>2.9875741032253744</v>
      </c>
      <c r="AL31" s="38">
        <f t="shared" si="6"/>
        <v>2.762691469641289</v>
      </c>
      <c r="AM31" s="38">
        <f t="shared" si="6"/>
        <v>3.36091903096666</v>
      </c>
      <c r="AN31" s="38">
        <f t="shared" si="6"/>
        <v>3.6282359424993493</v>
      </c>
    </row>
    <row r="32" spans="1:40" s="40" customFormat="1" ht="18">
      <c r="A32" s="39" t="s">
        <v>0</v>
      </c>
      <c r="B32" s="34"/>
      <c r="C32" s="34">
        <f t="shared" si="2"/>
        <v>2.1574689956531166</v>
      </c>
      <c r="D32" s="34">
        <f t="shared" si="6"/>
        <v>2.3844092025910206</v>
      </c>
      <c r="E32" s="34">
        <f t="shared" si="6"/>
        <v>2.827379329151895</v>
      </c>
      <c r="F32" s="34">
        <f t="shared" si="6"/>
        <v>2.864204864905004</v>
      </c>
      <c r="G32" s="34">
        <f t="shared" si="6"/>
        <v>2.8339538193406004</v>
      </c>
      <c r="H32" s="34">
        <f t="shared" si="6"/>
        <v>3.1810660382088956</v>
      </c>
      <c r="I32" s="34">
        <f t="shared" si="6"/>
        <v>3.995645708398534</v>
      </c>
      <c r="J32" s="34">
        <f t="shared" si="6"/>
        <v>3.826239742798931</v>
      </c>
      <c r="K32" s="34">
        <f t="shared" si="6"/>
        <v>4.420660353580816</v>
      </c>
      <c r="L32" s="34">
        <f t="shared" si="6"/>
        <v>4.862805272277441</v>
      </c>
      <c r="M32" s="34">
        <f t="shared" si="6"/>
        <v>5.1609614941961794</v>
      </c>
      <c r="N32" s="34">
        <f t="shared" si="6"/>
        <v>4.061068463595003</v>
      </c>
      <c r="O32" s="34">
        <f t="shared" si="6"/>
        <v>5.601087764898548</v>
      </c>
      <c r="P32" s="34">
        <f t="shared" si="6"/>
        <v>5.545872962802245</v>
      </c>
      <c r="Q32" s="34">
        <f t="shared" si="6"/>
        <v>4.39714495615661</v>
      </c>
      <c r="R32" s="34">
        <f t="shared" si="6"/>
        <v>3.6728580374839406</v>
      </c>
      <c r="S32" s="34">
        <f t="shared" si="6"/>
        <v>5.466366093335492</v>
      </c>
      <c r="T32" s="34">
        <f t="shared" si="6"/>
        <v>7.463391591875295</v>
      </c>
      <c r="U32" s="34">
        <f t="shared" si="6"/>
        <v>9.795604395604396</v>
      </c>
      <c r="V32" s="34">
        <f t="shared" si="6"/>
        <v>13.521628600596513</v>
      </c>
      <c r="W32" s="34">
        <f t="shared" si="6"/>
        <v>13.442481309070391</v>
      </c>
      <c r="X32" s="34">
        <f t="shared" si="6"/>
        <v>13.532963915723046</v>
      </c>
      <c r="Y32" s="34">
        <f t="shared" si="6"/>
        <v>13.384080392103174</v>
      </c>
      <c r="Z32" s="34">
        <f t="shared" si="6"/>
        <v>12.96608225265039</v>
      </c>
      <c r="AA32" s="34">
        <f t="shared" si="6"/>
        <v>8.623421738259069</v>
      </c>
      <c r="AB32" s="34">
        <f t="shared" si="6"/>
        <v>12.030376682673385</v>
      </c>
      <c r="AC32" s="34">
        <f t="shared" si="6"/>
        <v>7.232119525954163</v>
      </c>
      <c r="AD32" s="34">
        <f t="shared" si="6"/>
        <v>-0.6565178750609214</v>
      </c>
      <c r="AE32" s="34">
        <f t="shared" si="6"/>
        <v>-2.3602018436371432</v>
      </c>
      <c r="AF32" s="34">
        <f t="shared" si="6"/>
        <v>1.0473359539602853</v>
      </c>
      <c r="AG32" s="34">
        <f t="shared" si="6"/>
        <v>4.686412933338069</v>
      </c>
      <c r="AH32" s="34">
        <f t="shared" si="6"/>
        <v>0.43906041072105695</v>
      </c>
      <c r="AI32" s="34">
        <f t="shared" si="6"/>
        <v>1.447731833806903</v>
      </c>
      <c r="AJ32" s="34">
        <f t="shared" si="6"/>
        <v>2.61616747232429</v>
      </c>
      <c r="AK32" s="34">
        <f t="shared" si="6"/>
        <v>3.6364816295835376</v>
      </c>
      <c r="AL32" s="34">
        <f t="shared" si="6"/>
        <v>3.5775786652915014</v>
      </c>
      <c r="AM32" s="34">
        <f t="shared" si="6"/>
        <v>3.82581482601042</v>
      </c>
      <c r="AN32" s="34">
        <f t="shared" si="6"/>
        <v>3.909190862912866</v>
      </c>
    </row>
    <row r="33" spans="33:38" ht="18">
      <c r="AG33" s="42"/>
      <c r="AH33" s="42"/>
      <c r="AI33" s="42"/>
      <c r="AJ33" s="42"/>
      <c r="AK33" s="42"/>
      <c r="AL33" s="42"/>
    </row>
  </sheetData>
  <printOptions gridLines="1" horizontalCentered="1"/>
  <pageMargins left="0.35433070866141736" right="0.5511811023622047" top="0.5905511811023623" bottom="0.1968503937007874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="75" zoomScaleNormal="75" workbookViewId="0" topLeftCell="A1">
      <pane xSplit="1" ySplit="3" topLeftCell="AI6" activePane="bottomRight" state="frozen"/>
      <selection pane="topLeft" activeCell="A21" sqref="A21:IV32"/>
      <selection pane="topRight" activeCell="A21" sqref="A21:IV32"/>
      <selection pane="bottomLeft" activeCell="A21" sqref="A21:IV32"/>
      <selection pane="bottomRight" activeCell="AB16" sqref="AB16:AY19"/>
    </sheetView>
  </sheetViews>
  <sheetFormatPr defaultColWidth="8.88671875" defaultRowHeight="15"/>
  <cols>
    <col min="1" max="1" width="30.77734375" style="3" customWidth="1"/>
    <col min="2" max="23" width="12.77734375" style="3" customWidth="1"/>
    <col min="24" max="40" width="12.77734375" style="1" customWidth="1"/>
    <col min="41" max="16384" width="8.88671875" style="1" customWidth="1"/>
  </cols>
  <sheetData>
    <row r="1" spans="1:23" s="32" customFormat="1" ht="20.25">
      <c r="A1" s="30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1" ht="18">
      <c r="A2" s="33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"/>
    </row>
    <row r="3" spans="1:40" s="7" customFormat="1" ht="18">
      <c r="A3" s="4" t="s">
        <v>18</v>
      </c>
      <c r="B3" s="5">
        <v>1970</v>
      </c>
      <c r="C3" s="5">
        <v>1971</v>
      </c>
      <c r="D3" s="5">
        <v>1972</v>
      </c>
      <c r="E3" s="5">
        <v>1973</v>
      </c>
      <c r="F3" s="5">
        <v>1974</v>
      </c>
      <c r="G3" s="5">
        <v>1975</v>
      </c>
      <c r="H3" s="5">
        <v>1976</v>
      </c>
      <c r="I3" s="5">
        <v>1977</v>
      </c>
      <c r="J3" s="5">
        <v>1978</v>
      </c>
      <c r="K3" s="5">
        <v>1979</v>
      </c>
      <c r="L3" s="5">
        <v>1980</v>
      </c>
      <c r="M3" s="5">
        <v>1981</v>
      </c>
      <c r="N3" s="5">
        <v>1982</v>
      </c>
      <c r="O3" s="5">
        <v>1983</v>
      </c>
      <c r="P3" s="5">
        <v>1984</v>
      </c>
      <c r="Q3" s="5">
        <v>1985</v>
      </c>
      <c r="R3" s="5">
        <v>1986</v>
      </c>
      <c r="S3" s="5">
        <v>1987</v>
      </c>
      <c r="T3" s="5">
        <v>1988</v>
      </c>
      <c r="U3" s="5">
        <v>1989</v>
      </c>
      <c r="V3" s="5">
        <v>1990</v>
      </c>
      <c r="W3" s="6">
        <v>1991</v>
      </c>
      <c r="X3" s="6">
        <v>1992</v>
      </c>
      <c r="Y3" s="6">
        <v>1993</v>
      </c>
      <c r="Z3" s="6">
        <v>1994</v>
      </c>
      <c r="AA3" s="6">
        <v>1995</v>
      </c>
      <c r="AB3" s="6">
        <v>1996</v>
      </c>
      <c r="AC3" s="6">
        <v>1997</v>
      </c>
      <c r="AD3" s="6">
        <v>1998</v>
      </c>
      <c r="AE3" s="6">
        <v>1999</v>
      </c>
      <c r="AF3" s="6">
        <v>2000</v>
      </c>
      <c r="AG3" s="6">
        <v>2001</v>
      </c>
      <c r="AH3" s="6">
        <v>2002</v>
      </c>
      <c r="AI3" s="6">
        <v>2003</v>
      </c>
      <c r="AJ3" s="6">
        <v>2004</v>
      </c>
      <c r="AK3" s="6">
        <v>2005</v>
      </c>
      <c r="AL3" s="6">
        <v>2006</v>
      </c>
      <c r="AM3" s="6" t="s">
        <v>52</v>
      </c>
      <c r="AN3" s="6" t="s">
        <v>53</v>
      </c>
    </row>
    <row r="4" spans="1:40" ht="18">
      <c r="A4" s="8" t="s">
        <v>7</v>
      </c>
      <c r="B4" s="9">
        <v>231338</v>
      </c>
      <c r="C4" s="9">
        <v>236422</v>
      </c>
      <c r="D4" s="9">
        <v>239408</v>
      </c>
      <c r="E4" s="9">
        <v>241756</v>
      </c>
      <c r="F4" s="9">
        <v>257365</v>
      </c>
      <c r="G4" s="9">
        <v>269698</v>
      </c>
      <c r="H4" s="9">
        <v>269098</v>
      </c>
      <c r="I4" s="9">
        <v>270896</v>
      </c>
      <c r="J4" s="9">
        <v>282261</v>
      </c>
      <c r="K4" s="9">
        <v>280682</v>
      </c>
      <c r="L4" s="9">
        <v>282485</v>
      </c>
      <c r="M4" s="9">
        <v>288052</v>
      </c>
      <c r="N4" s="9">
        <v>291672</v>
      </c>
      <c r="O4" s="9">
        <v>298429</v>
      </c>
      <c r="P4" s="9">
        <v>300604</v>
      </c>
      <c r="Q4" s="9">
        <v>307789</v>
      </c>
      <c r="R4" s="9">
        <v>321683</v>
      </c>
      <c r="S4" s="9">
        <v>325415</v>
      </c>
      <c r="T4" s="9">
        <v>333053</v>
      </c>
      <c r="U4" s="9">
        <v>341623</v>
      </c>
      <c r="V4" s="9">
        <v>356852</v>
      </c>
      <c r="W4" s="9">
        <v>380197</v>
      </c>
      <c r="X4" s="9">
        <v>404247</v>
      </c>
      <c r="Y4" s="9">
        <v>439632</v>
      </c>
      <c r="Z4" s="10">
        <v>479721</v>
      </c>
      <c r="AA4" s="10">
        <v>510359</v>
      </c>
      <c r="AB4" s="9">
        <v>550875</v>
      </c>
      <c r="AC4" s="9">
        <v>603389</v>
      </c>
      <c r="AD4" s="10">
        <v>623822</v>
      </c>
      <c r="AE4" s="10">
        <v>633473</v>
      </c>
      <c r="AF4" s="10">
        <v>655315</v>
      </c>
      <c r="AG4" s="10">
        <v>671987</v>
      </c>
      <c r="AH4" s="9">
        <v>693618</v>
      </c>
      <c r="AI4" s="19">
        <v>716201</v>
      </c>
      <c r="AJ4" s="19">
        <v>742654</v>
      </c>
      <c r="AK4" s="19">
        <v>772718</v>
      </c>
      <c r="AL4" s="19">
        <v>808579</v>
      </c>
      <c r="AM4" s="19">
        <v>846500</v>
      </c>
      <c r="AN4" s="19">
        <v>881570</v>
      </c>
    </row>
    <row r="5" spans="1:40" ht="18">
      <c r="A5" s="8" t="s">
        <v>8</v>
      </c>
      <c r="B5" s="11">
        <v>11182</v>
      </c>
      <c r="C5" s="11">
        <v>11772</v>
      </c>
      <c r="D5" s="11">
        <v>13013</v>
      </c>
      <c r="E5" s="11">
        <v>13275</v>
      </c>
      <c r="F5" s="11">
        <v>14065</v>
      </c>
      <c r="G5" s="11">
        <v>11034</v>
      </c>
      <c r="H5" s="11">
        <v>12061</v>
      </c>
      <c r="I5" s="11">
        <v>13273</v>
      </c>
      <c r="J5" s="11">
        <v>14367</v>
      </c>
      <c r="K5" s="11">
        <v>16287</v>
      </c>
      <c r="L5" s="11">
        <v>18443</v>
      </c>
      <c r="M5" s="11">
        <v>20120</v>
      </c>
      <c r="N5" s="11">
        <v>25132</v>
      </c>
      <c r="O5" s="11">
        <v>31375</v>
      </c>
      <c r="P5" s="11">
        <v>36108</v>
      </c>
      <c r="Q5" s="11">
        <v>41383</v>
      </c>
      <c r="R5" s="11">
        <v>45092</v>
      </c>
      <c r="S5" s="11">
        <v>45655</v>
      </c>
      <c r="T5" s="11">
        <v>46120</v>
      </c>
      <c r="U5" s="11">
        <v>47564</v>
      </c>
      <c r="V5" s="11">
        <v>51643</v>
      </c>
      <c r="W5" s="11">
        <v>58912</v>
      </c>
      <c r="X5" s="11">
        <v>66770</v>
      </c>
      <c r="Y5" s="11">
        <v>75524</v>
      </c>
      <c r="Z5" s="12">
        <v>85063</v>
      </c>
      <c r="AA5" s="12">
        <v>93133</v>
      </c>
      <c r="AB5" s="11">
        <v>104251</v>
      </c>
      <c r="AC5" s="11">
        <v>110616</v>
      </c>
      <c r="AD5" s="12">
        <v>109376</v>
      </c>
      <c r="AE5" s="12">
        <v>108951</v>
      </c>
      <c r="AF5" s="12">
        <v>112757</v>
      </c>
      <c r="AG5" s="12">
        <v>113468</v>
      </c>
      <c r="AH5" s="11">
        <v>115141</v>
      </c>
      <c r="AI5" s="8">
        <v>118394</v>
      </c>
      <c r="AJ5" s="8">
        <v>123898</v>
      </c>
      <c r="AK5" s="8">
        <v>129681</v>
      </c>
      <c r="AL5" s="8">
        <v>136703</v>
      </c>
      <c r="AM5" s="8">
        <v>143742</v>
      </c>
      <c r="AN5" s="8">
        <v>150984</v>
      </c>
    </row>
    <row r="6" spans="1:40" ht="18">
      <c r="A6" s="8" t="s">
        <v>9</v>
      </c>
      <c r="B6" s="11">
        <v>100646</v>
      </c>
      <c r="C6" s="11">
        <v>108272</v>
      </c>
      <c r="D6" s="11">
        <v>117896</v>
      </c>
      <c r="E6" s="11">
        <v>131866</v>
      </c>
      <c r="F6" s="11">
        <v>136579</v>
      </c>
      <c r="G6" s="11">
        <v>141495</v>
      </c>
      <c r="H6" s="11">
        <v>158279</v>
      </c>
      <c r="I6" s="11">
        <v>173326</v>
      </c>
      <c r="J6" s="11">
        <v>188470</v>
      </c>
      <c r="K6" s="11">
        <v>207005</v>
      </c>
      <c r="L6" s="11">
        <v>221262</v>
      </c>
      <c r="M6" s="11">
        <v>239513</v>
      </c>
      <c r="N6" s="11">
        <v>249992</v>
      </c>
      <c r="O6" s="11">
        <v>279500</v>
      </c>
      <c r="P6" s="11">
        <v>304000</v>
      </c>
      <c r="Q6" s="11">
        <v>317605</v>
      </c>
      <c r="R6" s="11">
        <v>338577</v>
      </c>
      <c r="S6" s="11">
        <v>379010</v>
      </c>
      <c r="T6" s="11">
        <v>445113</v>
      </c>
      <c r="U6" s="11">
        <v>527357</v>
      </c>
      <c r="V6" s="11">
        <v>620933</v>
      </c>
      <c r="W6" s="11">
        <v>732691</v>
      </c>
      <c r="X6" s="11">
        <v>845710</v>
      </c>
      <c r="Y6" s="11">
        <v>963347</v>
      </c>
      <c r="Z6" s="12">
        <v>1089692</v>
      </c>
      <c r="AA6" s="12">
        <v>1209463</v>
      </c>
      <c r="AB6" s="11">
        <v>1363425</v>
      </c>
      <c r="AC6" s="11">
        <v>1469067</v>
      </c>
      <c r="AD6" s="12">
        <v>1467914</v>
      </c>
      <c r="AE6" s="12">
        <v>1472378</v>
      </c>
      <c r="AF6" s="12">
        <v>1471707</v>
      </c>
      <c r="AG6" s="12">
        <v>1489929</v>
      </c>
      <c r="AH6" s="11">
        <v>1520165</v>
      </c>
      <c r="AI6" s="8">
        <v>1562542</v>
      </c>
      <c r="AJ6" s="8">
        <v>1625527</v>
      </c>
      <c r="AK6" s="8">
        <v>1688784</v>
      </c>
      <c r="AL6" s="8">
        <v>1776629</v>
      </c>
      <c r="AM6" s="8">
        <v>1860451</v>
      </c>
      <c r="AN6" s="8">
        <v>1945986</v>
      </c>
    </row>
    <row r="7" spans="1:40" ht="18">
      <c r="A7" s="8" t="s">
        <v>10</v>
      </c>
      <c r="B7" s="11">
        <v>19745</v>
      </c>
      <c r="C7" s="11">
        <v>20188</v>
      </c>
      <c r="D7" s="11">
        <v>20264</v>
      </c>
      <c r="E7" s="11">
        <v>20181</v>
      </c>
      <c r="F7" s="11">
        <v>20086</v>
      </c>
      <c r="G7" s="11">
        <v>20370</v>
      </c>
      <c r="H7" s="11">
        <v>23836</v>
      </c>
      <c r="I7" s="11">
        <v>24275</v>
      </c>
      <c r="J7" s="11">
        <v>27196</v>
      </c>
      <c r="K7" s="11">
        <v>31125</v>
      </c>
      <c r="L7" s="11">
        <v>34275</v>
      </c>
      <c r="M7" s="11">
        <v>38231</v>
      </c>
      <c r="N7" s="11">
        <v>43074</v>
      </c>
      <c r="O7" s="11">
        <v>44816</v>
      </c>
      <c r="P7" s="11">
        <v>50224</v>
      </c>
      <c r="Q7" s="11">
        <v>52619</v>
      </c>
      <c r="R7" s="11">
        <v>56477</v>
      </c>
      <c r="S7" s="11">
        <v>60469</v>
      </c>
      <c r="T7" s="11">
        <v>74940</v>
      </c>
      <c r="U7" s="11">
        <v>86029</v>
      </c>
      <c r="V7" s="11">
        <v>106863</v>
      </c>
      <c r="W7" s="11">
        <v>129571</v>
      </c>
      <c r="X7" s="11">
        <v>156949</v>
      </c>
      <c r="Y7" s="11">
        <v>189904</v>
      </c>
      <c r="Z7" s="12">
        <v>229060</v>
      </c>
      <c r="AA7" s="12">
        <v>269704</v>
      </c>
      <c r="AB7" s="11">
        <v>323421</v>
      </c>
      <c r="AC7" s="11">
        <v>326636</v>
      </c>
      <c r="AD7" s="12">
        <v>303729</v>
      </c>
      <c r="AE7" s="12">
        <v>307547</v>
      </c>
      <c r="AF7" s="12">
        <v>317055</v>
      </c>
      <c r="AG7" s="12">
        <v>317890</v>
      </c>
      <c r="AH7" s="11">
        <v>317959</v>
      </c>
      <c r="AI7" s="8">
        <v>324109</v>
      </c>
      <c r="AJ7" s="8">
        <v>340210</v>
      </c>
      <c r="AK7" s="8">
        <v>356602</v>
      </c>
      <c r="AL7" s="8">
        <v>375930</v>
      </c>
      <c r="AM7" s="8">
        <v>395116</v>
      </c>
      <c r="AN7" s="8">
        <v>416134</v>
      </c>
    </row>
    <row r="8" spans="1:40" ht="18">
      <c r="A8" s="8" t="s">
        <v>11</v>
      </c>
      <c r="B8" s="11">
        <v>26151</v>
      </c>
      <c r="C8" s="11">
        <v>28789</v>
      </c>
      <c r="D8" s="11">
        <v>31923</v>
      </c>
      <c r="E8" s="11">
        <v>33813</v>
      </c>
      <c r="F8" s="11">
        <v>35005</v>
      </c>
      <c r="G8" s="11">
        <v>37003</v>
      </c>
      <c r="H8" s="11">
        <v>40899</v>
      </c>
      <c r="I8" s="11">
        <v>47338</v>
      </c>
      <c r="J8" s="11">
        <v>56132</v>
      </c>
      <c r="K8" s="11">
        <v>64666</v>
      </c>
      <c r="L8" s="11">
        <v>81587</v>
      </c>
      <c r="M8" s="11">
        <v>103057</v>
      </c>
      <c r="N8" s="11">
        <v>120908</v>
      </c>
      <c r="O8" s="11">
        <v>142883</v>
      </c>
      <c r="P8" s="11">
        <v>166785</v>
      </c>
      <c r="Q8" s="11">
        <v>187182</v>
      </c>
      <c r="R8" s="11">
        <v>203856</v>
      </c>
      <c r="S8" s="11">
        <v>216240</v>
      </c>
      <c r="T8" s="11">
        <v>232508</v>
      </c>
      <c r="U8" s="11">
        <v>252415</v>
      </c>
      <c r="V8" s="11">
        <v>276812</v>
      </c>
      <c r="W8" s="11">
        <v>308475</v>
      </c>
      <c r="X8" s="11">
        <v>342821</v>
      </c>
      <c r="Y8" s="11">
        <v>384738</v>
      </c>
      <c r="Z8" s="12">
        <v>437064</v>
      </c>
      <c r="AA8" s="12">
        <v>493416</v>
      </c>
      <c r="AB8" s="11">
        <v>539140</v>
      </c>
      <c r="AC8" s="11">
        <v>592426</v>
      </c>
      <c r="AD8" s="12">
        <v>652884</v>
      </c>
      <c r="AE8" s="12">
        <v>700106</v>
      </c>
      <c r="AF8" s="12">
        <v>723026</v>
      </c>
      <c r="AG8" s="12">
        <v>744213</v>
      </c>
      <c r="AH8" s="11">
        <v>770305</v>
      </c>
      <c r="AI8" s="8">
        <v>791470</v>
      </c>
      <c r="AJ8" s="8">
        <v>818199</v>
      </c>
      <c r="AK8" s="8">
        <v>846080</v>
      </c>
      <c r="AL8" s="8">
        <v>877958</v>
      </c>
      <c r="AM8" s="8">
        <v>909669</v>
      </c>
      <c r="AN8" s="8">
        <v>935047</v>
      </c>
    </row>
    <row r="9" spans="1:40" ht="18">
      <c r="A9" s="8" t="s">
        <v>12</v>
      </c>
      <c r="B9" s="11">
        <v>248810</v>
      </c>
      <c r="C9" s="11">
        <v>263004</v>
      </c>
      <c r="D9" s="11">
        <v>274702</v>
      </c>
      <c r="E9" s="11">
        <v>287758</v>
      </c>
      <c r="F9" s="11">
        <v>298941</v>
      </c>
      <c r="G9" s="11">
        <v>312247</v>
      </c>
      <c r="H9" s="11">
        <v>326744</v>
      </c>
      <c r="I9" s="11">
        <v>350373</v>
      </c>
      <c r="J9" s="11">
        <v>360383</v>
      </c>
      <c r="K9" s="11">
        <v>385917</v>
      </c>
      <c r="L9" s="11">
        <v>414740</v>
      </c>
      <c r="M9" s="11">
        <v>442091</v>
      </c>
      <c r="N9" s="11">
        <v>464616</v>
      </c>
      <c r="O9" s="11">
        <v>488624</v>
      </c>
      <c r="P9" s="11">
        <v>515226</v>
      </c>
      <c r="Q9" s="11">
        <v>529414</v>
      </c>
      <c r="R9" s="11">
        <v>533733</v>
      </c>
      <c r="S9" s="11">
        <v>550190</v>
      </c>
      <c r="T9" s="11">
        <v>579708</v>
      </c>
      <c r="U9" s="11">
        <v>633782</v>
      </c>
      <c r="V9" s="11">
        <v>722891</v>
      </c>
      <c r="W9" s="11">
        <v>807114</v>
      </c>
      <c r="X9" s="11">
        <v>911360</v>
      </c>
      <c r="Y9" s="11">
        <v>1013949</v>
      </c>
      <c r="Z9" s="12">
        <v>1148199</v>
      </c>
      <c r="AA9" s="12">
        <v>1280390</v>
      </c>
      <c r="AB9" s="11">
        <v>1484105</v>
      </c>
      <c r="AC9" s="11">
        <v>1623845</v>
      </c>
      <c r="AD9" s="12">
        <v>1655559</v>
      </c>
      <c r="AE9" s="12">
        <v>1689227</v>
      </c>
      <c r="AF9" s="12">
        <v>1730645</v>
      </c>
      <c r="AG9" s="12">
        <v>1768668</v>
      </c>
      <c r="AH9" s="11">
        <v>1804659</v>
      </c>
      <c r="AI9" s="8">
        <v>1853714</v>
      </c>
      <c r="AJ9" s="8">
        <v>1903098</v>
      </c>
      <c r="AK9" s="8">
        <v>1963966</v>
      </c>
      <c r="AL9" s="8">
        <v>2036482</v>
      </c>
      <c r="AM9" s="8">
        <v>2113626</v>
      </c>
      <c r="AN9" s="8">
        <v>2170827</v>
      </c>
    </row>
    <row r="10" spans="1:40" ht="18">
      <c r="A10" s="8" t="s">
        <v>13</v>
      </c>
      <c r="B10" s="11">
        <v>156349</v>
      </c>
      <c r="C10" s="11">
        <v>157912</v>
      </c>
      <c r="D10" s="11">
        <v>160061</v>
      </c>
      <c r="E10" s="11">
        <v>168370</v>
      </c>
      <c r="F10" s="11">
        <v>173789</v>
      </c>
      <c r="G10" s="11">
        <v>180180</v>
      </c>
      <c r="H10" s="11">
        <v>188318</v>
      </c>
      <c r="I10" s="11">
        <v>199250</v>
      </c>
      <c r="J10" s="11">
        <v>205842</v>
      </c>
      <c r="K10" s="11">
        <v>212213</v>
      </c>
      <c r="L10" s="11">
        <v>227455</v>
      </c>
      <c r="M10" s="11">
        <v>237786</v>
      </c>
      <c r="N10" s="11">
        <v>245776</v>
      </c>
      <c r="O10" s="11">
        <v>252591</v>
      </c>
      <c r="P10" s="11">
        <v>263986</v>
      </c>
      <c r="Q10" s="11">
        <v>277598</v>
      </c>
      <c r="R10" s="11">
        <v>283403</v>
      </c>
      <c r="S10" s="11">
        <v>298782</v>
      </c>
      <c r="T10" s="11">
        <v>323062</v>
      </c>
      <c r="U10" s="11">
        <v>352985</v>
      </c>
      <c r="V10" s="11">
        <v>402734</v>
      </c>
      <c r="W10" s="11">
        <v>459215</v>
      </c>
      <c r="X10" s="11">
        <v>516951</v>
      </c>
      <c r="Y10" s="11">
        <v>582744</v>
      </c>
      <c r="Z10" s="12">
        <v>640038</v>
      </c>
      <c r="AA10" s="12">
        <v>699624</v>
      </c>
      <c r="AB10" s="11">
        <v>768628</v>
      </c>
      <c r="AC10" s="11">
        <v>793901</v>
      </c>
      <c r="AD10" s="12">
        <v>771980</v>
      </c>
      <c r="AE10" s="12">
        <v>759722</v>
      </c>
      <c r="AF10" s="12">
        <v>763313</v>
      </c>
      <c r="AG10" s="12">
        <v>755634</v>
      </c>
      <c r="AH10" s="11">
        <v>750920</v>
      </c>
      <c r="AI10" s="8">
        <v>754826</v>
      </c>
      <c r="AJ10" s="8">
        <v>769409</v>
      </c>
      <c r="AK10" s="8">
        <v>785736</v>
      </c>
      <c r="AL10" s="8">
        <v>807419</v>
      </c>
      <c r="AM10" s="8">
        <v>829069</v>
      </c>
      <c r="AN10" s="8">
        <v>853040</v>
      </c>
    </row>
    <row r="11" spans="1:40" ht="18">
      <c r="A11" s="8" t="s">
        <v>14</v>
      </c>
      <c r="B11" s="11">
        <v>34697</v>
      </c>
      <c r="C11" s="11">
        <v>36807</v>
      </c>
      <c r="D11" s="11">
        <v>41011</v>
      </c>
      <c r="E11" s="11">
        <v>41297</v>
      </c>
      <c r="F11" s="11">
        <v>42701</v>
      </c>
      <c r="G11" s="11">
        <v>46660</v>
      </c>
      <c r="H11" s="11">
        <v>48163</v>
      </c>
      <c r="I11" s="11">
        <v>50257</v>
      </c>
      <c r="J11" s="11">
        <v>50845</v>
      </c>
      <c r="K11" s="11">
        <v>53263</v>
      </c>
      <c r="L11" s="11">
        <v>55812</v>
      </c>
      <c r="M11" s="11">
        <v>56437</v>
      </c>
      <c r="N11" s="11">
        <v>58200</v>
      </c>
      <c r="O11" s="11">
        <v>60435</v>
      </c>
      <c r="P11" s="11">
        <v>62392</v>
      </c>
      <c r="Q11" s="11">
        <v>65406</v>
      </c>
      <c r="R11" s="11">
        <v>66210</v>
      </c>
      <c r="S11" s="11">
        <v>69394</v>
      </c>
      <c r="T11" s="11">
        <v>70956</v>
      </c>
      <c r="U11" s="11">
        <v>74262</v>
      </c>
      <c r="V11" s="11">
        <v>81113</v>
      </c>
      <c r="W11" s="11">
        <v>89744</v>
      </c>
      <c r="X11" s="11">
        <v>96372</v>
      </c>
      <c r="Y11" s="11">
        <v>103074</v>
      </c>
      <c r="Z11" s="12">
        <v>109305</v>
      </c>
      <c r="AA11" s="12">
        <v>113771</v>
      </c>
      <c r="AB11" s="11">
        <v>119819</v>
      </c>
      <c r="AC11" s="11">
        <v>131523</v>
      </c>
      <c r="AD11" s="12">
        <v>133028</v>
      </c>
      <c r="AE11" s="12">
        <v>129322</v>
      </c>
      <c r="AF11" s="12">
        <v>129345</v>
      </c>
      <c r="AG11" s="12">
        <v>128343</v>
      </c>
      <c r="AH11" s="11">
        <v>130141</v>
      </c>
      <c r="AI11" s="8">
        <v>131605</v>
      </c>
      <c r="AJ11" s="8">
        <v>135894</v>
      </c>
      <c r="AK11" s="8">
        <v>139961</v>
      </c>
      <c r="AL11" s="8">
        <v>145648</v>
      </c>
      <c r="AM11" s="8">
        <v>151705</v>
      </c>
      <c r="AN11" s="8">
        <v>157728</v>
      </c>
    </row>
    <row r="12" spans="1:40" ht="18">
      <c r="A12" s="8" t="s">
        <v>15</v>
      </c>
      <c r="B12" s="11">
        <v>181580</v>
      </c>
      <c r="C12" s="11">
        <v>186884</v>
      </c>
      <c r="D12" s="11">
        <v>193706</v>
      </c>
      <c r="E12" s="11">
        <v>202199</v>
      </c>
      <c r="F12" s="11">
        <v>212359</v>
      </c>
      <c r="G12" s="11">
        <v>225112</v>
      </c>
      <c r="H12" s="11">
        <v>240994</v>
      </c>
      <c r="I12" s="11">
        <v>260182</v>
      </c>
      <c r="J12" s="11">
        <v>283962</v>
      </c>
      <c r="K12" s="11">
        <v>311942</v>
      </c>
      <c r="L12" s="11">
        <v>340670</v>
      </c>
      <c r="M12" s="11">
        <v>380193</v>
      </c>
      <c r="N12" s="11">
        <v>426334</v>
      </c>
      <c r="O12" s="11">
        <v>483485</v>
      </c>
      <c r="P12" s="11">
        <v>545288</v>
      </c>
      <c r="Q12" s="11">
        <v>605323</v>
      </c>
      <c r="R12" s="11">
        <v>676237</v>
      </c>
      <c r="S12" s="11">
        <v>765659</v>
      </c>
      <c r="T12" s="11">
        <v>861133</v>
      </c>
      <c r="U12" s="11">
        <v>986036</v>
      </c>
      <c r="V12" s="11">
        <v>1132733</v>
      </c>
      <c r="W12" s="11">
        <v>1297402</v>
      </c>
      <c r="X12" s="11">
        <v>1437165</v>
      </c>
      <c r="Y12" s="11">
        <v>1583452</v>
      </c>
      <c r="Z12" s="12">
        <v>1748362</v>
      </c>
      <c r="AA12" s="12">
        <v>1920340</v>
      </c>
      <c r="AB12" s="11">
        <v>2085609</v>
      </c>
      <c r="AC12" s="11">
        <v>2145797</v>
      </c>
      <c r="AD12" s="12">
        <v>2147782</v>
      </c>
      <c r="AE12" s="12">
        <v>2137064</v>
      </c>
      <c r="AF12" s="12">
        <v>2131384</v>
      </c>
      <c r="AG12" s="12">
        <v>2132457</v>
      </c>
      <c r="AH12" s="11">
        <v>2145875</v>
      </c>
      <c r="AI12" s="8">
        <v>2169262</v>
      </c>
      <c r="AJ12" s="8">
        <v>2207309</v>
      </c>
      <c r="AK12" s="8">
        <v>2253110</v>
      </c>
      <c r="AL12" s="8">
        <v>2300764</v>
      </c>
      <c r="AM12" s="8">
        <v>2344594</v>
      </c>
      <c r="AN12" s="8">
        <v>2386666</v>
      </c>
    </row>
    <row r="13" spans="1:40" ht="18">
      <c r="A13" s="8" t="s">
        <v>16</v>
      </c>
      <c r="B13" s="11">
        <v>15585</v>
      </c>
      <c r="C13" s="11">
        <v>16470</v>
      </c>
      <c r="D13" s="11">
        <v>17387</v>
      </c>
      <c r="E13" s="11">
        <v>17933</v>
      </c>
      <c r="F13" s="11">
        <v>18003</v>
      </c>
      <c r="G13" s="11">
        <v>18444</v>
      </c>
      <c r="H13" s="11">
        <v>19370</v>
      </c>
      <c r="I13" s="11">
        <v>20752</v>
      </c>
      <c r="J13" s="11">
        <v>22460</v>
      </c>
      <c r="K13" s="11">
        <v>24646</v>
      </c>
      <c r="L13" s="11">
        <v>26960</v>
      </c>
      <c r="M13" s="11">
        <v>29031</v>
      </c>
      <c r="N13" s="11">
        <v>33742</v>
      </c>
      <c r="O13" s="11">
        <v>39254</v>
      </c>
      <c r="P13" s="11">
        <v>43636</v>
      </c>
      <c r="Q13" s="11">
        <v>48261</v>
      </c>
      <c r="R13" s="11">
        <v>52233</v>
      </c>
      <c r="S13" s="11">
        <v>55162</v>
      </c>
      <c r="T13" s="11">
        <v>57849</v>
      </c>
      <c r="U13" s="11">
        <v>60805</v>
      </c>
      <c r="V13" s="11">
        <v>65114</v>
      </c>
      <c r="W13" s="11">
        <v>71386</v>
      </c>
      <c r="X13" s="11">
        <v>80884</v>
      </c>
      <c r="Y13" s="11">
        <v>91852</v>
      </c>
      <c r="Z13" s="12">
        <v>105182</v>
      </c>
      <c r="AA13" s="12">
        <v>114099</v>
      </c>
      <c r="AB13" s="11">
        <v>129637</v>
      </c>
      <c r="AC13" s="11">
        <v>149251</v>
      </c>
      <c r="AD13" s="12">
        <v>160060</v>
      </c>
      <c r="AE13" s="12">
        <v>164035</v>
      </c>
      <c r="AF13" s="12">
        <v>168136</v>
      </c>
      <c r="AG13" s="12">
        <v>170016</v>
      </c>
      <c r="AH13" s="11">
        <v>170647</v>
      </c>
      <c r="AI13" s="8">
        <v>172877</v>
      </c>
      <c r="AJ13" s="8">
        <v>176792</v>
      </c>
      <c r="AK13" s="8">
        <v>182186</v>
      </c>
      <c r="AL13" s="8">
        <v>187756</v>
      </c>
      <c r="AM13" s="8">
        <v>195507</v>
      </c>
      <c r="AN13" s="8">
        <v>202195</v>
      </c>
    </row>
    <row r="14" spans="1:40" ht="18">
      <c r="A14" s="8" t="s">
        <v>17</v>
      </c>
      <c r="B14" s="13">
        <v>153111</v>
      </c>
      <c r="C14" s="13">
        <v>156327</v>
      </c>
      <c r="D14" s="13">
        <v>161421</v>
      </c>
      <c r="E14" s="13">
        <v>166613</v>
      </c>
      <c r="F14" s="13">
        <v>171263</v>
      </c>
      <c r="G14" s="13">
        <v>178132</v>
      </c>
      <c r="H14" s="13">
        <v>188106</v>
      </c>
      <c r="I14" s="13">
        <v>200758</v>
      </c>
      <c r="J14" s="13">
        <v>216946</v>
      </c>
      <c r="K14" s="13">
        <v>231640</v>
      </c>
      <c r="L14" s="13">
        <v>254653</v>
      </c>
      <c r="M14" s="13">
        <v>275109</v>
      </c>
      <c r="N14" s="13">
        <v>291818</v>
      </c>
      <c r="O14" s="13">
        <v>304222</v>
      </c>
      <c r="P14" s="13">
        <v>323345</v>
      </c>
      <c r="Q14" s="13">
        <v>342459</v>
      </c>
      <c r="R14" s="13">
        <v>352804</v>
      </c>
      <c r="S14" s="13">
        <v>368663</v>
      </c>
      <c r="T14" s="13">
        <v>391265</v>
      </c>
      <c r="U14" s="13">
        <v>422466</v>
      </c>
      <c r="V14" s="13">
        <v>481112</v>
      </c>
      <c r="W14" s="13">
        <v>543053</v>
      </c>
      <c r="X14" s="13">
        <v>621186</v>
      </c>
      <c r="Y14" s="13">
        <v>698842</v>
      </c>
      <c r="Z14" s="14">
        <v>776786</v>
      </c>
      <c r="AA14" s="14">
        <v>845131</v>
      </c>
      <c r="AB14" s="13">
        <v>920976</v>
      </c>
      <c r="AC14" s="13">
        <v>984039</v>
      </c>
      <c r="AD14" s="14">
        <v>993310</v>
      </c>
      <c r="AE14" s="14">
        <v>1000344</v>
      </c>
      <c r="AF14" s="14">
        <v>1011278</v>
      </c>
      <c r="AG14" s="14">
        <v>1012743</v>
      </c>
      <c r="AH14" s="13">
        <v>1015830</v>
      </c>
      <c r="AI14" s="20">
        <v>1025468</v>
      </c>
      <c r="AJ14" s="20">
        <v>1040440</v>
      </c>
      <c r="AK14" s="20">
        <v>1055883</v>
      </c>
      <c r="AL14" s="20">
        <v>1072193</v>
      </c>
      <c r="AM14" s="20">
        <v>1094314</v>
      </c>
      <c r="AN14" s="20">
        <v>1114006</v>
      </c>
    </row>
    <row r="15" spans="1:40" s="18" customFormat="1" ht="18">
      <c r="A15" s="15" t="s">
        <v>0</v>
      </c>
      <c r="B15" s="16">
        <v>1179194</v>
      </c>
      <c r="C15" s="16">
        <v>1222847</v>
      </c>
      <c r="D15" s="16">
        <v>1270792</v>
      </c>
      <c r="E15" s="16">
        <v>1325061</v>
      </c>
      <c r="F15" s="16">
        <v>1380156</v>
      </c>
      <c r="G15" s="16">
        <v>1440375</v>
      </c>
      <c r="H15" s="16">
        <v>1515868</v>
      </c>
      <c r="I15" s="16">
        <v>1610680</v>
      </c>
      <c r="J15" s="16">
        <v>1708864</v>
      </c>
      <c r="K15" s="16">
        <v>1819386</v>
      </c>
      <c r="L15" s="16">
        <v>1958342</v>
      </c>
      <c r="M15" s="16">
        <v>2109620</v>
      </c>
      <c r="N15" s="16">
        <v>2251264</v>
      </c>
      <c r="O15" s="16">
        <v>2425614</v>
      </c>
      <c r="P15" s="16">
        <v>2611594</v>
      </c>
      <c r="Q15" s="16">
        <f aca="true" t="shared" si="0" ref="Q15:AC15">SUM(Q4:Q14)</f>
        <v>2775039</v>
      </c>
      <c r="R15" s="16">
        <f t="shared" si="0"/>
        <v>2930305</v>
      </c>
      <c r="S15" s="16">
        <f t="shared" si="0"/>
        <v>3134639</v>
      </c>
      <c r="T15" s="16">
        <f t="shared" si="0"/>
        <v>3415707</v>
      </c>
      <c r="U15" s="16">
        <f t="shared" si="0"/>
        <v>3785324</v>
      </c>
      <c r="V15" s="16">
        <f t="shared" si="0"/>
        <v>4298800</v>
      </c>
      <c r="W15" s="17">
        <f t="shared" si="0"/>
        <v>4877760</v>
      </c>
      <c r="X15" s="17">
        <f t="shared" si="0"/>
        <v>5480415</v>
      </c>
      <c r="Y15" s="17">
        <f t="shared" si="0"/>
        <v>6127058</v>
      </c>
      <c r="Z15" s="17">
        <f t="shared" si="0"/>
        <v>6848472</v>
      </c>
      <c r="AA15" s="17">
        <f t="shared" si="0"/>
        <v>7549430</v>
      </c>
      <c r="AB15" s="17">
        <f t="shared" si="0"/>
        <v>8389886</v>
      </c>
      <c r="AC15" s="17">
        <f t="shared" si="0"/>
        <v>8930490</v>
      </c>
      <c r="AD15" s="17">
        <f>SUM(AD4:AD14)</f>
        <v>9019444</v>
      </c>
      <c r="AE15" s="17">
        <v>9102169</v>
      </c>
      <c r="AF15" s="17">
        <v>9213961</v>
      </c>
      <c r="AG15" s="17">
        <v>9305348</v>
      </c>
      <c r="AH15" s="17">
        <v>9435260</v>
      </c>
      <c r="AI15" s="17">
        <f aca="true" t="shared" si="1" ref="AI15:AN15">SUM(AI4:AI14)</f>
        <v>9620468</v>
      </c>
      <c r="AJ15" s="17">
        <f t="shared" si="1"/>
        <v>9883430</v>
      </c>
      <c r="AK15" s="17">
        <f t="shared" si="1"/>
        <v>10174707</v>
      </c>
      <c r="AL15" s="17">
        <f t="shared" si="1"/>
        <v>10526061</v>
      </c>
      <c r="AM15" s="17">
        <f t="shared" si="1"/>
        <v>10884293</v>
      </c>
      <c r="AN15" s="17">
        <f t="shared" si="1"/>
        <v>11214183</v>
      </c>
    </row>
    <row r="18" spans="1:40" s="32" customFormat="1" ht="20.25">
      <c r="A18" s="30" t="s">
        <v>21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</row>
    <row r="19" spans="1:34" ht="18">
      <c r="A19" s="33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U19" s="2"/>
      <c r="AC19" s="44"/>
      <c r="AD19" s="44"/>
      <c r="AE19" s="44"/>
      <c r="AF19" s="44"/>
      <c r="AG19" s="44"/>
      <c r="AH19" s="44"/>
    </row>
    <row r="20" spans="1:40" s="7" customFormat="1" ht="18">
      <c r="A20" s="4" t="s">
        <v>18</v>
      </c>
      <c r="B20" s="5">
        <v>1970</v>
      </c>
      <c r="C20" s="5">
        <v>1971</v>
      </c>
      <c r="D20" s="5">
        <v>1972</v>
      </c>
      <c r="E20" s="5">
        <v>1973</v>
      </c>
      <c r="F20" s="5">
        <v>1974</v>
      </c>
      <c r="G20" s="5">
        <v>1975</v>
      </c>
      <c r="H20" s="5">
        <v>1976</v>
      </c>
      <c r="I20" s="5">
        <v>1977</v>
      </c>
      <c r="J20" s="5">
        <v>1978</v>
      </c>
      <c r="K20" s="5">
        <v>1979</v>
      </c>
      <c r="L20" s="5">
        <v>1980</v>
      </c>
      <c r="M20" s="5">
        <v>1981</v>
      </c>
      <c r="N20" s="5">
        <v>1982</v>
      </c>
      <c r="O20" s="5">
        <v>1983</v>
      </c>
      <c r="P20" s="5">
        <v>1984</v>
      </c>
      <c r="Q20" s="5">
        <v>1985</v>
      </c>
      <c r="R20" s="5">
        <v>1986</v>
      </c>
      <c r="S20" s="5">
        <v>1987</v>
      </c>
      <c r="T20" s="5">
        <v>1988</v>
      </c>
      <c r="U20" s="5">
        <v>1989</v>
      </c>
      <c r="V20" s="5">
        <v>1990</v>
      </c>
      <c r="W20" s="6">
        <v>1991</v>
      </c>
      <c r="X20" s="6">
        <v>1992</v>
      </c>
      <c r="Y20" s="6">
        <v>1993</v>
      </c>
      <c r="Z20" s="6">
        <v>1994</v>
      </c>
      <c r="AA20" s="6">
        <v>1995</v>
      </c>
      <c r="AB20" s="6">
        <v>1996</v>
      </c>
      <c r="AC20" s="6">
        <v>1997</v>
      </c>
      <c r="AD20" s="6">
        <v>1998</v>
      </c>
      <c r="AE20" s="6">
        <v>1999</v>
      </c>
      <c r="AF20" s="6">
        <v>2000</v>
      </c>
      <c r="AG20" s="6">
        <v>2001</v>
      </c>
      <c r="AH20" s="6">
        <v>2002</v>
      </c>
      <c r="AI20" s="6">
        <v>2003</v>
      </c>
      <c r="AJ20" s="6">
        <v>2004</v>
      </c>
      <c r="AK20" s="6">
        <v>2005</v>
      </c>
      <c r="AL20" s="6">
        <v>2006</v>
      </c>
      <c r="AM20" s="6" t="s">
        <v>52</v>
      </c>
      <c r="AN20" s="6" t="s">
        <v>53</v>
      </c>
    </row>
    <row r="21" spans="1:40" s="37" customFormat="1" ht="18">
      <c r="A21" s="35" t="s">
        <v>7</v>
      </c>
      <c r="B21" s="36"/>
      <c r="C21" s="36">
        <f aca="true" t="shared" si="2" ref="C21:C32">+(C4-B4)*100/B4</f>
        <v>2.197650191494696</v>
      </c>
      <c r="D21" s="36">
        <f aca="true" t="shared" si="3" ref="D21:AM28">+(D4-C4)*100/C4</f>
        <v>1.2629958294913333</v>
      </c>
      <c r="E21" s="36">
        <f t="shared" si="3"/>
        <v>0.9807525228897949</v>
      </c>
      <c r="F21" s="36">
        <f t="shared" si="3"/>
        <v>6.456509869455153</v>
      </c>
      <c r="G21" s="36">
        <f t="shared" si="3"/>
        <v>4.792026887882968</v>
      </c>
      <c r="H21" s="36">
        <f t="shared" si="3"/>
        <v>-0.222471060222916</v>
      </c>
      <c r="I21" s="36">
        <f t="shared" si="3"/>
        <v>0.6681580688076463</v>
      </c>
      <c r="J21" s="36">
        <f t="shared" si="3"/>
        <v>4.195336955879747</v>
      </c>
      <c r="K21" s="36">
        <f t="shared" si="3"/>
        <v>-0.5594113249793631</v>
      </c>
      <c r="L21" s="36">
        <f t="shared" si="3"/>
        <v>0.642363956363429</v>
      </c>
      <c r="M21" s="36">
        <f t="shared" si="3"/>
        <v>1.9707241092447387</v>
      </c>
      <c r="N21" s="36">
        <f t="shared" si="3"/>
        <v>1.2567175371113548</v>
      </c>
      <c r="O21" s="36">
        <f t="shared" si="3"/>
        <v>2.316643352807263</v>
      </c>
      <c r="P21" s="36">
        <f t="shared" si="3"/>
        <v>0.7288165694352761</v>
      </c>
      <c r="Q21" s="36">
        <f t="shared" si="3"/>
        <v>2.3901877553192903</v>
      </c>
      <c r="R21" s="36">
        <f t="shared" si="3"/>
        <v>4.514131434196804</v>
      </c>
      <c r="S21" s="36">
        <f t="shared" si="3"/>
        <v>1.1601483447990724</v>
      </c>
      <c r="T21" s="36">
        <f t="shared" si="3"/>
        <v>2.347156707588771</v>
      </c>
      <c r="U21" s="36">
        <f t="shared" si="3"/>
        <v>2.573164030950029</v>
      </c>
      <c r="V21" s="36">
        <f t="shared" si="3"/>
        <v>4.457838026128218</v>
      </c>
      <c r="W21" s="36">
        <f t="shared" si="3"/>
        <v>6.541927745956307</v>
      </c>
      <c r="X21" s="36">
        <f t="shared" si="3"/>
        <v>6.3256680089532535</v>
      </c>
      <c r="Y21" s="36">
        <f t="shared" si="3"/>
        <v>8.753311712888408</v>
      </c>
      <c r="Z21" s="36">
        <f t="shared" si="3"/>
        <v>9.118762965389235</v>
      </c>
      <c r="AA21" s="36">
        <f t="shared" si="3"/>
        <v>6.386628894711718</v>
      </c>
      <c r="AB21" s="36">
        <f t="shared" si="3"/>
        <v>7.938725485393615</v>
      </c>
      <c r="AC21" s="36">
        <f t="shared" si="3"/>
        <v>9.532834127524392</v>
      </c>
      <c r="AD21" s="36">
        <f t="shared" si="3"/>
        <v>3.386372638546609</v>
      </c>
      <c r="AE21" s="36">
        <f t="shared" si="3"/>
        <v>1.5470759287104334</v>
      </c>
      <c r="AF21" s="36">
        <f t="shared" si="3"/>
        <v>3.4479764725568414</v>
      </c>
      <c r="AG21" s="36">
        <f t="shared" si="3"/>
        <v>2.5441200033571643</v>
      </c>
      <c r="AH21" s="36">
        <f t="shared" si="3"/>
        <v>3.2189610810923424</v>
      </c>
      <c r="AI21" s="36">
        <f t="shared" si="3"/>
        <v>3.255826694232272</v>
      </c>
      <c r="AJ21" s="36">
        <f t="shared" si="3"/>
        <v>3.6935162056461803</v>
      </c>
      <c r="AK21" s="36">
        <f t="shared" si="3"/>
        <v>4.048183945686686</v>
      </c>
      <c r="AL21" s="36">
        <f t="shared" si="3"/>
        <v>4.640890984809465</v>
      </c>
      <c r="AM21" s="36">
        <f t="shared" si="3"/>
        <v>4.689832409696517</v>
      </c>
      <c r="AN21" s="36">
        <f aca="true" t="shared" si="4" ref="AN21:AN27">+(AN4-AM4)*100/AM4</f>
        <v>4.1429415239220315</v>
      </c>
    </row>
    <row r="22" spans="1:40" s="37" customFormat="1" ht="18">
      <c r="A22" s="35" t="s">
        <v>8</v>
      </c>
      <c r="B22" s="35"/>
      <c r="C22" s="35">
        <f t="shared" si="2"/>
        <v>5.276336970130567</v>
      </c>
      <c r="D22" s="35">
        <f aca="true" t="shared" si="5" ref="D22:R22">+(D5-C5)*100/C5</f>
        <v>10.541963982330955</v>
      </c>
      <c r="E22" s="35">
        <f t="shared" si="5"/>
        <v>2.0133712441404747</v>
      </c>
      <c r="F22" s="35">
        <f t="shared" si="5"/>
        <v>5.951035781544256</v>
      </c>
      <c r="G22" s="35">
        <f t="shared" si="5"/>
        <v>-21.54994667614646</v>
      </c>
      <c r="H22" s="35">
        <f t="shared" si="5"/>
        <v>9.307594707268443</v>
      </c>
      <c r="I22" s="35">
        <f t="shared" si="5"/>
        <v>10.048918000165823</v>
      </c>
      <c r="J22" s="35">
        <f t="shared" si="5"/>
        <v>8.242296391170045</v>
      </c>
      <c r="K22" s="35">
        <f t="shared" si="5"/>
        <v>13.363959072875339</v>
      </c>
      <c r="L22" s="35">
        <f t="shared" si="5"/>
        <v>13.237551421379013</v>
      </c>
      <c r="M22" s="35">
        <f t="shared" si="5"/>
        <v>9.09288076777097</v>
      </c>
      <c r="N22" s="35">
        <f t="shared" si="5"/>
        <v>24.910536779324055</v>
      </c>
      <c r="O22" s="35">
        <f t="shared" si="5"/>
        <v>24.840840362883974</v>
      </c>
      <c r="P22" s="35">
        <f t="shared" si="5"/>
        <v>15.085258964143426</v>
      </c>
      <c r="Q22" s="35">
        <f t="shared" si="5"/>
        <v>14.60895092500277</v>
      </c>
      <c r="R22" s="35">
        <f t="shared" si="5"/>
        <v>8.962617499939588</v>
      </c>
      <c r="S22" s="35">
        <f t="shared" si="3"/>
        <v>1.2485585026168722</v>
      </c>
      <c r="T22" s="35">
        <f t="shared" si="3"/>
        <v>1.0185083780527873</v>
      </c>
      <c r="U22" s="35">
        <f t="shared" si="3"/>
        <v>3.1309627059843885</v>
      </c>
      <c r="V22" s="35">
        <f t="shared" si="3"/>
        <v>8.575813640568498</v>
      </c>
      <c r="W22" s="35">
        <f t="shared" si="3"/>
        <v>14.075479735879016</v>
      </c>
      <c r="X22" s="35">
        <f t="shared" si="3"/>
        <v>13.338538837588267</v>
      </c>
      <c r="Y22" s="35">
        <f t="shared" si="3"/>
        <v>13.110678448404972</v>
      </c>
      <c r="Z22" s="35">
        <f t="shared" si="3"/>
        <v>12.630422117472591</v>
      </c>
      <c r="AA22" s="35">
        <f t="shared" si="3"/>
        <v>9.487086042109965</v>
      </c>
      <c r="AB22" s="35">
        <f t="shared" si="3"/>
        <v>11.937766420065927</v>
      </c>
      <c r="AC22" s="35">
        <f t="shared" si="3"/>
        <v>6.105457021994993</v>
      </c>
      <c r="AD22" s="35">
        <f t="shared" si="3"/>
        <v>-1.1209951544080423</v>
      </c>
      <c r="AE22" s="35">
        <f t="shared" si="3"/>
        <v>-0.38856787595084846</v>
      </c>
      <c r="AF22" s="35">
        <f t="shared" si="3"/>
        <v>3.4933135079072244</v>
      </c>
      <c r="AG22" s="35">
        <f t="shared" si="3"/>
        <v>0.6305595218035244</v>
      </c>
      <c r="AH22" s="35">
        <f t="shared" si="3"/>
        <v>1.47442450735009</v>
      </c>
      <c r="AI22" s="35">
        <f t="shared" si="3"/>
        <v>2.825231672471144</v>
      </c>
      <c r="AJ22" s="35">
        <f t="shared" si="3"/>
        <v>4.648884233998345</v>
      </c>
      <c r="AK22" s="35">
        <f t="shared" si="3"/>
        <v>4.667549112980032</v>
      </c>
      <c r="AL22" s="35">
        <f t="shared" si="3"/>
        <v>5.414825610536624</v>
      </c>
      <c r="AM22" s="35">
        <f t="shared" si="3"/>
        <v>5.1491188927821625</v>
      </c>
      <c r="AN22" s="35">
        <f t="shared" si="4"/>
        <v>5.038193429895229</v>
      </c>
    </row>
    <row r="23" spans="1:40" s="37" customFormat="1" ht="18">
      <c r="A23" s="35" t="s">
        <v>9</v>
      </c>
      <c r="B23" s="35"/>
      <c r="C23" s="35">
        <f t="shared" si="2"/>
        <v>7.577052242513363</v>
      </c>
      <c r="D23" s="35">
        <f t="shared" si="3"/>
        <v>8.888724693364859</v>
      </c>
      <c r="E23" s="35">
        <f t="shared" si="3"/>
        <v>11.849426613286287</v>
      </c>
      <c r="F23" s="35">
        <f t="shared" si="3"/>
        <v>3.5740827810049596</v>
      </c>
      <c r="G23" s="35">
        <f t="shared" si="3"/>
        <v>3.5993820426273437</v>
      </c>
      <c r="H23" s="35">
        <f t="shared" si="3"/>
        <v>11.861903247464575</v>
      </c>
      <c r="I23" s="35">
        <f t="shared" si="3"/>
        <v>9.50663069642846</v>
      </c>
      <c r="J23" s="35">
        <f t="shared" si="3"/>
        <v>8.737292731615568</v>
      </c>
      <c r="K23" s="35">
        <f t="shared" si="3"/>
        <v>9.834456412161087</v>
      </c>
      <c r="L23" s="35">
        <f t="shared" si="3"/>
        <v>6.88727325426922</v>
      </c>
      <c r="M23" s="35">
        <f t="shared" si="3"/>
        <v>8.248592166752537</v>
      </c>
      <c r="N23" s="35">
        <f t="shared" si="3"/>
        <v>4.375127863623269</v>
      </c>
      <c r="O23" s="35">
        <f t="shared" si="3"/>
        <v>11.803577714486863</v>
      </c>
      <c r="P23" s="35">
        <f t="shared" si="3"/>
        <v>8.765652951699463</v>
      </c>
      <c r="Q23" s="35">
        <f t="shared" si="3"/>
        <v>4.475328947368421</v>
      </c>
      <c r="R23" s="35">
        <f t="shared" si="3"/>
        <v>6.603170604996773</v>
      </c>
      <c r="S23" s="35">
        <f t="shared" si="3"/>
        <v>11.9420397723413</v>
      </c>
      <c r="T23" s="35">
        <f t="shared" si="3"/>
        <v>17.440964618347802</v>
      </c>
      <c r="U23" s="35">
        <f t="shared" si="3"/>
        <v>18.47710581357992</v>
      </c>
      <c r="V23" s="35">
        <f t="shared" si="3"/>
        <v>17.74433637934075</v>
      </c>
      <c r="W23" s="35">
        <f t="shared" si="3"/>
        <v>17.99839918316469</v>
      </c>
      <c r="X23" s="35">
        <f t="shared" si="3"/>
        <v>15.425192884858692</v>
      </c>
      <c r="Y23" s="35">
        <f t="shared" si="3"/>
        <v>13.909850894514667</v>
      </c>
      <c r="Z23" s="35">
        <f t="shared" si="3"/>
        <v>13.115211860316169</v>
      </c>
      <c r="AA23" s="35">
        <f t="shared" si="3"/>
        <v>10.991270927931929</v>
      </c>
      <c r="AB23" s="35">
        <f t="shared" si="3"/>
        <v>12.729781729577507</v>
      </c>
      <c r="AC23" s="35">
        <f t="shared" si="3"/>
        <v>7.74828098355245</v>
      </c>
      <c r="AD23" s="35">
        <f t="shared" si="3"/>
        <v>-0.07848518821810033</v>
      </c>
      <c r="AE23" s="35">
        <f t="shared" si="3"/>
        <v>0.3041050088765418</v>
      </c>
      <c r="AF23" s="35">
        <f t="shared" si="3"/>
        <v>-0.04557253640029938</v>
      </c>
      <c r="AG23" s="35">
        <f t="shared" si="3"/>
        <v>1.2381540619158569</v>
      </c>
      <c r="AH23" s="35">
        <f t="shared" si="3"/>
        <v>2.02935844593937</v>
      </c>
      <c r="AI23" s="35">
        <f t="shared" si="3"/>
        <v>2.7876579187127715</v>
      </c>
      <c r="AJ23" s="35">
        <f t="shared" si="3"/>
        <v>4.030931648557287</v>
      </c>
      <c r="AK23" s="35">
        <f t="shared" si="3"/>
        <v>3.8914764257991408</v>
      </c>
      <c r="AL23" s="35">
        <f t="shared" si="3"/>
        <v>5.201671735402514</v>
      </c>
      <c r="AM23" s="35">
        <f t="shared" si="3"/>
        <v>4.718036236040276</v>
      </c>
      <c r="AN23" s="35">
        <f t="shared" si="4"/>
        <v>4.597541133843353</v>
      </c>
    </row>
    <row r="24" spans="1:40" s="37" customFormat="1" ht="18">
      <c r="A24" s="35" t="s">
        <v>10</v>
      </c>
      <c r="B24" s="35"/>
      <c r="C24" s="35">
        <f t="shared" si="2"/>
        <v>2.2436059761965055</v>
      </c>
      <c r="D24" s="35">
        <f t="shared" si="3"/>
        <v>0.3764612641172974</v>
      </c>
      <c r="E24" s="35">
        <f t="shared" si="3"/>
        <v>-0.4095933675483616</v>
      </c>
      <c r="F24" s="35">
        <f t="shared" si="3"/>
        <v>-0.4707398047668599</v>
      </c>
      <c r="G24" s="35">
        <f t="shared" si="3"/>
        <v>1.4139201433834512</v>
      </c>
      <c r="H24" s="35">
        <f t="shared" si="3"/>
        <v>17.015218458517428</v>
      </c>
      <c r="I24" s="35">
        <f t="shared" si="3"/>
        <v>1.8417519718073503</v>
      </c>
      <c r="J24" s="35">
        <f t="shared" si="3"/>
        <v>12.032955715756952</v>
      </c>
      <c r="K24" s="35">
        <f t="shared" si="3"/>
        <v>14.446977496690689</v>
      </c>
      <c r="L24" s="35">
        <f t="shared" si="3"/>
        <v>10.120481927710843</v>
      </c>
      <c r="M24" s="35">
        <f t="shared" si="3"/>
        <v>11.541940189642597</v>
      </c>
      <c r="N24" s="35">
        <f t="shared" si="3"/>
        <v>12.667730375872983</v>
      </c>
      <c r="O24" s="35">
        <f t="shared" si="3"/>
        <v>4.044202999489251</v>
      </c>
      <c r="P24" s="35">
        <f t="shared" si="3"/>
        <v>12.067118886112103</v>
      </c>
      <c r="Q24" s="35">
        <f t="shared" si="3"/>
        <v>4.768636508442179</v>
      </c>
      <c r="R24" s="35">
        <f t="shared" si="3"/>
        <v>7.33195233660845</v>
      </c>
      <c r="S24" s="35">
        <f t="shared" si="3"/>
        <v>7.06836411282469</v>
      </c>
      <c r="T24" s="35">
        <f t="shared" si="3"/>
        <v>23.931270568390413</v>
      </c>
      <c r="U24" s="35">
        <f t="shared" si="3"/>
        <v>14.797171070189485</v>
      </c>
      <c r="V24" s="35">
        <f t="shared" si="3"/>
        <v>24.217415057713097</v>
      </c>
      <c r="W24" s="35">
        <f t="shared" si="3"/>
        <v>21.249637386186052</v>
      </c>
      <c r="X24" s="35">
        <f t="shared" si="3"/>
        <v>21.12972810273904</v>
      </c>
      <c r="Y24" s="35">
        <f t="shared" si="3"/>
        <v>20.99726662801292</v>
      </c>
      <c r="Z24" s="35">
        <f t="shared" si="3"/>
        <v>20.618838992332968</v>
      </c>
      <c r="AA24" s="35">
        <f t="shared" si="3"/>
        <v>17.74382257923688</v>
      </c>
      <c r="AB24" s="35">
        <f t="shared" si="3"/>
        <v>19.91702014059858</v>
      </c>
      <c r="AC24" s="35">
        <f t="shared" si="3"/>
        <v>0.9940603733214602</v>
      </c>
      <c r="AD24" s="35">
        <f t="shared" si="3"/>
        <v>-7.013005302538605</v>
      </c>
      <c r="AE24" s="35">
        <f t="shared" si="3"/>
        <v>1.257041639092744</v>
      </c>
      <c r="AF24" s="35">
        <f t="shared" si="3"/>
        <v>3.091559989204902</v>
      </c>
      <c r="AG24" s="35">
        <f t="shared" si="3"/>
        <v>0.2633612464714324</v>
      </c>
      <c r="AH24" s="35">
        <f t="shared" si="3"/>
        <v>0.021705621441379094</v>
      </c>
      <c r="AI24" s="35">
        <f t="shared" si="3"/>
        <v>1.9342116436395889</v>
      </c>
      <c r="AJ24" s="35">
        <f t="shared" si="3"/>
        <v>4.967773187415345</v>
      </c>
      <c r="AK24" s="35">
        <f t="shared" si="3"/>
        <v>4.818200523206255</v>
      </c>
      <c r="AL24" s="35">
        <f t="shared" si="3"/>
        <v>5.420048120874252</v>
      </c>
      <c r="AM24" s="35">
        <f t="shared" si="3"/>
        <v>5.103609714574522</v>
      </c>
      <c r="AN24" s="35">
        <f t="shared" si="4"/>
        <v>5.319450490488869</v>
      </c>
    </row>
    <row r="25" spans="1:40" s="37" customFormat="1" ht="18">
      <c r="A25" s="35" t="s">
        <v>11</v>
      </c>
      <c r="B25" s="35"/>
      <c r="C25" s="35">
        <f t="shared" si="2"/>
        <v>10.087568353026652</v>
      </c>
      <c r="D25" s="35">
        <f t="shared" si="3"/>
        <v>10.886102330751328</v>
      </c>
      <c r="E25" s="35">
        <f t="shared" si="3"/>
        <v>5.920496193966732</v>
      </c>
      <c r="F25" s="35">
        <f t="shared" si="3"/>
        <v>3.5252713453405495</v>
      </c>
      <c r="G25" s="35">
        <f t="shared" si="3"/>
        <v>5.707756034852164</v>
      </c>
      <c r="H25" s="35">
        <f t="shared" si="3"/>
        <v>10.528876037078074</v>
      </c>
      <c r="I25" s="35">
        <f t="shared" si="3"/>
        <v>15.743661214210617</v>
      </c>
      <c r="J25" s="35">
        <f t="shared" si="3"/>
        <v>18.577041700114073</v>
      </c>
      <c r="K25" s="35">
        <f t="shared" si="3"/>
        <v>15.20344901304069</v>
      </c>
      <c r="L25" s="35">
        <f t="shared" si="3"/>
        <v>26.166764605820678</v>
      </c>
      <c r="M25" s="35">
        <f t="shared" si="3"/>
        <v>26.31546692487774</v>
      </c>
      <c r="N25" s="35">
        <f t="shared" si="3"/>
        <v>17.321482286501645</v>
      </c>
      <c r="O25" s="35">
        <f t="shared" si="3"/>
        <v>18.174976014821187</v>
      </c>
      <c r="P25" s="35">
        <f t="shared" si="3"/>
        <v>16.728372164638202</v>
      </c>
      <c r="Q25" s="35">
        <f t="shared" si="3"/>
        <v>12.229517042899541</v>
      </c>
      <c r="R25" s="35">
        <f t="shared" si="3"/>
        <v>8.907907811648556</v>
      </c>
      <c r="S25" s="35">
        <f t="shared" si="3"/>
        <v>6.074876383329409</v>
      </c>
      <c r="T25" s="35">
        <f t="shared" si="3"/>
        <v>7.523122456529782</v>
      </c>
      <c r="U25" s="35">
        <f t="shared" si="3"/>
        <v>8.561855936139832</v>
      </c>
      <c r="V25" s="35">
        <f t="shared" si="3"/>
        <v>9.665431927579581</v>
      </c>
      <c r="W25" s="35">
        <f t="shared" si="3"/>
        <v>11.438449200179184</v>
      </c>
      <c r="X25" s="35">
        <f t="shared" si="3"/>
        <v>11.134127563011589</v>
      </c>
      <c r="Y25" s="35">
        <f t="shared" si="3"/>
        <v>12.227080604747083</v>
      </c>
      <c r="Z25" s="35">
        <f t="shared" si="3"/>
        <v>13.600424184769896</v>
      </c>
      <c r="AA25" s="35">
        <f t="shared" si="3"/>
        <v>12.893306243479216</v>
      </c>
      <c r="AB25" s="35">
        <f t="shared" si="3"/>
        <v>9.26682555896039</v>
      </c>
      <c r="AC25" s="35">
        <f t="shared" si="3"/>
        <v>9.883518195644916</v>
      </c>
      <c r="AD25" s="35">
        <f t="shared" si="3"/>
        <v>10.205156424599865</v>
      </c>
      <c r="AE25" s="35">
        <f t="shared" si="3"/>
        <v>7.232831559664504</v>
      </c>
      <c r="AF25" s="35">
        <f t="shared" si="3"/>
        <v>3.2737899689475594</v>
      </c>
      <c r="AG25" s="35">
        <f t="shared" si="3"/>
        <v>2.93032339086008</v>
      </c>
      <c r="AH25" s="35">
        <f t="shared" si="3"/>
        <v>3.505985517587035</v>
      </c>
      <c r="AI25" s="35">
        <f t="shared" si="3"/>
        <v>2.74761295850345</v>
      </c>
      <c r="AJ25" s="35">
        <f t="shared" si="3"/>
        <v>3.377133687947743</v>
      </c>
      <c r="AK25" s="35">
        <f t="shared" si="3"/>
        <v>3.407606218047199</v>
      </c>
      <c r="AL25" s="35">
        <f t="shared" si="3"/>
        <v>3.7677288199697427</v>
      </c>
      <c r="AM25" s="35">
        <f t="shared" si="3"/>
        <v>3.611903986295472</v>
      </c>
      <c r="AN25" s="35">
        <f t="shared" si="4"/>
        <v>2.789805962388517</v>
      </c>
    </row>
    <row r="26" spans="1:40" s="37" customFormat="1" ht="18">
      <c r="A26" s="35" t="s">
        <v>12</v>
      </c>
      <c r="B26" s="35"/>
      <c r="C26" s="35">
        <f t="shared" si="2"/>
        <v>5.704754632048551</v>
      </c>
      <c r="D26" s="35">
        <f t="shared" si="3"/>
        <v>4.447841097473803</v>
      </c>
      <c r="E26" s="35">
        <f t="shared" si="3"/>
        <v>4.752786656085504</v>
      </c>
      <c r="F26" s="35">
        <f t="shared" si="3"/>
        <v>3.88625164200474</v>
      </c>
      <c r="G26" s="35">
        <f t="shared" si="3"/>
        <v>4.45104552403317</v>
      </c>
      <c r="H26" s="35">
        <f t="shared" si="3"/>
        <v>4.642798809916508</v>
      </c>
      <c r="I26" s="35">
        <f t="shared" si="3"/>
        <v>7.231655363220136</v>
      </c>
      <c r="J26" s="35">
        <f t="shared" si="3"/>
        <v>2.8569553019210954</v>
      </c>
      <c r="K26" s="35">
        <f t="shared" si="3"/>
        <v>7.0852398698051795</v>
      </c>
      <c r="L26" s="35">
        <f t="shared" si="3"/>
        <v>7.468704410533872</v>
      </c>
      <c r="M26" s="35">
        <f t="shared" si="3"/>
        <v>6.5947340502483485</v>
      </c>
      <c r="N26" s="35">
        <f t="shared" si="3"/>
        <v>5.095104853978027</v>
      </c>
      <c r="O26" s="35">
        <f t="shared" si="3"/>
        <v>5.1672779241352</v>
      </c>
      <c r="P26" s="35">
        <f t="shared" si="3"/>
        <v>5.444267985199254</v>
      </c>
      <c r="Q26" s="35">
        <f t="shared" si="3"/>
        <v>2.753743017627216</v>
      </c>
      <c r="R26" s="35">
        <f t="shared" si="3"/>
        <v>0.8158076665898522</v>
      </c>
      <c r="S26" s="35">
        <f t="shared" si="3"/>
        <v>3.0833768944397293</v>
      </c>
      <c r="T26" s="35">
        <f t="shared" si="3"/>
        <v>5.365055708028136</v>
      </c>
      <c r="U26" s="35">
        <f t="shared" si="3"/>
        <v>9.327799512858197</v>
      </c>
      <c r="V26" s="35">
        <f t="shared" si="3"/>
        <v>14.059881789006315</v>
      </c>
      <c r="W26" s="35">
        <f t="shared" si="3"/>
        <v>11.650857459838344</v>
      </c>
      <c r="X26" s="35">
        <f t="shared" si="3"/>
        <v>12.91589540015413</v>
      </c>
      <c r="Y26" s="35">
        <f t="shared" si="3"/>
        <v>11.256693293539326</v>
      </c>
      <c r="Z26" s="35">
        <f t="shared" si="3"/>
        <v>13.240310903211109</v>
      </c>
      <c r="AA26" s="35">
        <f t="shared" si="3"/>
        <v>11.512899767374819</v>
      </c>
      <c r="AB26" s="35">
        <f t="shared" si="3"/>
        <v>15.910386679058725</v>
      </c>
      <c r="AC26" s="35">
        <f t="shared" si="3"/>
        <v>9.415775837962947</v>
      </c>
      <c r="AD26" s="35">
        <f t="shared" si="3"/>
        <v>1.9530189149826491</v>
      </c>
      <c r="AE26" s="35">
        <f t="shared" si="3"/>
        <v>2.03363335284336</v>
      </c>
      <c r="AF26" s="35">
        <f t="shared" si="3"/>
        <v>2.4518907168781934</v>
      </c>
      <c r="AG26" s="35">
        <f t="shared" si="3"/>
        <v>2.1970421432471707</v>
      </c>
      <c r="AH26" s="35">
        <f t="shared" si="3"/>
        <v>2.034921194933136</v>
      </c>
      <c r="AI26" s="35">
        <f t="shared" si="3"/>
        <v>2.718242061242595</v>
      </c>
      <c r="AJ26" s="35">
        <f t="shared" si="3"/>
        <v>2.6640571307116416</v>
      </c>
      <c r="AK26" s="35">
        <f t="shared" si="3"/>
        <v>3.1983639308117606</v>
      </c>
      <c r="AL26" s="35">
        <f t="shared" si="3"/>
        <v>3.692324612544209</v>
      </c>
      <c r="AM26" s="35">
        <f t="shared" si="3"/>
        <v>3.788101245186552</v>
      </c>
      <c r="AN26" s="35">
        <f t="shared" si="4"/>
        <v>2.7062971405537213</v>
      </c>
    </row>
    <row r="27" spans="1:40" s="37" customFormat="1" ht="18">
      <c r="A27" s="35" t="s">
        <v>13</v>
      </c>
      <c r="B27" s="35"/>
      <c r="C27" s="35">
        <f t="shared" si="2"/>
        <v>0.9996865985711453</v>
      </c>
      <c r="D27" s="35">
        <f t="shared" si="3"/>
        <v>1.3608845432899337</v>
      </c>
      <c r="E27" s="35">
        <f t="shared" si="3"/>
        <v>5.1911458756349145</v>
      </c>
      <c r="F27" s="35">
        <f t="shared" si="3"/>
        <v>3.218506859891905</v>
      </c>
      <c r="G27" s="35">
        <f t="shared" si="3"/>
        <v>3.6774479397430215</v>
      </c>
      <c r="H27" s="35">
        <f t="shared" si="3"/>
        <v>4.516594516594517</v>
      </c>
      <c r="I27" s="35">
        <f t="shared" si="3"/>
        <v>5.805074395437504</v>
      </c>
      <c r="J27" s="35">
        <f t="shared" si="3"/>
        <v>3.30840652446675</v>
      </c>
      <c r="K27" s="35">
        <f t="shared" si="3"/>
        <v>3.095092352386782</v>
      </c>
      <c r="L27" s="35">
        <f t="shared" si="3"/>
        <v>7.1824063558782925</v>
      </c>
      <c r="M27" s="35">
        <f t="shared" si="3"/>
        <v>4.541997318150843</v>
      </c>
      <c r="N27" s="35">
        <f t="shared" si="3"/>
        <v>3.3601641812385927</v>
      </c>
      <c r="O27" s="35">
        <f t="shared" si="3"/>
        <v>2.772850074864918</v>
      </c>
      <c r="P27" s="35">
        <f t="shared" si="3"/>
        <v>4.511245452134083</v>
      </c>
      <c r="Q27" s="35">
        <f t="shared" si="3"/>
        <v>5.156334048017698</v>
      </c>
      <c r="R27" s="35">
        <f t="shared" si="3"/>
        <v>2.0911533944769056</v>
      </c>
      <c r="S27" s="35">
        <f t="shared" si="3"/>
        <v>5.426548060535704</v>
      </c>
      <c r="T27" s="35">
        <f t="shared" si="3"/>
        <v>8.12632621777751</v>
      </c>
      <c r="U27" s="35">
        <f t="shared" si="3"/>
        <v>9.262308782834255</v>
      </c>
      <c r="V27" s="35">
        <f t="shared" si="3"/>
        <v>14.093800019830871</v>
      </c>
      <c r="W27" s="35">
        <f t="shared" si="3"/>
        <v>14.024393271985977</v>
      </c>
      <c r="X27" s="35">
        <f t="shared" si="3"/>
        <v>12.572760036148646</v>
      </c>
      <c r="Y27" s="35">
        <f t="shared" si="3"/>
        <v>12.72712500797948</v>
      </c>
      <c r="Z27" s="35">
        <f t="shared" si="3"/>
        <v>9.831761459577447</v>
      </c>
      <c r="AA27" s="35">
        <f t="shared" si="3"/>
        <v>9.309759733015852</v>
      </c>
      <c r="AB27" s="35">
        <f t="shared" si="3"/>
        <v>9.863012132231027</v>
      </c>
      <c r="AC27" s="35">
        <f t="shared" si="3"/>
        <v>3.288066528932071</v>
      </c>
      <c r="AD27" s="35">
        <f t="shared" si="3"/>
        <v>-2.7611755118081476</v>
      </c>
      <c r="AE27" s="35">
        <f t="shared" si="3"/>
        <v>-1.5878649705950931</v>
      </c>
      <c r="AF27" s="35">
        <f t="shared" si="3"/>
        <v>0.4726728987708662</v>
      </c>
      <c r="AG27" s="35">
        <f t="shared" si="3"/>
        <v>-1.0060093303795428</v>
      </c>
      <c r="AH27" s="35">
        <f t="shared" si="3"/>
        <v>-0.6238469947090788</v>
      </c>
      <c r="AI27" s="35">
        <f t="shared" si="3"/>
        <v>0.5201619346934427</v>
      </c>
      <c r="AJ27" s="35">
        <f t="shared" si="3"/>
        <v>1.9319684271606967</v>
      </c>
      <c r="AK27" s="35">
        <f t="shared" si="3"/>
        <v>2.1220183283533207</v>
      </c>
      <c r="AL27" s="35">
        <f t="shared" si="3"/>
        <v>2.759578280745696</v>
      </c>
      <c r="AM27" s="35">
        <f t="shared" si="3"/>
        <v>2.6813835195852462</v>
      </c>
      <c r="AN27" s="35">
        <f t="shared" si="4"/>
        <v>2.891315439366325</v>
      </c>
    </row>
    <row r="28" spans="1:40" s="37" customFormat="1" ht="18">
      <c r="A28" s="35" t="s">
        <v>14</v>
      </c>
      <c r="B28" s="35"/>
      <c r="C28" s="35">
        <f t="shared" si="2"/>
        <v>6.081217396316684</v>
      </c>
      <c r="D28" s="35">
        <f t="shared" si="3"/>
        <v>11.421740429809548</v>
      </c>
      <c r="E28" s="35">
        <f t="shared" si="3"/>
        <v>0.6973738753017483</v>
      </c>
      <c r="F28" s="35">
        <f t="shared" si="3"/>
        <v>3.3997626946267285</v>
      </c>
      <c r="G28" s="35">
        <f t="shared" si="3"/>
        <v>9.27144563359172</v>
      </c>
      <c r="H28" s="35">
        <f t="shared" si="3"/>
        <v>3.221174453493356</v>
      </c>
      <c r="I28" s="35">
        <f t="shared" si="3"/>
        <v>4.347735813798974</v>
      </c>
      <c r="J28" s="35">
        <f t="shared" si="3"/>
        <v>1.1699862705692738</v>
      </c>
      <c r="K28" s="35">
        <f t="shared" si="3"/>
        <v>4.755629855443013</v>
      </c>
      <c r="L28" s="35">
        <f t="shared" si="3"/>
        <v>4.7856861235754655</v>
      </c>
      <c r="M28" s="35">
        <f t="shared" si="3"/>
        <v>1.1198308607467928</v>
      </c>
      <c r="N28" s="35">
        <f t="shared" si="3"/>
        <v>3.1238371990006555</v>
      </c>
      <c r="O28" s="35">
        <f t="shared" si="3"/>
        <v>3.8402061855670104</v>
      </c>
      <c r="P28" s="35">
        <f t="shared" si="3"/>
        <v>3.2381897906842063</v>
      </c>
      <c r="Q28" s="35">
        <f t="shared" si="3"/>
        <v>4.830747531734838</v>
      </c>
      <c r="R28" s="35">
        <f t="shared" si="3"/>
        <v>1.2292450233923493</v>
      </c>
      <c r="S28" s="35">
        <f t="shared" si="3"/>
        <v>4.808941247545688</v>
      </c>
      <c r="T28" s="35">
        <f t="shared" si="3"/>
        <v>2.2509150647030003</v>
      </c>
      <c r="U28" s="35">
        <f t="shared" si="3"/>
        <v>4.659225435481143</v>
      </c>
      <c r="V28" s="35">
        <f aca="true" t="shared" si="6" ref="D28:AN32">+(V11-U11)*100/U11</f>
        <v>9.225445045918505</v>
      </c>
      <c r="W28" s="35">
        <f t="shared" si="6"/>
        <v>10.640711106727652</v>
      </c>
      <c r="X28" s="35">
        <f t="shared" si="6"/>
        <v>7.385451952219647</v>
      </c>
      <c r="Y28" s="35">
        <f t="shared" si="6"/>
        <v>6.9543020794421615</v>
      </c>
      <c r="Z28" s="35">
        <f t="shared" si="6"/>
        <v>6.045171430234589</v>
      </c>
      <c r="AA28" s="35">
        <f t="shared" si="6"/>
        <v>4.085814921549792</v>
      </c>
      <c r="AB28" s="35">
        <f t="shared" si="6"/>
        <v>5.315941672306651</v>
      </c>
      <c r="AC28" s="35">
        <f t="shared" si="6"/>
        <v>9.768066834141496</v>
      </c>
      <c r="AD28" s="35">
        <f t="shared" si="6"/>
        <v>1.1442865506413327</v>
      </c>
      <c r="AE28" s="35">
        <f t="shared" si="6"/>
        <v>-2.7858796644315484</v>
      </c>
      <c r="AF28" s="35">
        <f t="shared" si="6"/>
        <v>0.017785063639597285</v>
      </c>
      <c r="AG28" s="35">
        <f t="shared" si="6"/>
        <v>-0.7746723878000695</v>
      </c>
      <c r="AH28" s="35">
        <f t="shared" si="6"/>
        <v>1.400933436182729</v>
      </c>
      <c r="AI28" s="35">
        <f t="shared" si="6"/>
        <v>1.1249337257282486</v>
      </c>
      <c r="AJ28" s="35">
        <f t="shared" si="6"/>
        <v>3.2589947190456288</v>
      </c>
      <c r="AK28" s="35">
        <f t="shared" si="6"/>
        <v>2.9927737795634832</v>
      </c>
      <c r="AL28" s="35">
        <f t="shared" si="6"/>
        <v>4.0632747694000475</v>
      </c>
      <c r="AM28" s="35">
        <f t="shared" si="6"/>
        <v>4.158656486872459</v>
      </c>
      <c r="AN28" s="35">
        <f t="shared" si="6"/>
        <v>3.970205332718104</v>
      </c>
    </row>
    <row r="29" spans="1:40" s="37" customFormat="1" ht="18">
      <c r="A29" s="35" t="s">
        <v>15</v>
      </c>
      <c r="B29" s="35"/>
      <c r="C29" s="35">
        <f t="shared" si="2"/>
        <v>2.9210265447736536</v>
      </c>
      <c r="D29" s="35">
        <f t="shared" si="6"/>
        <v>3.650392757004345</v>
      </c>
      <c r="E29" s="35">
        <f t="shared" si="6"/>
        <v>4.384479572135091</v>
      </c>
      <c r="F29" s="35">
        <f t="shared" si="6"/>
        <v>5.024752842496748</v>
      </c>
      <c r="G29" s="35">
        <f t="shared" si="6"/>
        <v>6.005396521927491</v>
      </c>
      <c r="H29" s="35">
        <f t="shared" si="6"/>
        <v>7.0551547674046695</v>
      </c>
      <c r="I29" s="35">
        <f t="shared" si="6"/>
        <v>7.962023950803754</v>
      </c>
      <c r="J29" s="35">
        <f t="shared" si="6"/>
        <v>9.139756016941988</v>
      </c>
      <c r="K29" s="35">
        <f t="shared" si="6"/>
        <v>9.853431092892711</v>
      </c>
      <c r="L29" s="35">
        <f t="shared" si="6"/>
        <v>9.209404312340114</v>
      </c>
      <c r="M29" s="35">
        <f t="shared" si="6"/>
        <v>11.601549886987407</v>
      </c>
      <c r="N29" s="35">
        <f t="shared" si="6"/>
        <v>12.13620450665846</v>
      </c>
      <c r="O29" s="35">
        <f t="shared" si="6"/>
        <v>13.405217505523838</v>
      </c>
      <c r="P29" s="35">
        <f t="shared" si="6"/>
        <v>12.782816426569594</v>
      </c>
      <c r="Q29" s="35">
        <f t="shared" si="6"/>
        <v>11.009778318980063</v>
      </c>
      <c r="R29" s="35">
        <f t="shared" si="6"/>
        <v>11.71506782329434</v>
      </c>
      <c r="S29" s="35">
        <f t="shared" si="6"/>
        <v>13.223470469672614</v>
      </c>
      <c r="T29" s="35">
        <f t="shared" si="6"/>
        <v>12.469519720920148</v>
      </c>
      <c r="U29" s="35">
        <f t="shared" si="6"/>
        <v>14.504495821202996</v>
      </c>
      <c r="V29" s="35">
        <f t="shared" si="6"/>
        <v>14.877448693556827</v>
      </c>
      <c r="W29" s="35">
        <f t="shared" si="6"/>
        <v>14.537318149996512</v>
      </c>
      <c r="X29" s="35">
        <f t="shared" si="6"/>
        <v>10.77252848384695</v>
      </c>
      <c r="Y29" s="35">
        <f t="shared" si="6"/>
        <v>10.178859073244896</v>
      </c>
      <c r="Z29" s="35">
        <f t="shared" si="6"/>
        <v>10.414587875098203</v>
      </c>
      <c r="AA29" s="35">
        <f t="shared" si="6"/>
        <v>9.836521269622652</v>
      </c>
      <c r="AB29" s="35">
        <f t="shared" si="6"/>
        <v>8.606236395638273</v>
      </c>
      <c r="AC29" s="35">
        <f t="shared" si="6"/>
        <v>2.88587170461961</v>
      </c>
      <c r="AD29" s="35">
        <f t="shared" si="6"/>
        <v>0.09250642069123967</v>
      </c>
      <c r="AE29" s="35">
        <f t="shared" si="6"/>
        <v>-0.4990264375062273</v>
      </c>
      <c r="AF29" s="35">
        <f t="shared" si="6"/>
        <v>-0.2657852081173049</v>
      </c>
      <c r="AG29" s="35">
        <f t="shared" si="6"/>
        <v>0.050342875802764774</v>
      </c>
      <c r="AH29" s="35">
        <f t="shared" si="6"/>
        <v>0.6292272247459152</v>
      </c>
      <c r="AI29" s="35">
        <f t="shared" si="6"/>
        <v>1.0898584493504981</v>
      </c>
      <c r="AJ29" s="35">
        <f t="shared" si="6"/>
        <v>1.7539144649194058</v>
      </c>
      <c r="AK29" s="35">
        <f t="shared" si="6"/>
        <v>2.0749700200560954</v>
      </c>
      <c r="AL29" s="35">
        <f t="shared" si="6"/>
        <v>2.1150321111707817</v>
      </c>
      <c r="AM29" s="35">
        <f t="shared" si="6"/>
        <v>1.9050193761724366</v>
      </c>
      <c r="AN29" s="35">
        <f t="shared" si="6"/>
        <v>1.7944258153010713</v>
      </c>
    </row>
    <row r="30" spans="1:40" s="37" customFormat="1" ht="18">
      <c r="A30" s="35" t="s">
        <v>16</v>
      </c>
      <c r="B30" s="35"/>
      <c r="C30" s="35">
        <f t="shared" si="2"/>
        <v>5.678537054860443</v>
      </c>
      <c r="D30" s="35">
        <f t="shared" si="6"/>
        <v>5.567698846387371</v>
      </c>
      <c r="E30" s="35">
        <f t="shared" si="6"/>
        <v>3.1402772186116064</v>
      </c>
      <c r="F30" s="35">
        <f t="shared" si="6"/>
        <v>0.390341827915017</v>
      </c>
      <c r="G30" s="35">
        <f t="shared" si="6"/>
        <v>2.4495917347108813</v>
      </c>
      <c r="H30" s="35">
        <f t="shared" si="6"/>
        <v>5.020602906094123</v>
      </c>
      <c r="I30" s="35">
        <f t="shared" si="6"/>
        <v>7.134744450180691</v>
      </c>
      <c r="J30" s="35">
        <f t="shared" si="6"/>
        <v>8.23053199691596</v>
      </c>
      <c r="K30" s="35">
        <f t="shared" si="6"/>
        <v>9.732858414959928</v>
      </c>
      <c r="L30" s="35">
        <f t="shared" si="6"/>
        <v>9.388947496551165</v>
      </c>
      <c r="M30" s="35">
        <f t="shared" si="6"/>
        <v>7.681750741839763</v>
      </c>
      <c r="N30" s="35">
        <f t="shared" si="6"/>
        <v>16.22748096861975</v>
      </c>
      <c r="O30" s="35">
        <f t="shared" si="6"/>
        <v>16.33572402347223</v>
      </c>
      <c r="P30" s="35">
        <f t="shared" si="6"/>
        <v>11.163193559891985</v>
      </c>
      <c r="Q30" s="35">
        <f t="shared" si="6"/>
        <v>10.599046658722155</v>
      </c>
      <c r="R30" s="35">
        <f t="shared" si="6"/>
        <v>8.230248026356685</v>
      </c>
      <c r="S30" s="35">
        <f t="shared" si="6"/>
        <v>5.607566098060613</v>
      </c>
      <c r="T30" s="35">
        <f t="shared" si="6"/>
        <v>4.87110692143142</v>
      </c>
      <c r="U30" s="35">
        <f t="shared" si="6"/>
        <v>5.1098549672423035</v>
      </c>
      <c r="V30" s="35">
        <f t="shared" si="6"/>
        <v>7.086588273990626</v>
      </c>
      <c r="W30" s="35">
        <f t="shared" si="6"/>
        <v>9.632337131799613</v>
      </c>
      <c r="X30" s="35">
        <f t="shared" si="6"/>
        <v>13.305129857395007</v>
      </c>
      <c r="Y30" s="35">
        <f t="shared" si="6"/>
        <v>13.560160229464419</v>
      </c>
      <c r="Z30" s="35">
        <f t="shared" si="6"/>
        <v>14.51247659277969</v>
      </c>
      <c r="AA30" s="35">
        <f t="shared" si="6"/>
        <v>8.47768629613432</v>
      </c>
      <c r="AB30" s="35">
        <f t="shared" si="6"/>
        <v>13.617998404893996</v>
      </c>
      <c r="AC30" s="35">
        <f t="shared" si="6"/>
        <v>15.129939754853938</v>
      </c>
      <c r="AD30" s="35">
        <f t="shared" si="6"/>
        <v>7.242162531574328</v>
      </c>
      <c r="AE30" s="35">
        <f t="shared" si="6"/>
        <v>2.4834437086092715</v>
      </c>
      <c r="AF30" s="35">
        <f t="shared" si="6"/>
        <v>2.5000762032493067</v>
      </c>
      <c r="AG30" s="35">
        <f t="shared" si="6"/>
        <v>1.118142456106961</v>
      </c>
      <c r="AH30" s="35">
        <f t="shared" si="6"/>
        <v>0.3711415396198005</v>
      </c>
      <c r="AI30" s="35">
        <f t="shared" si="6"/>
        <v>1.3067912122686012</v>
      </c>
      <c r="AJ30" s="35">
        <f t="shared" si="6"/>
        <v>2.264615882968816</v>
      </c>
      <c r="AK30" s="35">
        <f t="shared" si="6"/>
        <v>3.051043033621431</v>
      </c>
      <c r="AL30" s="35">
        <f t="shared" si="6"/>
        <v>3.057315051650511</v>
      </c>
      <c r="AM30" s="35">
        <f t="shared" si="6"/>
        <v>4.128230256290078</v>
      </c>
      <c r="AN30" s="35">
        <f t="shared" si="6"/>
        <v>3.4208493813520744</v>
      </c>
    </row>
    <row r="31" spans="1:40" s="37" customFormat="1" ht="18">
      <c r="A31" s="35" t="s">
        <v>17</v>
      </c>
      <c r="B31" s="38"/>
      <c r="C31" s="38">
        <f t="shared" si="2"/>
        <v>2.1004369379077925</v>
      </c>
      <c r="D31" s="38">
        <f t="shared" si="6"/>
        <v>3.2585541844978794</v>
      </c>
      <c r="E31" s="38">
        <f t="shared" si="6"/>
        <v>3.2164340451366304</v>
      </c>
      <c r="F31" s="38">
        <f t="shared" si="6"/>
        <v>2.7908986693715376</v>
      </c>
      <c r="G31" s="38">
        <f t="shared" si="6"/>
        <v>4.010790421749006</v>
      </c>
      <c r="H31" s="38">
        <f t="shared" si="6"/>
        <v>5.599218557025128</v>
      </c>
      <c r="I31" s="38">
        <f t="shared" si="6"/>
        <v>6.725994917759135</v>
      </c>
      <c r="J31" s="38">
        <f t="shared" si="6"/>
        <v>8.063439564052242</v>
      </c>
      <c r="K31" s="38">
        <f t="shared" si="6"/>
        <v>6.773114046813493</v>
      </c>
      <c r="L31" s="38">
        <f t="shared" si="6"/>
        <v>9.93481264030392</v>
      </c>
      <c r="M31" s="38">
        <f t="shared" si="6"/>
        <v>8.032891817492823</v>
      </c>
      <c r="N31" s="38">
        <f t="shared" si="6"/>
        <v>6.073592648731958</v>
      </c>
      <c r="O31" s="38">
        <f t="shared" si="6"/>
        <v>4.250594548657039</v>
      </c>
      <c r="P31" s="38">
        <f t="shared" si="6"/>
        <v>6.285870186902986</v>
      </c>
      <c r="Q31" s="38">
        <f t="shared" si="6"/>
        <v>5.9113330962284865</v>
      </c>
      <c r="R31" s="38">
        <f t="shared" si="6"/>
        <v>3.0207995701675237</v>
      </c>
      <c r="S31" s="38">
        <f t="shared" si="6"/>
        <v>4.4951304406979515</v>
      </c>
      <c r="T31" s="38">
        <f t="shared" si="6"/>
        <v>6.130802385918847</v>
      </c>
      <c r="U31" s="38">
        <f t="shared" si="6"/>
        <v>7.974390758181795</v>
      </c>
      <c r="V31" s="38">
        <f t="shared" si="6"/>
        <v>13.881827176624865</v>
      </c>
      <c r="W31" s="38">
        <f t="shared" si="6"/>
        <v>12.874548961572357</v>
      </c>
      <c r="X31" s="38">
        <f t="shared" si="6"/>
        <v>14.3877301110573</v>
      </c>
      <c r="Y31" s="38">
        <f t="shared" si="6"/>
        <v>12.501247613436233</v>
      </c>
      <c r="Z31" s="38">
        <f t="shared" si="6"/>
        <v>11.15330790078444</v>
      </c>
      <c r="AA31" s="38">
        <f t="shared" si="6"/>
        <v>8.798433545403753</v>
      </c>
      <c r="AB31" s="38">
        <f t="shared" si="6"/>
        <v>8.974348355462052</v>
      </c>
      <c r="AC31" s="38">
        <f t="shared" si="6"/>
        <v>6.847409704487413</v>
      </c>
      <c r="AD31" s="38">
        <f t="shared" si="6"/>
        <v>0.9421374559341652</v>
      </c>
      <c r="AE31" s="38">
        <f t="shared" si="6"/>
        <v>0.7081374394700547</v>
      </c>
      <c r="AF31" s="38">
        <f t="shared" si="6"/>
        <v>1.093023999744088</v>
      </c>
      <c r="AG31" s="38">
        <f t="shared" si="6"/>
        <v>0.14486619900759237</v>
      </c>
      <c r="AH31" s="38">
        <f t="shared" si="6"/>
        <v>0.3048157331129418</v>
      </c>
      <c r="AI31" s="38">
        <f t="shared" si="6"/>
        <v>0.9487807999369974</v>
      </c>
      <c r="AJ31" s="38">
        <f t="shared" si="6"/>
        <v>1.4600163047506114</v>
      </c>
      <c r="AK31" s="38">
        <f t="shared" si="6"/>
        <v>1.4842758832801508</v>
      </c>
      <c r="AL31" s="38">
        <f t="shared" si="6"/>
        <v>1.5446787191383893</v>
      </c>
      <c r="AM31" s="38">
        <f t="shared" si="6"/>
        <v>2.0631546745781777</v>
      </c>
      <c r="AN31" s="38">
        <f t="shared" si="6"/>
        <v>1.799483512044989</v>
      </c>
    </row>
    <row r="32" spans="1:40" s="40" customFormat="1" ht="18">
      <c r="A32" s="39" t="s">
        <v>0</v>
      </c>
      <c r="B32" s="34"/>
      <c r="C32" s="34">
        <f t="shared" si="2"/>
        <v>3.70193538976623</v>
      </c>
      <c r="D32" s="34">
        <f t="shared" si="6"/>
        <v>3.9207685017013576</v>
      </c>
      <c r="E32" s="34">
        <f t="shared" si="6"/>
        <v>4.270486436804764</v>
      </c>
      <c r="F32" s="34">
        <f t="shared" si="6"/>
        <v>4.1579217862422935</v>
      </c>
      <c r="G32" s="34">
        <f t="shared" si="6"/>
        <v>4.3632024205959326</v>
      </c>
      <c r="H32" s="34">
        <f t="shared" si="6"/>
        <v>5.241204547426886</v>
      </c>
      <c r="I32" s="34">
        <f t="shared" si="6"/>
        <v>6.254634308528183</v>
      </c>
      <c r="J32" s="34">
        <f t="shared" si="6"/>
        <v>6.095810465145156</v>
      </c>
      <c r="K32" s="34">
        <f t="shared" si="6"/>
        <v>6.4675714392719375</v>
      </c>
      <c r="L32" s="34">
        <f t="shared" si="6"/>
        <v>7.637521669398358</v>
      </c>
      <c r="M32" s="34">
        <f t="shared" si="6"/>
        <v>7.724799856204892</v>
      </c>
      <c r="N32" s="34">
        <f t="shared" si="6"/>
        <v>6.7141949735023365</v>
      </c>
      <c r="O32" s="34">
        <f t="shared" si="6"/>
        <v>7.744538179440528</v>
      </c>
      <c r="P32" s="34">
        <f t="shared" si="6"/>
        <v>7.667337012401808</v>
      </c>
      <c r="Q32" s="34">
        <f t="shared" si="6"/>
        <v>6.258438333064022</v>
      </c>
      <c r="R32" s="34">
        <f t="shared" si="6"/>
        <v>5.595092537438212</v>
      </c>
      <c r="S32" s="34">
        <f t="shared" si="6"/>
        <v>6.973130783314365</v>
      </c>
      <c r="T32" s="34">
        <f t="shared" si="6"/>
        <v>8.966518951624094</v>
      </c>
      <c r="U32" s="34">
        <f t="shared" si="6"/>
        <v>10.82109794546195</v>
      </c>
      <c r="V32" s="34">
        <f t="shared" si="6"/>
        <v>13.564915447132135</v>
      </c>
      <c r="W32" s="34">
        <f t="shared" si="6"/>
        <v>13.46794454266307</v>
      </c>
      <c r="X32" s="34">
        <f t="shared" si="6"/>
        <v>12.355158925408384</v>
      </c>
      <c r="Y32" s="34">
        <f t="shared" si="6"/>
        <v>11.799161194909509</v>
      </c>
      <c r="Z32" s="34">
        <f t="shared" si="6"/>
        <v>11.774231613279978</v>
      </c>
      <c r="AA32" s="34">
        <f t="shared" si="6"/>
        <v>10.235246636037937</v>
      </c>
      <c r="AB32" s="34">
        <f t="shared" si="6"/>
        <v>11.132708032262038</v>
      </c>
      <c r="AC32" s="34">
        <f t="shared" si="6"/>
        <v>6.443520209928955</v>
      </c>
      <c r="AD32" s="34">
        <f t="shared" si="6"/>
        <v>0.9960707643141642</v>
      </c>
      <c r="AE32" s="34">
        <f t="shared" si="6"/>
        <v>0.9171851391283099</v>
      </c>
      <c r="AF32" s="34">
        <f t="shared" si="6"/>
        <v>1.22819077518776</v>
      </c>
      <c r="AG32" s="34">
        <f t="shared" si="6"/>
        <v>0.9918318516868044</v>
      </c>
      <c r="AH32" s="34">
        <f t="shared" si="6"/>
        <v>1.3961003930213034</v>
      </c>
      <c r="AI32" s="34">
        <f t="shared" si="6"/>
        <v>1.9629347786918432</v>
      </c>
      <c r="AJ32" s="34">
        <f t="shared" si="6"/>
        <v>2.7333597492346526</v>
      </c>
      <c r="AK32" s="34">
        <f t="shared" si="6"/>
        <v>2.9471246318332804</v>
      </c>
      <c r="AL32" s="34">
        <f t="shared" si="6"/>
        <v>3.4532100039834073</v>
      </c>
      <c r="AM32" s="34">
        <f t="shared" si="6"/>
        <v>3.4032863765467445</v>
      </c>
      <c r="AN32" s="34">
        <f t="shared" si="6"/>
        <v>3.030881289211895</v>
      </c>
    </row>
  </sheetData>
  <printOptions gridLines="1"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zoomScale="75" zoomScaleNormal="75" workbookViewId="0" topLeftCell="A1">
      <pane xSplit="1" ySplit="3" topLeftCell="AG4" activePane="bottomRight" state="frozen"/>
      <selection pane="topLeft" activeCell="A21" sqref="A21:IV32"/>
      <selection pane="topRight" activeCell="A21" sqref="A21:IV32"/>
      <selection pane="bottomLeft" activeCell="A21" sqref="A21:IV32"/>
      <selection pane="bottomRight" activeCell="AN18" sqref="AN18"/>
    </sheetView>
  </sheetViews>
  <sheetFormatPr defaultColWidth="8.88671875" defaultRowHeight="15"/>
  <cols>
    <col min="1" max="1" width="30.77734375" style="3" customWidth="1"/>
    <col min="2" max="23" width="12.77734375" style="3" hidden="1" customWidth="1"/>
    <col min="24" max="31" width="12.77734375" style="1" hidden="1" customWidth="1"/>
    <col min="32" max="40" width="12.77734375" style="1" customWidth="1"/>
    <col min="41" max="16384" width="8.88671875" style="1" customWidth="1"/>
  </cols>
  <sheetData>
    <row r="1" spans="1:23" s="32" customFormat="1" ht="20.25">
      <c r="A1" s="30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1" ht="18">
      <c r="A2" s="33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"/>
    </row>
    <row r="3" spans="1:40" s="7" customFormat="1" ht="18">
      <c r="A3" s="4" t="s">
        <v>18</v>
      </c>
      <c r="B3" s="5">
        <v>1970</v>
      </c>
      <c r="C3" s="5">
        <v>1971</v>
      </c>
      <c r="D3" s="5">
        <v>1972</v>
      </c>
      <c r="E3" s="5">
        <v>1973</v>
      </c>
      <c r="F3" s="5">
        <v>1974</v>
      </c>
      <c r="G3" s="5">
        <v>1975</v>
      </c>
      <c r="H3" s="5">
        <v>1976</v>
      </c>
      <c r="I3" s="5">
        <v>1977</v>
      </c>
      <c r="J3" s="5">
        <v>1978</v>
      </c>
      <c r="K3" s="5">
        <v>1979</v>
      </c>
      <c r="L3" s="5">
        <v>1980</v>
      </c>
      <c r="M3" s="5">
        <v>1981</v>
      </c>
      <c r="N3" s="5">
        <v>1982</v>
      </c>
      <c r="O3" s="5">
        <v>1983</v>
      </c>
      <c r="P3" s="5">
        <v>1984</v>
      </c>
      <c r="Q3" s="5">
        <v>1985</v>
      </c>
      <c r="R3" s="5">
        <v>1986</v>
      </c>
      <c r="S3" s="5">
        <v>1987</v>
      </c>
      <c r="T3" s="5">
        <v>1988</v>
      </c>
      <c r="U3" s="5">
        <v>1989</v>
      </c>
      <c r="V3" s="5">
        <v>1990</v>
      </c>
      <c r="W3" s="6">
        <v>1991</v>
      </c>
      <c r="X3" s="6">
        <v>1992</v>
      </c>
      <c r="Y3" s="6">
        <v>1993</v>
      </c>
      <c r="Z3" s="6">
        <v>1994</v>
      </c>
      <c r="AA3" s="6">
        <v>1995</v>
      </c>
      <c r="AB3" s="6">
        <v>1996</v>
      </c>
      <c r="AC3" s="6">
        <v>1997</v>
      </c>
      <c r="AD3" s="6">
        <v>1998</v>
      </c>
      <c r="AE3" s="6">
        <v>1999</v>
      </c>
      <c r="AF3" s="6">
        <v>2000</v>
      </c>
      <c r="AG3" s="6">
        <v>2001</v>
      </c>
      <c r="AH3" s="6">
        <v>2002</v>
      </c>
      <c r="AI3" s="6">
        <v>2003</v>
      </c>
      <c r="AJ3" s="6">
        <v>2004</v>
      </c>
      <c r="AK3" s="6">
        <v>2005</v>
      </c>
      <c r="AL3" s="6">
        <v>2006</v>
      </c>
      <c r="AM3" s="6" t="s">
        <v>52</v>
      </c>
      <c r="AN3" s="6" t="s">
        <v>53</v>
      </c>
    </row>
    <row r="4" spans="1:40" ht="18">
      <c r="A4" s="8" t="s">
        <v>7</v>
      </c>
      <c r="B4" s="9">
        <v>132194</v>
      </c>
      <c r="C4" s="9">
        <v>138896</v>
      </c>
      <c r="D4" s="9">
        <v>144987</v>
      </c>
      <c r="E4" s="9">
        <v>151658</v>
      </c>
      <c r="F4" s="9">
        <v>172362</v>
      </c>
      <c r="G4" s="9">
        <v>177842</v>
      </c>
      <c r="H4" s="9">
        <v>186778</v>
      </c>
      <c r="I4" s="9">
        <v>196220</v>
      </c>
      <c r="J4" s="9">
        <v>214043</v>
      </c>
      <c r="K4" s="9">
        <v>225466</v>
      </c>
      <c r="L4" s="9">
        <v>234600</v>
      </c>
      <c r="M4" s="9">
        <v>254081</v>
      </c>
      <c r="N4" s="9">
        <v>277634</v>
      </c>
      <c r="O4" s="9">
        <v>277578</v>
      </c>
      <c r="P4" s="9">
        <v>298089</v>
      </c>
      <c r="Q4" s="9">
        <v>318655</v>
      </c>
      <c r="R4" s="9">
        <v>361794</v>
      </c>
      <c r="S4" s="9">
        <v>357908</v>
      </c>
      <c r="T4" s="9">
        <v>425226</v>
      </c>
      <c r="U4" s="9">
        <v>474723</v>
      </c>
      <c r="V4" s="9">
        <v>534982</v>
      </c>
      <c r="W4" s="9">
        <v>596253</v>
      </c>
      <c r="X4" s="9">
        <v>638285</v>
      </c>
      <c r="Y4" s="9">
        <v>721733</v>
      </c>
      <c r="Z4" s="10">
        <v>819087</v>
      </c>
      <c r="AA4" s="10">
        <v>942403</v>
      </c>
      <c r="AB4" s="9">
        <v>1047553</v>
      </c>
      <c r="AC4" s="9">
        <v>1220120</v>
      </c>
      <c r="AD4" s="10">
        <v>1519706</v>
      </c>
      <c r="AE4" s="10">
        <v>1479737</v>
      </c>
      <c r="AF4" s="10">
        <v>1633227</v>
      </c>
      <c r="AG4" s="10">
        <v>1802307</v>
      </c>
      <c r="AH4" s="9">
        <v>1861871</v>
      </c>
      <c r="AI4" s="9">
        <v>1968690</v>
      </c>
      <c r="AJ4" s="9">
        <v>2119517</v>
      </c>
      <c r="AK4" s="9">
        <v>2375763</v>
      </c>
      <c r="AL4" s="9">
        <v>2532135</v>
      </c>
      <c r="AM4" s="10">
        <v>2680060</v>
      </c>
      <c r="AN4" s="10">
        <v>3048023</v>
      </c>
    </row>
    <row r="5" spans="1:40" ht="18">
      <c r="A5" s="8" t="s">
        <v>8</v>
      </c>
      <c r="B5" s="11">
        <v>6921</v>
      </c>
      <c r="C5" s="11">
        <v>7527</v>
      </c>
      <c r="D5" s="11">
        <v>8505</v>
      </c>
      <c r="E5" s="11">
        <v>8822</v>
      </c>
      <c r="F5" s="11">
        <v>9343</v>
      </c>
      <c r="G5" s="11">
        <v>7604</v>
      </c>
      <c r="H5" s="11">
        <v>8667</v>
      </c>
      <c r="I5" s="11">
        <v>9944</v>
      </c>
      <c r="J5" s="11">
        <v>11184</v>
      </c>
      <c r="K5" s="11">
        <v>13162</v>
      </c>
      <c r="L5" s="11">
        <v>16046</v>
      </c>
      <c r="M5" s="11">
        <v>19080</v>
      </c>
      <c r="N5" s="11">
        <v>23085</v>
      </c>
      <c r="O5" s="11">
        <v>26689</v>
      </c>
      <c r="P5" s="11">
        <v>34174</v>
      </c>
      <c r="Q5" s="11">
        <v>44795</v>
      </c>
      <c r="R5" s="11">
        <v>42815</v>
      </c>
      <c r="S5" s="11">
        <v>53218</v>
      </c>
      <c r="T5" s="11">
        <v>57833</v>
      </c>
      <c r="U5" s="11">
        <v>66750</v>
      </c>
      <c r="V5" s="11">
        <v>76018</v>
      </c>
      <c r="W5" s="11">
        <v>88860</v>
      </c>
      <c r="X5" s="11">
        <v>102312</v>
      </c>
      <c r="Y5" s="11">
        <v>123439</v>
      </c>
      <c r="Z5" s="12">
        <v>148392</v>
      </c>
      <c r="AA5" s="12">
        <v>183192</v>
      </c>
      <c r="AB5" s="11">
        <v>214135</v>
      </c>
      <c r="AC5" s="11">
        <v>241942</v>
      </c>
      <c r="AD5" s="12">
        <v>297685</v>
      </c>
      <c r="AE5" s="12">
        <v>279260</v>
      </c>
      <c r="AF5" s="12">
        <v>319720</v>
      </c>
      <c r="AG5" s="12">
        <v>357643</v>
      </c>
      <c r="AH5" s="11">
        <v>359476</v>
      </c>
      <c r="AI5" s="11">
        <v>369146</v>
      </c>
      <c r="AJ5" s="11">
        <v>393095</v>
      </c>
      <c r="AK5" s="11">
        <v>449993</v>
      </c>
      <c r="AL5" s="11">
        <v>482115</v>
      </c>
      <c r="AM5" s="12">
        <v>494985</v>
      </c>
      <c r="AN5" s="12">
        <v>544154</v>
      </c>
    </row>
    <row r="6" spans="1:40" ht="18">
      <c r="A6" s="8" t="s">
        <v>9</v>
      </c>
      <c r="B6" s="11">
        <v>70052</v>
      </c>
      <c r="C6" s="11">
        <v>76983</v>
      </c>
      <c r="D6" s="11">
        <v>85352</v>
      </c>
      <c r="E6" s="11">
        <v>96955</v>
      </c>
      <c r="F6" s="11">
        <v>97467</v>
      </c>
      <c r="G6" s="11">
        <v>111122</v>
      </c>
      <c r="H6" s="11">
        <v>127153</v>
      </c>
      <c r="I6" s="11">
        <v>143817</v>
      </c>
      <c r="J6" s="11">
        <v>162004</v>
      </c>
      <c r="K6" s="11">
        <v>183362</v>
      </c>
      <c r="L6" s="11">
        <v>204719</v>
      </c>
      <c r="M6" s="11">
        <v>237229</v>
      </c>
      <c r="N6" s="11">
        <v>262503</v>
      </c>
      <c r="O6" s="11">
        <v>291757</v>
      </c>
      <c r="P6" s="11">
        <v>314648</v>
      </c>
      <c r="Q6" s="11">
        <v>370347</v>
      </c>
      <c r="R6" s="11">
        <v>406074</v>
      </c>
      <c r="S6" s="11">
        <v>467780</v>
      </c>
      <c r="T6" s="11">
        <v>588693</v>
      </c>
      <c r="U6" s="11">
        <v>757494</v>
      </c>
      <c r="V6" s="11">
        <v>920841</v>
      </c>
      <c r="W6" s="11">
        <v>1110372</v>
      </c>
      <c r="X6" s="11">
        <v>1295719</v>
      </c>
      <c r="Y6" s="11">
        <v>1560292</v>
      </c>
      <c r="Z6" s="12">
        <v>1867912</v>
      </c>
      <c r="AA6" s="12">
        <v>2303488</v>
      </c>
      <c r="AB6" s="11">
        <v>2704333</v>
      </c>
      <c r="AC6" s="11">
        <v>3110965</v>
      </c>
      <c r="AD6" s="12">
        <v>3850504</v>
      </c>
      <c r="AE6" s="12">
        <v>3658310</v>
      </c>
      <c r="AF6" s="12">
        <v>4020896</v>
      </c>
      <c r="AG6" s="12">
        <v>4497170</v>
      </c>
      <c r="AH6" s="11">
        <v>4558838</v>
      </c>
      <c r="AI6" s="11">
        <v>4722068</v>
      </c>
      <c r="AJ6" s="11">
        <v>5028012</v>
      </c>
      <c r="AK6" s="11">
        <v>5694940</v>
      </c>
      <c r="AL6" s="11">
        <v>6114232</v>
      </c>
      <c r="AM6" s="12">
        <v>6287389</v>
      </c>
      <c r="AN6" s="12">
        <v>6907070</v>
      </c>
    </row>
    <row r="7" spans="1:40" ht="18">
      <c r="A7" s="8" t="s">
        <v>10</v>
      </c>
      <c r="B7" s="11">
        <v>12236</v>
      </c>
      <c r="C7" s="11">
        <v>12839</v>
      </c>
      <c r="D7" s="11">
        <v>13250</v>
      </c>
      <c r="E7" s="11">
        <v>13640</v>
      </c>
      <c r="F7" s="11">
        <v>14354</v>
      </c>
      <c r="G7" s="11">
        <v>15334</v>
      </c>
      <c r="H7" s="11">
        <v>18269</v>
      </c>
      <c r="I7" s="11">
        <v>19291</v>
      </c>
      <c r="J7" s="11">
        <v>22428</v>
      </c>
      <c r="K7" s="11">
        <v>26651</v>
      </c>
      <c r="L7" s="11">
        <v>31865</v>
      </c>
      <c r="M7" s="11">
        <v>38419</v>
      </c>
      <c r="N7" s="11">
        <v>46050</v>
      </c>
      <c r="O7" s="11">
        <v>48827</v>
      </c>
      <c r="P7" s="11">
        <v>52895</v>
      </c>
      <c r="Q7" s="11">
        <v>60874</v>
      </c>
      <c r="R7" s="11">
        <v>65602</v>
      </c>
      <c r="S7" s="11">
        <v>74126</v>
      </c>
      <c r="T7" s="11">
        <v>95690</v>
      </c>
      <c r="U7" s="11">
        <v>119570</v>
      </c>
      <c r="V7" s="11">
        <v>149583</v>
      </c>
      <c r="W7" s="11">
        <v>180220</v>
      </c>
      <c r="X7" s="11">
        <v>215211</v>
      </c>
      <c r="Y7" s="11">
        <v>270633</v>
      </c>
      <c r="Z7" s="12">
        <v>338136</v>
      </c>
      <c r="AA7" s="12">
        <v>435791</v>
      </c>
      <c r="AB7" s="11">
        <v>527066</v>
      </c>
      <c r="AC7" s="11">
        <v>581242</v>
      </c>
      <c r="AD7" s="12">
        <v>694908</v>
      </c>
      <c r="AE7" s="12">
        <v>654570</v>
      </c>
      <c r="AF7" s="12">
        <v>752394</v>
      </c>
      <c r="AG7" s="12">
        <v>843482</v>
      </c>
      <c r="AH7" s="11">
        <v>835903</v>
      </c>
      <c r="AI7" s="11">
        <v>849628</v>
      </c>
      <c r="AJ7" s="11">
        <v>897020</v>
      </c>
      <c r="AK7" s="11">
        <v>1027060</v>
      </c>
      <c r="AL7" s="11">
        <v>1092231</v>
      </c>
      <c r="AM7" s="12">
        <v>1108688</v>
      </c>
      <c r="AN7" s="12">
        <v>1206961</v>
      </c>
    </row>
    <row r="8" spans="1:40" ht="18">
      <c r="A8" s="8" t="s">
        <v>11</v>
      </c>
      <c r="B8" s="11">
        <v>13080</v>
      </c>
      <c r="C8" s="11">
        <v>15486</v>
      </c>
      <c r="D8" s="11">
        <v>18431</v>
      </c>
      <c r="E8" s="11">
        <v>21521</v>
      </c>
      <c r="F8" s="11">
        <v>26213</v>
      </c>
      <c r="G8" s="11">
        <v>30298</v>
      </c>
      <c r="H8" s="11">
        <v>34013</v>
      </c>
      <c r="I8" s="11">
        <v>40559</v>
      </c>
      <c r="J8" s="11">
        <v>49531</v>
      </c>
      <c r="K8" s="11">
        <v>59015</v>
      </c>
      <c r="L8" s="11">
        <v>74851</v>
      </c>
      <c r="M8" s="11">
        <v>101371</v>
      </c>
      <c r="N8" s="11">
        <v>124061</v>
      </c>
      <c r="O8" s="11">
        <v>148790</v>
      </c>
      <c r="P8" s="11">
        <v>174081</v>
      </c>
      <c r="Q8" s="11">
        <v>202420</v>
      </c>
      <c r="R8" s="11">
        <v>224209</v>
      </c>
      <c r="S8" s="11">
        <v>244499</v>
      </c>
      <c r="T8" s="11">
        <v>285052</v>
      </c>
      <c r="U8" s="11">
        <v>336321</v>
      </c>
      <c r="V8" s="11">
        <v>401327</v>
      </c>
      <c r="W8" s="11">
        <v>480610</v>
      </c>
      <c r="X8" s="11">
        <v>541176</v>
      </c>
      <c r="Y8" s="11">
        <v>619935</v>
      </c>
      <c r="Z8" s="12">
        <v>722048</v>
      </c>
      <c r="AA8" s="12">
        <v>845270</v>
      </c>
      <c r="AB8" s="11">
        <v>950060</v>
      </c>
      <c r="AC8" s="11">
        <v>1100738</v>
      </c>
      <c r="AD8" s="12">
        <v>1386615</v>
      </c>
      <c r="AE8" s="12">
        <v>1486987</v>
      </c>
      <c r="AF8" s="12">
        <v>1585682</v>
      </c>
      <c r="AG8" s="12">
        <v>1698786</v>
      </c>
      <c r="AH8" s="11">
        <v>1795743</v>
      </c>
      <c r="AI8" s="11">
        <v>1973798</v>
      </c>
      <c r="AJ8" s="11">
        <v>2189948</v>
      </c>
      <c r="AK8" s="11">
        <v>2456970</v>
      </c>
      <c r="AL8" s="11">
        <v>2756372</v>
      </c>
      <c r="AM8" s="12">
        <v>3005290</v>
      </c>
      <c r="AN8" s="12">
        <v>3357644</v>
      </c>
    </row>
    <row r="9" spans="1:40" ht="18">
      <c r="A9" s="8" t="s">
        <v>12</v>
      </c>
      <c r="B9" s="11">
        <v>133230</v>
      </c>
      <c r="C9" s="11">
        <v>146386</v>
      </c>
      <c r="D9" s="11">
        <v>158804</v>
      </c>
      <c r="E9" s="11">
        <v>171893</v>
      </c>
      <c r="F9" s="11">
        <v>184822</v>
      </c>
      <c r="G9" s="11">
        <v>203718</v>
      </c>
      <c r="H9" s="11">
        <v>223697</v>
      </c>
      <c r="I9" s="11">
        <v>250978</v>
      </c>
      <c r="J9" s="11">
        <v>272383</v>
      </c>
      <c r="K9" s="11">
        <v>304086</v>
      </c>
      <c r="L9" s="11">
        <v>345297</v>
      </c>
      <c r="M9" s="11">
        <v>391348</v>
      </c>
      <c r="N9" s="11">
        <v>449038</v>
      </c>
      <c r="O9" s="11">
        <v>481552</v>
      </c>
      <c r="P9" s="11">
        <v>519217</v>
      </c>
      <c r="Q9" s="11">
        <v>574333</v>
      </c>
      <c r="R9" s="11">
        <v>614197</v>
      </c>
      <c r="S9" s="11">
        <v>671267</v>
      </c>
      <c r="T9" s="11">
        <v>772542</v>
      </c>
      <c r="U9" s="11">
        <v>913373</v>
      </c>
      <c r="V9" s="11">
        <v>1088167</v>
      </c>
      <c r="W9" s="11">
        <v>1265026</v>
      </c>
      <c r="X9" s="11">
        <v>1449979</v>
      </c>
      <c r="Y9" s="11">
        <v>1709444</v>
      </c>
      <c r="Z9" s="12">
        <v>2040480</v>
      </c>
      <c r="AA9" s="12">
        <v>2442151</v>
      </c>
      <c r="AB9" s="11">
        <v>2905418</v>
      </c>
      <c r="AC9" s="11">
        <v>3410936</v>
      </c>
      <c r="AD9" s="12">
        <v>4173920</v>
      </c>
      <c r="AE9" s="12">
        <v>4132479</v>
      </c>
      <c r="AF9" s="12">
        <v>4513862</v>
      </c>
      <c r="AG9" s="12">
        <v>5030984</v>
      </c>
      <c r="AH9" s="11">
        <v>5164113</v>
      </c>
      <c r="AI9" s="11">
        <v>5403095</v>
      </c>
      <c r="AJ9" s="11">
        <v>5800613</v>
      </c>
      <c r="AK9" s="11">
        <v>6624698</v>
      </c>
      <c r="AL9" s="11">
        <v>7143499</v>
      </c>
      <c r="AM9" s="12">
        <v>7496524</v>
      </c>
      <c r="AN9" s="12">
        <v>8259378</v>
      </c>
    </row>
    <row r="10" spans="1:40" ht="18">
      <c r="A10" s="8" t="s">
        <v>13</v>
      </c>
      <c r="B10" s="11">
        <v>140287</v>
      </c>
      <c r="C10" s="11">
        <v>146177</v>
      </c>
      <c r="D10" s="11">
        <v>152478</v>
      </c>
      <c r="E10" s="11">
        <v>162995</v>
      </c>
      <c r="F10" s="11">
        <v>170311</v>
      </c>
      <c r="G10" s="11">
        <v>180535</v>
      </c>
      <c r="H10" s="11">
        <v>193496</v>
      </c>
      <c r="I10" s="11">
        <v>209172</v>
      </c>
      <c r="J10" s="11">
        <v>221359</v>
      </c>
      <c r="K10" s="11">
        <v>233726</v>
      </c>
      <c r="L10" s="11">
        <v>252707</v>
      </c>
      <c r="M10" s="11">
        <v>285548</v>
      </c>
      <c r="N10" s="11">
        <v>303977</v>
      </c>
      <c r="O10" s="11">
        <v>317356</v>
      </c>
      <c r="P10" s="11">
        <v>327745</v>
      </c>
      <c r="Q10" s="11">
        <v>353444</v>
      </c>
      <c r="R10" s="11">
        <v>364540</v>
      </c>
      <c r="S10" s="11">
        <v>395055</v>
      </c>
      <c r="T10" s="11">
        <v>456572</v>
      </c>
      <c r="U10" s="11">
        <v>539156</v>
      </c>
      <c r="V10" s="11">
        <v>645758</v>
      </c>
      <c r="W10" s="11">
        <v>758399</v>
      </c>
      <c r="X10" s="11">
        <v>845631</v>
      </c>
      <c r="Y10" s="11">
        <v>969754</v>
      </c>
      <c r="Z10" s="12">
        <v>1096065</v>
      </c>
      <c r="AA10" s="12">
        <v>1278135</v>
      </c>
      <c r="AB10" s="11">
        <v>1442685</v>
      </c>
      <c r="AC10" s="11">
        <v>1588391</v>
      </c>
      <c r="AD10" s="12">
        <v>1867130</v>
      </c>
      <c r="AE10" s="12">
        <v>1786775</v>
      </c>
      <c r="AF10" s="12">
        <v>1926787</v>
      </c>
      <c r="AG10" s="12">
        <v>2075717</v>
      </c>
      <c r="AH10" s="11">
        <v>2083365</v>
      </c>
      <c r="AI10" s="11">
        <v>2149449</v>
      </c>
      <c r="AJ10" s="11">
        <v>2287819</v>
      </c>
      <c r="AK10" s="11">
        <v>2511431</v>
      </c>
      <c r="AL10" s="11">
        <v>2663327</v>
      </c>
      <c r="AM10" s="12">
        <v>2731353</v>
      </c>
      <c r="AN10" s="12">
        <v>3013000</v>
      </c>
    </row>
    <row r="11" spans="1:40" ht="18">
      <c r="A11" s="8" t="s">
        <v>14</v>
      </c>
      <c r="B11" s="11">
        <v>26933</v>
      </c>
      <c r="C11" s="11">
        <v>29358</v>
      </c>
      <c r="D11" s="11">
        <v>33364</v>
      </c>
      <c r="E11" s="11">
        <v>34183</v>
      </c>
      <c r="F11" s="11">
        <v>35406</v>
      </c>
      <c r="G11" s="11">
        <v>39419</v>
      </c>
      <c r="H11" s="11">
        <v>41970</v>
      </c>
      <c r="I11" s="11">
        <v>45077</v>
      </c>
      <c r="J11" s="11">
        <v>46733</v>
      </c>
      <c r="K11" s="11">
        <v>49913</v>
      </c>
      <c r="L11" s="11">
        <v>54372</v>
      </c>
      <c r="M11" s="11">
        <v>59574</v>
      </c>
      <c r="N11" s="11">
        <v>62647</v>
      </c>
      <c r="O11" s="11">
        <v>65646</v>
      </c>
      <c r="P11" s="11">
        <v>66670</v>
      </c>
      <c r="Q11" s="11">
        <v>72589</v>
      </c>
      <c r="R11" s="11">
        <v>74980</v>
      </c>
      <c r="S11" s="11">
        <v>83177</v>
      </c>
      <c r="T11" s="11">
        <v>91921</v>
      </c>
      <c r="U11" s="11">
        <v>105882</v>
      </c>
      <c r="V11" s="11">
        <v>121160</v>
      </c>
      <c r="W11" s="11">
        <v>136634</v>
      </c>
      <c r="X11" s="11">
        <v>145371</v>
      </c>
      <c r="Y11" s="11">
        <v>159839</v>
      </c>
      <c r="Z11" s="12">
        <v>175171</v>
      </c>
      <c r="AA11" s="12">
        <v>195840</v>
      </c>
      <c r="AB11" s="11">
        <v>210124</v>
      </c>
      <c r="AC11" s="11">
        <v>248438</v>
      </c>
      <c r="AD11" s="12">
        <v>310210</v>
      </c>
      <c r="AE11" s="12">
        <v>287874</v>
      </c>
      <c r="AF11" s="12">
        <v>312209</v>
      </c>
      <c r="AG11" s="12">
        <v>338394</v>
      </c>
      <c r="AH11" s="11">
        <v>344610</v>
      </c>
      <c r="AI11" s="11">
        <v>356611</v>
      </c>
      <c r="AJ11" s="11">
        <v>380800</v>
      </c>
      <c r="AK11" s="11">
        <v>424822</v>
      </c>
      <c r="AL11" s="11">
        <v>454000</v>
      </c>
      <c r="AM11" s="12">
        <v>468442</v>
      </c>
      <c r="AN11" s="12">
        <v>515761</v>
      </c>
    </row>
    <row r="12" spans="1:40" ht="18">
      <c r="A12" s="8" t="s">
        <v>15</v>
      </c>
      <c r="B12" s="11">
        <v>171724</v>
      </c>
      <c r="C12" s="11">
        <v>181699</v>
      </c>
      <c r="D12" s="11">
        <v>193121</v>
      </c>
      <c r="E12" s="11">
        <v>206256</v>
      </c>
      <c r="F12" s="11">
        <v>221241</v>
      </c>
      <c r="G12" s="11">
        <v>238915</v>
      </c>
      <c r="H12" s="11">
        <v>259922</v>
      </c>
      <c r="I12" s="11">
        <v>284703</v>
      </c>
      <c r="J12" s="11">
        <v>314677</v>
      </c>
      <c r="K12" s="11">
        <v>350026</v>
      </c>
      <c r="L12" s="11">
        <v>376921</v>
      </c>
      <c r="M12" s="11">
        <v>451101</v>
      </c>
      <c r="N12" s="11">
        <v>517588</v>
      </c>
      <c r="O12" s="11">
        <v>590473</v>
      </c>
      <c r="P12" s="11">
        <v>655551</v>
      </c>
      <c r="Q12" s="11">
        <v>740463</v>
      </c>
      <c r="R12" s="11">
        <v>820863</v>
      </c>
      <c r="S12" s="11">
        <v>928415</v>
      </c>
      <c r="T12" s="11">
        <v>1109042</v>
      </c>
      <c r="U12" s="11">
        <v>1353912</v>
      </c>
      <c r="V12" s="11">
        <v>1685248</v>
      </c>
      <c r="W12" s="11">
        <v>2071699</v>
      </c>
      <c r="X12" s="11">
        <v>2308080</v>
      </c>
      <c r="Y12" s="11">
        <v>2570290</v>
      </c>
      <c r="Z12" s="12">
        <v>2892666</v>
      </c>
      <c r="AA12" s="12">
        <v>3288136</v>
      </c>
      <c r="AB12" s="11">
        <v>3689312</v>
      </c>
      <c r="AC12" s="11">
        <v>4034051</v>
      </c>
      <c r="AD12" s="12">
        <v>4660011</v>
      </c>
      <c r="AE12" s="12">
        <v>4748532</v>
      </c>
      <c r="AF12" s="12">
        <v>4869230</v>
      </c>
      <c r="AG12" s="12">
        <v>5077910</v>
      </c>
      <c r="AH12" s="11">
        <v>5226278</v>
      </c>
      <c r="AI12" s="11">
        <v>5593469</v>
      </c>
      <c r="AJ12" s="11">
        <v>6044885</v>
      </c>
      <c r="AK12" s="11">
        <v>6481650</v>
      </c>
      <c r="AL12" s="11">
        <v>7063318</v>
      </c>
      <c r="AM12" s="12">
        <v>7544775</v>
      </c>
      <c r="AN12" s="12">
        <v>8418870</v>
      </c>
    </row>
    <row r="13" spans="1:40" ht="18">
      <c r="A13" s="8" t="s">
        <v>16</v>
      </c>
      <c r="B13" s="11">
        <v>7387</v>
      </c>
      <c r="C13" s="11">
        <v>8270</v>
      </c>
      <c r="D13" s="11">
        <v>9473</v>
      </c>
      <c r="E13" s="11">
        <v>10977</v>
      </c>
      <c r="F13" s="11">
        <v>14071</v>
      </c>
      <c r="G13" s="11">
        <v>15958</v>
      </c>
      <c r="H13" s="11">
        <v>16529</v>
      </c>
      <c r="I13" s="11">
        <v>18190</v>
      </c>
      <c r="J13" s="11">
        <v>20407</v>
      </c>
      <c r="K13" s="11">
        <v>23191</v>
      </c>
      <c r="L13" s="11">
        <v>26268</v>
      </c>
      <c r="M13" s="11">
        <v>30173</v>
      </c>
      <c r="N13" s="11">
        <v>36337</v>
      </c>
      <c r="O13" s="11">
        <v>42398</v>
      </c>
      <c r="P13" s="11">
        <v>46894</v>
      </c>
      <c r="Q13" s="11">
        <v>53808</v>
      </c>
      <c r="R13" s="11">
        <v>59167</v>
      </c>
      <c r="S13" s="11">
        <v>65163</v>
      </c>
      <c r="T13" s="11">
        <v>74665</v>
      </c>
      <c r="U13" s="11">
        <v>85584</v>
      </c>
      <c r="V13" s="11">
        <v>97331</v>
      </c>
      <c r="W13" s="11">
        <v>111555</v>
      </c>
      <c r="X13" s="11">
        <v>126444</v>
      </c>
      <c r="Y13" s="11">
        <v>147480</v>
      </c>
      <c r="Z13" s="12">
        <v>174519</v>
      </c>
      <c r="AA13" s="12">
        <v>200899</v>
      </c>
      <c r="AB13" s="11">
        <v>232907</v>
      </c>
      <c r="AC13" s="11">
        <v>281338</v>
      </c>
      <c r="AD13" s="12">
        <v>349882</v>
      </c>
      <c r="AE13" s="12">
        <v>350829</v>
      </c>
      <c r="AF13" s="12">
        <v>380634</v>
      </c>
      <c r="AG13" s="12">
        <v>403896</v>
      </c>
      <c r="AH13" s="11">
        <v>399958</v>
      </c>
      <c r="AI13" s="11">
        <v>428148</v>
      </c>
      <c r="AJ13" s="11">
        <v>454644</v>
      </c>
      <c r="AK13" s="11">
        <v>490514</v>
      </c>
      <c r="AL13" s="11">
        <v>516119</v>
      </c>
      <c r="AM13" s="12">
        <v>539903</v>
      </c>
      <c r="AN13" s="12">
        <v>623878</v>
      </c>
    </row>
    <row r="14" spans="1:40" ht="18">
      <c r="A14" s="8" t="s">
        <v>17</v>
      </c>
      <c r="B14" s="13">
        <v>128483</v>
      </c>
      <c r="C14" s="13">
        <v>137252</v>
      </c>
      <c r="D14" s="13">
        <v>147993</v>
      </c>
      <c r="E14" s="13">
        <v>159304</v>
      </c>
      <c r="F14" s="13">
        <v>171638</v>
      </c>
      <c r="G14" s="13">
        <v>185135</v>
      </c>
      <c r="H14" s="13">
        <v>200149</v>
      </c>
      <c r="I14" s="13">
        <v>218526</v>
      </c>
      <c r="J14" s="13">
        <v>240808</v>
      </c>
      <c r="K14" s="13">
        <v>263262</v>
      </c>
      <c r="L14" s="13">
        <v>289964</v>
      </c>
      <c r="M14" s="13">
        <v>337769</v>
      </c>
      <c r="N14" s="13">
        <v>369206</v>
      </c>
      <c r="O14" s="13">
        <v>389757</v>
      </c>
      <c r="P14" s="13">
        <v>414240</v>
      </c>
      <c r="Q14" s="13">
        <v>448468</v>
      </c>
      <c r="R14" s="13">
        <v>465282</v>
      </c>
      <c r="S14" s="13">
        <v>495608</v>
      </c>
      <c r="T14" s="13">
        <v>562400</v>
      </c>
      <c r="U14" s="13">
        <v>651959</v>
      </c>
      <c r="V14" s="13">
        <v>784078</v>
      </c>
      <c r="W14" s="13">
        <v>926042</v>
      </c>
      <c r="X14" s="13">
        <v>1046180</v>
      </c>
      <c r="Y14" s="13">
        <v>1186857</v>
      </c>
      <c r="Z14" s="14">
        <v>1345282</v>
      </c>
      <c r="AA14" s="14">
        <v>1534032</v>
      </c>
      <c r="AB14" s="13">
        <v>1723233</v>
      </c>
      <c r="AC14" s="13">
        <v>1938404</v>
      </c>
      <c r="AD14" s="14">
        <v>2284877</v>
      </c>
      <c r="AE14" s="14">
        <v>2275181</v>
      </c>
      <c r="AF14" s="14">
        <v>2405265</v>
      </c>
      <c r="AG14" s="14">
        <v>2550624</v>
      </c>
      <c r="AH14" s="13">
        <v>2590018</v>
      </c>
      <c r="AI14" s="13">
        <v>2741309</v>
      </c>
      <c r="AJ14" s="13">
        <v>2943113</v>
      </c>
      <c r="AK14" s="13">
        <v>3162215</v>
      </c>
      <c r="AL14" s="13">
        <v>3361477</v>
      </c>
      <c r="AM14" s="14">
        <v>3515861</v>
      </c>
      <c r="AN14" s="14">
        <v>3985548</v>
      </c>
    </row>
    <row r="15" spans="1:40" s="18" customFormat="1" ht="18">
      <c r="A15" s="15" t="s">
        <v>0</v>
      </c>
      <c r="B15" s="16">
        <v>842527</v>
      </c>
      <c r="C15" s="16">
        <v>900873</v>
      </c>
      <c r="D15" s="16">
        <v>965758</v>
      </c>
      <c r="E15" s="16">
        <v>1038204</v>
      </c>
      <c r="F15" s="16">
        <v>1117228</v>
      </c>
      <c r="G15" s="16">
        <v>1205880</v>
      </c>
      <c r="H15" s="16">
        <v>1310643</v>
      </c>
      <c r="I15" s="16">
        <v>1436477</v>
      </c>
      <c r="J15" s="16">
        <v>1575557</v>
      </c>
      <c r="K15" s="16">
        <v>1731860</v>
      </c>
      <c r="L15" s="16">
        <v>1907610</v>
      </c>
      <c r="M15" s="16">
        <v>2205693</v>
      </c>
      <c r="N15" s="16">
        <v>2472126</v>
      </c>
      <c r="O15" s="16">
        <v>2680823</v>
      </c>
      <c r="P15" s="16">
        <v>2904204</v>
      </c>
      <c r="Q15" s="16">
        <f aca="true" t="shared" si="0" ref="Q15:V15">SUM(Q4:Q14)</f>
        <v>3240196</v>
      </c>
      <c r="R15" s="16">
        <f t="shared" si="0"/>
        <v>3499523</v>
      </c>
      <c r="S15" s="16">
        <f t="shared" si="0"/>
        <v>3836216</v>
      </c>
      <c r="T15" s="16">
        <f t="shared" si="0"/>
        <v>4519636</v>
      </c>
      <c r="U15" s="16">
        <f t="shared" si="0"/>
        <v>5404724</v>
      </c>
      <c r="V15" s="16">
        <f t="shared" si="0"/>
        <v>6504493</v>
      </c>
      <c r="W15" s="17">
        <v>7725670</v>
      </c>
      <c r="X15" s="17">
        <f aca="true" t="shared" si="1" ref="X15:AD15">SUM(X4:X14)</f>
        <v>8714388</v>
      </c>
      <c r="Y15" s="17">
        <f t="shared" si="1"/>
        <v>10039696</v>
      </c>
      <c r="Z15" s="17">
        <f t="shared" si="1"/>
        <v>11619758</v>
      </c>
      <c r="AA15" s="17">
        <f t="shared" si="1"/>
        <v>13649337</v>
      </c>
      <c r="AB15" s="17">
        <f t="shared" si="1"/>
        <v>15646826</v>
      </c>
      <c r="AC15" s="17">
        <f t="shared" si="1"/>
        <v>17756565</v>
      </c>
      <c r="AD15" s="17">
        <f t="shared" si="1"/>
        <v>21395448</v>
      </c>
      <c r="AE15" s="17">
        <v>21140534</v>
      </c>
      <c r="AF15" s="17">
        <v>22719906</v>
      </c>
      <c r="AG15" s="17">
        <v>24676913</v>
      </c>
      <c r="AH15" s="17">
        <v>25220173</v>
      </c>
      <c r="AI15" s="17">
        <f aca="true" t="shared" si="2" ref="AI15:AN15">SUM(AI4:AI14)</f>
        <v>26555411</v>
      </c>
      <c r="AJ15" s="17">
        <f t="shared" si="2"/>
        <v>28539466</v>
      </c>
      <c r="AK15" s="17">
        <f t="shared" si="2"/>
        <v>31700056</v>
      </c>
      <c r="AL15" s="17">
        <f t="shared" si="2"/>
        <v>34178825</v>
      </c>
      <c r="AM15" s="17">
        <f t="shared" si="2"/>
        <v>35873270</v>
      </c>
      <c r="AN15" s="17">
        <f t="shared" si="2"/>
        <v>39880287</v>
      </c>
    </row>
    <row r="16" spans="1:23" ht="1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8" spans="1:23" s="32" customFormat="1" ht="20.25">
      <c r="A18" s="30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1" ht="18">
      <c r="A19" s="33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U19" s="2"/>
    </row>
    <row r="20" spans="1:40" s="7" customFormat="1" ht="18">
      <c r="A20" s="4" t="s">
        <v>18</v>
      </c>
      <c r="B20" s="5">
        <v>1970</v>
      </c>
      <c r="C20" s="5">
        <v>1971</v>
      </c>
      <c r="D20" s="5">
        <v>1972</v>
      </c>
      <c r="E20" s="5">
        <v>1973</v>
      </c>
      <c r="F20" s="5">
        <v>1974</v>
      </c>
      <c r="G20" s="5">
        <v>1975</v>
      </c>
      <c r="H20" s="5">
        <v>1976</v>
      </c>
      <c r="I20" s="5">
        <v>1977</v>
      </c>
      <c r="J20" s="5">
        <v>1978</v>
      </c>
      <c r="K20" s="5">
        <v>1979</v>
      </c>
      <c r="L20" s="5">
        <v>1980</v>
      </c>
      <c r="M20" s="5">
        <v>1981</v>
      </c>
      <c r="N20" s="5">
        <v>1982</v>
      </c>
      <c r="O20" s="5">
        <v>1983</v>
      </c>
      <c r="P20" s="5">
        <v>1984</v>
      </c>
      <c r="Q20" s="5">
        <v>1985</v>
      </c>
      <c r="R20" s="5">
        <v>1986</v>
      </c>
      <c r="S20" s="5">
        <v>1987</v>
      </c>
      <c r="T20" s="5">
        <v>1988</v>
      </c>
      <c r="U20" s="5">
        <v>1989</v>
      </c>
      <c r="V20" s="5">
        <v>1990</v>
      </c>
      <c r="W20" s="6">
        <v>1991</v>
      </c>
      <c r="X20" s="6">
        <v>1992</v>
      </c>
      <c r="Y20" s="6">
        <v>1993</v>
      </c>
      <c r="Z20" s="6">
        <v>1994</v>
      </c>
      <c r="AA20" s="6">
        <v>1995</v>
      </c>
      <c r="AB20" s="6">
        <v>1996</v>
      </c>
      <c r="AC20" s="6">
        <v>1997</v>
      </c>
      <c r="AD20" s="6">
        <v>1998</v>
      </c>
      <c r="AE20" s="6">
        <v>1999</v>
      </c>
      <c r="AF20" s="6">
        <v>2000</v>
      </c>
      <c r="AG20" s="6">
        <v>2001</v>
      </c>
      <c r="AH20" s="6">
        <v>2002</v>
      </c>
      <c r="AI20" s="6">
        <v>2003</v>
      </c>
      <c r="AJ20" s="6">
        <v>2004</v>
      </c>
      <c r="AK20" s="6">
        <v>2005</v>
      </c>
      <c r="AL20" s="6">
        <v>2006</v>
      </c>
      <c r="AM20" s="6" t="s">
        <v>52</v>
      </c>
      <c r="AN20" s="6" t="s">
        <v>53</v>
      </c>
    </row>
    <row r="21" spans="1:40" s="37" customFormat="1" ht="18">
      <c r="A21" s="35" t="s">
        <v>7</v>
      </c>
      <c r="B21" s="36"/>
      <c r="C21" s="36">
        <f aca="true" t="shared" si="3" ref="C21:C32">+(C4-B4)*100/B4</f>
        <v>5.069821625792396</v>
      </c>
      <c r="D21" s="36">
        <f aca="true" t="shared" si="4" ref="D21:AM28">+(D4-C4)*100/C4</f>
        <v>4.385295472871789</v>
      </c>
      <c r="E21" s="36">
        <f t="shared" si="4"/>
        <v>4.601102167780559</v>
      </c>
      <c r="F21" s="36">
        <f t="shared" si="4"/>
        <v>13.65176911208113</v>
      </c>
      <c r="G21" s="36">
        <f t="shared" si="4"/>
        <v>3.179355078265511</v>
      </c>
      <c r="H21" s="36">
        <f t="shared" si="4"/>
        <v>5.024684832604222</v>
      </c>
      <c r="I21" s="36">
        <f t="shared" si="4"/>
        <v>5.055199220464937</v>
      </c>
      <c r="J21" s="36">
        <f t="shared" si="4"/>
        <v>9.083171949852206</v>
      </c>
      <c r="K21" s="36">
        <f t="shared" si="4"/>
        <v>5.336778124021809</v>
      </c>
      <c r="L21" s="36">
        <f t="shared" si="4"/>
        <v>4.051165142416151</v>
      </c>
      <c r="M21" s="36">
        <f t="shared" si="4"/>
        <v>8.303921568627452</v>
      </c>
      <c r="N21" s="36">
        <f t="shared" si="4"/>
        <v>9.269878503311936</v>
      </c>
      <c r="O21" s="36">
        <f t="shared" si="4"/>
        <v>-0.0201704402198578</v>
      </c>
      <c r="P21" s="36">
        <f t="shared" si="4"/>
        <v>7.389274366124116</v>
      </c>
      <c r="Q21" s="36">
        <f t="shared" si="4"/>
        <v>6.899281758132639</v>
      </c>
      <c r="R21" s="36">
        <f t="shared" si="4"/>
        <v>13.537838728405328</v>
      </c>
      <c r="S21" s="36">
        <f t="shared" si="4"/>
        <v>-1.074091886543171</v>
      </c>
      <c r="T21" s="36">
        <f t="shared" si="4"/>
        <v>18.80874414654045</v>
      </c>
      <c r="U21" s="36">
        <f t="shared" si="4"/>
        <v>11.640163113262124</v>
      </c>
      <c r="V21" s="36">
        <f t="shared" si="4"/>
        <v>12.693507582316425</v>
      </c>
      <c r="W21" s="36">
        <f t="shared" si="4"/>
        <v>11.45290869599351</v>
      </c>
      <c r="X21" s="36">
        <f t="shared" si="4"/>
        <v>7.049356565082272</v>
      </c>
      <c r="Y21" s="36">
        <f t="shared" si="4"/>
        <v>13.073783654637035</v>
      </c>
      <c r="Z21" s="36">
        <f t="shared" si="4"/>
        <v>13.488921803492428</v>
      </c>
      <c r="AA21" s="36">
        <f t="shared" si="4"/>
        <v>15.05529937601256</v>
      </c>
      <c r="AB21" s="36">
        <f t="shared" si="4"/>
        <v>11.157646993908127</v>
      </c>
      <c r="AC21" s="36">
        <f t="shared" si="4"/>
        <v>16.473343114859105</v>
      </c>
      <c r="AD21" s="36">
        <f t="shared" si="4"/>
        <v>24.55381437891355</v>
      </c>
      <c r="AE21" s="36">
        <f t="shared" si="4"/>
        <v>-2.63004818037173</v>
      </c>
      <c r="AF21" s="36">
        <f t="shared" si="4"/>
        <v>10.37278921862466</v>
      </c>
      <c r="AG21" s="36">
        <f t="shared" si="4"/>
        <v>10.352510704268298</v>
      </c>
      <c r="AH21" s="36">
        <f t="shared" si="4"/>
        <v>3.3048753625214795</v>
      </c>
      <c r="AI21" s="36">
        <f t="shared" si="4"/>
        <v>5.737185873779655</v>
      </c>
      <c r="AJ21" s="36">
        <f t="shared" si="4"/>
        <v>7.661287455109743</v>
      </c>
      <c r="AK21" s="36">
        <f t="shared" si="4"/>
        <v>12.089829899925313</v>
      </c>
      <c r="AL21" s="36">
        <f t="shared" si="4"/>
        <v>6.581969666166196</v>
      </c>
      <c r="AM21" s="36">
        <f t="shared" si="4"/>
        <v>5.841908113114032</v>
      </c>
      <c r="AN21" s="36">
        <f aca="true" t="shared" si="5" ref="AN21:AN27">+(AN4-AM4)*100/AM4</f>
        <v>13.729655306224487</v>
      </c>
    </row>
    <row r="22" spans="1:40" s="37" customFormat="1" ht="18">
      <c r="A22" s="35" t="s">
        <v>8</v>
      </c>
      <c r="B22" s="35"/>
      <c r="C22" s="35">
        <f t="shared" si="3"/>
        <v>8.755960121369744</v>
      </c>
      <c r="D22" s="35">
        <f aca="true" t="shared" si="6" ref="D22:R22">+(D5-C5)*100/C5</f>
        <v>12.993224392188123</v>
      </c>
      <c r="E22" s="35">
        <f t="shared" si="6"/>
        <v>3.7272192827748385</v>
      </c>
      <c r="F22" s="35">
        <f t="shared" si="6"/>
        <v>5.905690319655407</v>
      </c>
      <c r="G22" s="35">
        <f t="shared" si="6"/>
        <v>-18.612865246708765</v>
      </c>
      <c r="H22" s="35">
        <f t="shared" si="6"/>
        <v>13.979484481851657</v>
      </c>
      <c r="I22" s="35">
        <f t="shared" si="6"/>
        <v>14.734048690434983</v>
      </c>
      <c r="J22" s="35">
        <f t="shared" si="6"/>
        <v>12.469831053901851</v>
      </c>
      <c r="K22" s="35">
        <f t="shared" si="6"/>
        <v>17.685979971387695</v>
      </c>
      <c r="L22" s="35">
        <f t="shared" si="6"/>
        <v>21.911563592159247</v>
      </c>
      <c r="M22" s="35">
        <f t="shared" si="6"/>
        <v>18.90813910008725</v>
      </c>
      <c r="N22" s="35">
        <f t="shared" si="6"/>
        <v>20.99056603773585</v>
      </c>
      <c r="O22" s="35">
        <f t="shared" si="6"/>
        <v>15.61186917912064</v>
      </c>
      <c r="P22" s="35">
        <f t="shared" si="6"/>
        <v>28.045262092997113</v>
      </c>
      <c r="Q22" s="35">
        <f t="shared" si="6"/>
        <v>31.0791830046234</v>
      </c>
      <c r="R22" s="35">
        <f t="shared" si="6"/>
        <v>-4.42013617591249</v>
      </c>
      <c r="S22" s="35">
        <f t="shared" si="4"/>
        <v>24.29755926661217</v>
      </c>
      <c r="T22" s="35">
        <f t="shared" si="4"/>
        <v>8.67187793603668</v>
      </c>
      <c r="U22" s="35">
        <f t="shared" si="4"/>
        <v>15.418532671658049</v>
      </c>
      <c r="V22" s="35">
        <f t="shared" si="4"/>
        <v>13.884644194756554</v>
      </c>
      <c r="W22" s="35">
        <f t="shared" si="4"/>
        <v>16.89336736036202</v>
      </c>
      <c r="X22" s="35">
        <f t="shared" si="4"/>
        <v>15.138419986495611</v>
      </c>
      <c r="Y22" s="35">
        <f t="shared" si="4"/>
        <v>20.64958167174916</v>
      </c>
      <c r="Z22" s="35">
        <f t="shared" si="4"/>
        <v>20.214842958870374</v>
      </c>
      <c r="AA22" s="35">
        <f t="shared" si="4"/>
        <v>23.451398997250525</v>
      </c>
      <c r="AB22" s="35">
        <f t="shared" si="4"/>
        <v>16.891021441984368</v>
      </c>
      <c r="AC22" s="35">
        <f t="shared" si="4"/>
        <v>12.985733299087025</v>
      </c>
      <c r="AD22" s="35">
        <f t="shared" si="4"/>
        <v>23.03981946086252</v>
      </c>
      <c r="AE22" s="35">
        <f t="shared" si="4"/>
        <v>-6.189428422661538</v>
      </c>
      <c r="AF22" s="35">
        <f t="shared" si="4"/>
        <v>14.48829048198811</v>
      </c>
      <c r="AG22" s="35">
        <f t="shared" si="4"/>
        <v>11.861316151632678</v>
      </c>
      <c r="AH22" s="35">
        <f t="shared" si="4"/>
        <v>0.512522263821744</v>
      </c>
      <c r="AI22" s="35">
        <f t="shared" si="4"/>
        <v>2.6900265942649857</v>
      </c>
      <c r="AJ22" s="35">
        <f t="shared" si="4"/>
        <v>6.487676962502642</v>
      </c>
      <c r="AK22" s="35">
        <f t="shared" si="4"/>
        <v>14.474363703430468</v>
      </c>
      <c r="AL22" s="35">
        <f t="shared" si="4"/>
        <v>7.1383332629618685</v>
      </c>
      <c r="AM22" s="35">
        <f t="shared" si="4"/>
        <v>2.669487570392956</v>
      </c>
      <c r="AN22" s="35">
        <f t="shared" si="5"/>
        <v>9.933432326232108</v>
      </c>
    </row>
    <row r="23" spans="1:40" s="37" customFormat="1" ht="18">
      <c r="A23" s="35" t="s">
        <v>9</v>
      </c>
      <c r="B23" s="35"/>
      <c r="C23" s="35">
        <f t="shared" si="3"/>
        <v>9.89407868440587</v>
      </c>
      <c r="D23" s="35">
        <f t="shared" si="4"/>
        <v>10.87123131080888</v>
      </c>
      <c r="E23" s="35">
        <f t="shared" si="4"/>
        <v>13.594291873652638</v>
      </c>
      <c r="F23" s="35">
        <f t="shared" si="4"/>
        <v>0.5280800371306276</v>
      </c>
      <c r="G23" s="35">
        <f t="shared" si="4"/>
        <v>14.009870007284517</v>
      </c>
      <c r="H23" s="35">
        <f t="shared" si="4"/>
        <v>14.426486204351974</v>
      </c>
      <c r="I23" s="35">
        <f t="shared" si="4"/>
        <v>13.105471361273427</v>
      </c>
      <c r="J23" s="35">
        <f t="shared" si="4"/>
        <v>12.645931983006182</v>
      </c>
      <c r="K23" s="35">
        <f t="shared" si="4"/>
        <v>13.18362509567665</v>
      </c>
      <c r="L23" s="35">
        <f t="shared" si="4"/>
        <v>11.647451489403474</v>
      </c>
      <c r="M23" s="35">
        <f t="shared" si="4"/>
        <v>15.880304221884632</v>
      </c>
      <c r="N23" s="35">
        <f t="shared" si="4"/>
        <v>10.6538408036117</v>
      </c>
      <c r="O23" s="35">
        <f t="shared" si="4"/>
        <v>11.144253589482787</v>
      </c>
      <c r="P23" s="35">
        <f t="shared" si="4"/>
        <v>7.845912865843836</v>
      </c>
      <c r="Q23" s="35">
        <f t="shared" si="4"/>
        <v>17.70200350868272</v>
      </c>
      <c r="R23" s="35">
        <f t="shared" si="4"/>
        <v>9.646898719309188</v>
      </c>
      <c r="S23" s="35">
        <f t="shared" si="4"/>
        <v>15.195752498313116</v>
      </c>
      <c r="T23" s="35">
        <f t="shared" si="4"/>
        <v>25.848262003505923</v>
      </c>
      <c r="U23" s="35">
        <f t="shared" si="4"/>
        <v>28.673858870412932</v>
      </c>
      <c r="V23" s="35">
        <f t="shared" si="4"/>
        <v>21.564131201039217</v>
      </c>
      <c r="W23" s="35">
        <f t="shared" si="4"/>
        <v>20.58238067158174</v>
      </c>
      <c r="X23" s="35">
        <f t="shared" si="4"/>
        <v>16.692333740404116</v>
      </c>
      <c r="Y23" s="35">
        <f t="shared" si="4"/>
        <v>20.41901060337928</v>
      </c>
      <c r="Z23" s="35">
        <f t="shared" si="4"/>
        <v>19.715540424484647</v>
      </c>
      <c r="AA23" s="35">
        <f t="shared" si="4"/>
        <v>23.318871552835464</v>
      </c>
      <c r="AB23" s="35">
        <f t="shared" si="4"/>
        <v>17.401653492442765</v>
      </c>
      <c r="AC23" s="35">
        <f t="shared" si="4"/>
        <v>15.036313945065197</v>
      </c>
      <c r="AD23" s="35">
        <f t="shared" si="4"/>
        <v>23.772012864175586</v>
      </c>
      <c r="AE23" s="35">
        <f t="shared" si="4"/>
        <v>-4.991398528608203</v>
      </c>
      <c r="AF23" s="35">
        <f t="shared" si="4"/>
        <v>9.911297839712873</v>
      </c>
      <c r="AG23" s="35">
        <f t="shared" si="4"/>
        <v>11.844971866966965</v>
      </c>
      <c r="AH23" s="35">
        <f t="shared" si="4"/>
        <v>1.3712623716692942</v>
      </c>
      <c r="AI23" s="35">
        <f t="shared" si="4"/>
        <v>3.580517667001986</v>
      </c>
      <c r="AJ23" s="35">
        <f t="shared" si="4"/>
        <v>6.479025715004528</v>
      </c>
      <c r="AK23" s="35">
        <f t="shared" si="4"/>
        <v>13.264248374904435</v>
      </c>
      <c r="AL23" s="35">
        <f t="shared" si="4"/>
        <v>7.362535865171538</v>
      </c>
      <c r="AM23" s="35">
        <f t="shared" si="4"/>
        <v>2.832031888878276</v>
      </c>
      <c r="AN23" s="35">
        <f t="shared" si="5"/>
        <v>9.855935428840175</v>
      </c>
    </row>
    <row r="24" spans="1:40" s="37" customFormat="1" ht="18">
      <c r="A24" s="35" t="s">
        <v>10</v>
      </c>
      <c r="B24" s="35"/>
      <c r="C24" s="35">
        <f t="shared" si="3"/>
        <v>4.928081072245832</v>
      </c>
      <c r="D24" s="35">
        <f t="shared" si="4"/>
        <v>3.201183892826544</v>
      </c>
      <c r="E24" s="35">
        <f t="shared" si="4"/>
        <v>2.943396226415094</v>
      </c>
      <c r="F24" s="35">
        <f t="shared" si="4"/>
        <v>5.234604105571847</v>
      </c>
      <c r="G24" s="35">
        <f t="shared" si="4"/>
        <v>6.827365194370907</v>
      </c>
      <c r="H24" s="35">
        <f t="shared" si="4"/>
        <v>19.140472153384636</v>
      </c>
      <c r="I24" s="35">
        <f t="shared" si="4"/>
        <v>5.594175926432755</v>
      </c>
      <c r="J24" s="35">
        <f t="shared" si="4"/>
        <v>16.261469078845057</v>
      </c>
      <c r="K24" s="35">
        <f t="shared" si="4"/>
        <v>18.829142143748886</v>
      </c>
      <c r="L24" s="35">
        <f t="shared" si="4"/>
        <v>19.56399384638475</v>
      </c>
      <c r="M24" s="35">
        <f t="shared" si="4"/>
        <v>20.568021340028245</v>
      </c>
      <c r="N24" s="35">
        <f t="shared" si="4"/>
        <v>19.86256800020823</v>
      </c>
      <c r="O24" s="35">
        <f t="shared" si="4"/>
        <v>6.030401737242128</v>
      </c>
      <c r="P24" s="35">
        <f t="shared" si="4"/>
        <v>8.331455956745243</v>
      </c>
      <c r="Q24" s="35">
        <f t="shared" si="4"/>
        <v>15.084601569146422</v>
      </c>
      <c r="R24" s="35">
        <f t="shared" si="4"/>
        <v>7.766862700003285</v>
      </c>
      <c r="S24" s="35">
        <f t="shared" si="4"/>
        <v>12.99350629553977</v>
      </c>
      <c r="T24" s="35">
        <f t="shared" si="4"/>
        <v>29.09100720395003</v>
      </c>
      <c r="U24" s="35">
        <f t="shared" si="4"/>
        <v>24.955585745636952</v>
      </c>
      <c r="V24" s="35">
        <f t="shared" si="4"/>
        <v>25.100777787070335</v>
      </c>
      <c r="W24" s="35">
        <f t="shared" si="4"/>
        <v>20.481605530040177</v>
      </c>
      <c r="X24" s="35">
        <f t="shared" si="4"/>
        <v>19.415714127177893</v>
      </c>
      <c r="Y24" s="35">
        <f t="shared" si="4"/>
        <v>25.752401131912404</v>
      </c>
      <c r="Z24" s="35">
        <f t="shared" si="4"/>
        <v>24.942634490250633</v>
      </c>
      <c r="AA24" s="35">
        <f t="shared" si="4"/>
        <v>28.880391321835003</v>
      </c>
      <c r="AB24" s="35">
        <f t="shared" si="4"/>
        <v>20.94467301986503</v>
      </c>
      <c r="AC24" s="35">
        <f t="shared" si="4"/>
        <v>10.278788614708594</v>
      </c>
      <c r="AD24" s="35">
        <f t="shared" si="4"/>
        <v>19.555710014073313</v>
      </c>
      <c r="AE24" s="35">
        <f t="shared" si="4"/>
        <v>-5.804797181785215</v>
      </c>
      <c r="AF24" s="35">
        <f t="shared" si="4"/>
        <v>14.94477290434942</v>
      </c>
      <c r="AG24" s="35">
        <f t="shared" si="4"/>
        <v>12.106422964563778</v>
      </c>
      <c r="AH24" s="35">
        <f t="shared" si="4"/>
        <v>-0.8985372539070188</v>
      </c>
      <c r="AI24" s="35">
        <f t="shared" si="4"/>
        <v>1.6419369233033019</v>
      </c>
      <c r="AJ24" s="35">
        <f t="shared" si="4"/>
        <v>5.577970594189457</v>
      </c>
      <c r="AK24" s="35">
        <f t="shared" si="4"/>
        <v>14.496889701455931</v>
      </c>
      <c r="AL24" s="35">
        <f t="shared" si="4"/>
        <v>6.345393647888147</v>
      </c>
      <c r="AM24" s="35">
        <f t="shared" si="4"/>
        <v>1.50673255016567</v>
      </c>
      <c r="AN24" s="35">
        <f t="shared" si="5"/>
        <v>8.86390039397919</v>
      </c>
    </row>
    <row r="25" spans="1:40" s="37" customFormat="1" ht="18">
      <c r="A25" s="35" t="s">
        <v>11</v>
      </c>
      <c r="B25" s="35"/>
      <c r="C25" s="35">
        <f t="shared" si="3"/>
        <v>18.394495412844037</v>
      </c>
      <c r="D25" s="35">
        <f t="shared" si="4"/>
        <v>19.017176804856</v>
      </c>
      <c r="E25" s="35">
        <f t="shared" si="4"/>
        <v>16.765232488741795</v>
      </c>
      <c r="F25" s="35">
        <f t="shared" si="4"/>
        <v>21.801960875424005</v>
      </c>
      <c r="G25" s="35">
        <f t="shared" si="4"/>
        <v>15.583870598557967</v>
      </c>
      <c r="H25" s="35">
        <f t="shared" si="4"/>
        <v>12.26153541487887</v>
      </c>
      <c r="I25" s="35">
        <f t="shared" si="4"/>
        <v>19.24558257136977</v>
      </c>
      <c r="J25" s="35">
        <f t="shared" si="4"/>
        <v>22.120860967972583</v>
      </c>
      <c r="K25" s="35">
        <f t="shared" si="4"/>
        <v>19.147604530496054</v>
      </c>
      <c r="L25" s="35">
        <f t="shared" si="4"/>
        <v>26.83385579937304</v>
      </c>
      <c r="M25" s="35">
        <f t="shared" si="4"/>
        <v>35.430388371564845</v>
      </c>
      <c r="N25" s="35">
        <f t="shared" si="4"/>
        <v>22.383127324382713</v>
      </c>
      <c r="O25" s="35">
        <f t="shared" si="4"/>
        <v>19.93293621686106</v>
      </c>
      <c r="P25" s="35">
        <f t="shared" si="4"/>
        <v>16.997782109012704</v>
      </c>
      <c r="Q25" s="35">
        <f t="shared" si="4"/>
        <v>16.2792033593557</v>
      </c>
      <c r="R25" s="35">
        <f t="shared" si="4"/>
        <v>10.764252544215</v>
      </c>
      <c r="S25" s="35">
        <f t="shared" si="4"/>
        <v>9.04959212163651</v>
      </c>
      <c r="T25" s="35">
        <f t="shared" si="4"/>
        <v>16.586161906592665</v>
      </c>
      <c r="U25" s="35">
        <f t="shared" si="4"/>
        <v>17.985841179854905</v>
      </c>
      <c r="V25" s="35">
        <f t="shared" si="4"/>
        <v>19.32855813344989</v>
      </c>
      <c r="W25" s="35">
        <f t="shared" si="4"/>
        <v>19.755212083911623</v>
      </c>
      <c r="X25" s="35">
        <f t="shared" si="4"/>
        <v>12.601901749859554</v>
      </c>
      <c r="Y25" s="35">
        <f t="shared" si="4"/>
        <v>14.55330613330968</v>
      </c>
      <c r="Z25" s="35">
        <f t="shared" si="4"/>
        <v>16.471565567357867</v>
      </c>
      <c r="AA25" s="35">
        <f t="shared" si="4"/>
        <v>17.06562444602021</v>
      </c>
      <c r="AB25" s="35">
        <f t="shared" si="4"/>
        <v>12.397222189359614</v>
      </c>
      <c r="AC25" s="35">
        <f t="shared" si="4"/>
        <v>15.859840431130666</v>
      </c>
      <c r="AD25" s="35">
        <f t="shared" si="4"/>
        <v>25.97139373765601</v>
      </c>
      <c r="AE25" s="35">
        <f t="shared" si="4"/>
        <v>7.2386350933748735</v>
      </c>
      <c r="AF25" s="35">
        <f t="shared" si="4"/>
        <v>6.6372469967793934</v>
      </c>
      <c r="AG25" s="35">
        <f t="shared" si="4"/>
        <v>7.132829911672076</v>
      </c>
      <c r="AH25" s="35">
        <f t="shared" si="4"/>
        <v>5.7074287167424265</v>
      </c>
      <c r="AI25" s="35">
        <f t="shared" si="4"/>
        <v>9.91539435208713</v>
      </c>
      <c r="AJ25" s="35">
        <f t="shared" si="4"/>
        <v>10.950968640154667</v>
      </c>
      <c r="AK25" s="35">
        <f t="shared" si="4"/>
        <v>12.19307490406165</v>
      </c>
      <c r="AL25" s="35">
        <f t="shared" si="4"/>
        <v>12.18582237471357</v>
      </c>
      <c r="AM25" s="35">
        <f t="shared" si="4"/>
        <v>9.030638825238393</v>
      </c>
      <c r="AN25" s="35">
        <f t="shared" si="5"/>
        <v>11.724459203604312</v>
      </c>
    </row>
    <row r="26" spans="1:40" s="37" customFormat="1" ht="18">
      <c r="A26" s="35" t="s">
        <v>12</v>
      </c>
      <c r="B26" s="35"/>
      <c r="C26" s="35">
        <f t="shared" si="3"/>
        <v>9.874652855963372</v>
      </c>
      <c r="D26" s="35">
        <f t="shared" si="4"/>
        <v>8.483051657945431</v>
      </c>
      <c r="E26" s="35">
        <f t="shared" si="4"/>
        <v>8.242235711946803</v>
      </c>
      <c r="F26" s="35">
        <f t="shared" si="4"/>
        <v>7.521539562402192</v>
      </c>
      <c r="G26" s="35">
        <f t="shared" si="4"/>
        <v>10.223891095215938</v>
      </c>
      <c r="H26" s="35">
        <f t="shared" si="4"/>
        <v>9.807184441237396</v>
      </c>
      <c r="I26" s="35">
        <f t="shared" si="4"/>
        <v>12.19551446823158</v>
      </c>
      <c r="J26" s="35">
        <f t="shared" si="4"/>
        <v>8.528635976061647</v>
      </c>
      <c r="K26" s="35">
        <f t="shared" si="4"/>
        <v>11.639125789788643</v>
      </c>
      <c r="L26" s="35">
        <f t="shared" si="4"/>
        <v>13.552416092815848</v>
      </c>
      <c r="M26" s="35">
        <f t="shared" si="4"/>
        <v>13.336634838993678</v>
      </c>
      <c r="N26" s="35">
        <f t="shared" si="4"/>
        <v>14.741355519895336</v>
      </c>
      <c r="O26" s="35">
        <f t="shared" si="4"/>
        <v>7.240812581563253</v>
      </c>
      <c r="P26" s="35">
        <f t="shared" si="4"/>
        <v>7.821585207828023</v>
      </c>
      <c r="Q26" s="35">
        <f t="shared" si="4"/>
        <v>10.615214833104464</v>
      </c>
      <c r="R26" s="35">
        <f t="shared" si="4"/>
        <v>6.9409210336163865</v>
      </c>
      <c r="S26" s="35">
        <f t="shared" si="4"/>
        <v>9.291807026084465</v>
      </c>
      <c r="T26" s="35">
        <f t="shared" si="4"/>
        <v>15.087141182271735</v>
      </c>
      <c r="U26" s="35">
        <f t="shared" si="4"/>
        <v>18.229559040155745</v>
      </c>
      <c r="V26" s="35">
        <f t="shared" si="4"/>
        <v>19.137198055996837</v>
      </c>
      <c r="W26" s="35">
        <f t="shared" si="4"/>
        <v>16.252928089162786</v>
      </c>
      <c r="X26" s="35">
        <f t="shared" si="4"/>
        <v>14.620490013643987</v>
      </c>
      <c r="Y26" s="35">
        <f t="shared" si="4"/>
        <v>17.894397091268218</v>
      </c>
      <c r="Z26" s="35">
        <f t="shared" si="4"/>
        <v>19.365126906760327</v>
      </c>
      <c r="AA26" s="35">
        <f t="shared" si="4"/>
        <v>19.685123108288245</v>
      </c>
      <c r="AB26" s="35">
        <f t="shared" si="4"/>
        <v>18.96962964206554</v>
      </c>
      <c r="AC26" s="35">
        <f t="shared" si="4"/>
        <v>17.399148762759783</v>
      </c>
      <c r="AD26" s="35">
        <f t="shared" si="4"/>
        <v>22.368757431977617</v>
      </c>
      <c r="AE26" s="35">
        <f t="shared" si="4"/>
        <v>-0.9928556369072719</v>
      </c>
      <c r="AF26" s="35">
        <f t="shared" si="4"/>
        <v>9.228915621833771</v>
      </c>
      <c r="AG26" s="35">
        <f t="shared" si="4"/>
        <v>11.45630947512352</v>
      </c>
      <c r="AH26" s="35">
        <f t="shared" si="4"/>
        <v>2.6461821385239945</v>
      </c>
      <c r="AI26" s="35">
        <f t="shared" si="4"/>
        <v>4.6277453649833</v>
      </c>
      <c r="AJ26" s="35">
        <f t="shared" si="4"/>
        <v>7.357227663033872</v>
      </c>
      <c r="AK26" s="35">
        <f t="shared" si="4"/>
        <v>14.206860550772824</v>
      </c>
      <c r="AL26" s="35">
        <f t="shared" si="4"/>
        <v>7.831315480343406</v>
      </c>
      <c r="AM26" s="35">
        <f t="shared" si="4"/>
        <v>4.941905920333999</v>
      </c>
      <c r="AN26" s="35">
        <f t="shared" si="5"/>
        <v>10.176102951181107</v>
      </c>
    </row>
    <row r="27" spans="1:40" s="37" customFormat="1" ht="18">
      <c r="A27" s="35" t="s">
        <v>13</v>
      </c>
      <c r="B27" s="35"/>
      <c r="C27" s="35">
        <f t="shared" si="3"/>
        <v>4.19853585863266</v>
      </c>
      <c r="D27" s="35">
        <f t="shared" si="4"/>
        <v>4.310527647988398</v>
      </c>
      <c r="E27" s="35">
        <f t="shared" si="4"/>
        <v>6.897388475714529</v>
      </c>
      <c r="F27" s="35">
        <f t="shared" si="4"/>
        <v>4.488481241755882</v>
      </c>
      <c r="G27" s="35">
        <f t="shared" si="4"/>
        <v>6.003135440458925</v>
      </c>
      <c r="H27" s="35">
        <f t="shared" si="4"/>
        <v>7.179217326280223</v>
      </c>
      <c r="I27" s="35">
        <f t="shared" si="4"/>
        <v>8.101459461694299</v>
      </c>
      <c r="J27" s="35">
        <f t="shared" si="4"/>
        <v>5.826305624079705</v>
      </c>
      <c r="K27" s="35">
        <f t="shared" si="4"/>
        <v>5.586852127087672</v>
      </c>
      <c r="L27" s="35">
        <f t="shared" si="4"/>
        <v>8.121047722546914</v>
      </c>
      <c r="M27" s="35">
        <f t="shared" si="4"/>
        <v>12.995682747213175</v>
      </c>
      <c r="N27" s="35">
        <f t="shared" si="4"/>
        <v>6.453906173392915</v>
      </c>
      <c r="O27" s="35">
        <f t="shared" si="4"/>
        <v>4.401319836698171</v>
      </c>
      <c r="P27" s="35">
        <f t="shared" si="4"/>
        <v>3.273610708478806</v>
      </c>
      <c r="Q27" s="35">
        <f t="shared" si="4"/>
        <v>7.841156997055638</v>
      </c>
      <c r="R27" s="35">
        <f t="shared" si="4"/>
        <v>3.1393940765722435</v>
      </c>
      <c r="S27" s="35">
        <f t="shared" si="4"/>
        <v>8.37082350359357</v>
      </c>
      <c r="T27" s="35">
        <f t="shared" si="4"/>
        <v>15.571755831466504</v>
      </c>
      <c r="U27" s="35">
        <f t="shared" si="4"/>
        <v>18.087837186686876</v>
      </c>
      <c r="V27" s="35">
        <f t="shared" si="4"/>
        <v>19.772014036753742</v>
      </c>
      <c r="W27" s="35">
        <f t="shared" si="4"/>
        <v>17.4432217641903</v>
      </c>
      <c r="X27" s="35">
        <f t="shared" si="4"/>
        <v>11.502124870945241</v>
      </c>
      <c r="Y27" s="35">
        <f t="shared" si="4"/>
        <v>14.678151581481757</v>
      </c>
      <c r="Z27" s="35">
        <f t="shared" si="4"/>
        <v>13.025055838903475</v>
      </c>
      <c r="AA27" s="35">
        <f t="shared" si="4"/>
        <v>16.611241121648806</v>
      </c>
      <c r="AB27" s="35">
        <f t="shared" si="4"/>
        <v>12.874226900914223</v>
      </c>
      <c r="AC27" s="35">
        <f t="shared" si="4"/>
        <v>10.099640600685527</v>
      </c>
      <c r="AD27" s="35">
        <f t="shared" si="4"/>
        <v>17.548512929121355</v>
      </c>
      <c r="AE27" s="35">
        <f t="shared" si="4"/>
        <v>-4.303663911993273</v>
      </c>
      <c r="AF27" s="35">
        <f t="shared" si="4"/>
        <v>7.836017405661037</v>
      </c>
      <c r="AG27" s="35">
        <f t="shared" si="4"/>
        <v>7.729448039663959</v>
      </c>
      <c r="AH27" s="35">
        <f t="shared" si="4"/>
        <v>0.36845099789614866</v>
      </c>
      <c r="AI27" s="35">
        <f t="shared" si="4"/>
        <v>3.171983785846455</v>
      </c>
      <c r="AJ27" s="35">
        <f t="shared" si="4"/>
        <v>6.437463740707503</v>
      </c>
      <c r="AK27" s="35">
        <f t="shared" si="4"/>
        <v>9.77402495564553</v>
      </c>
      <c r="AL27" s="35">
        <f t="shared" si="4"/>
        <v>6.048185277636534</v>
      </c>
      <c r="AM27" s="35">
        <f t="shared" si="4"/>
        <v>2.5541737833919753</v>
      </c>
      <c r="AN27" s="35">
        <f t="shared" si="5"/>
        <v>10.311629437864678</v>
      </c>
    </row>
    <row r="28" spans="1:40" s="37" customFormat="1" ht="18">
      <c r="A28" s="35" t="s">
        <v>14</v>
      </c>
      <c r="B28" s="35"/>
      <c r="C28" s="35">
        <f t="shared" si="3"/>
        <v>9.003824304756247</v>
      </c>
      <c r="D28" s="35">
        <f t="shared" si="4"/>
        <v>13.645343688262143</v>
      </c>
      <c r="E28" s="35">
        <f t="shared" si="4"/>
        <v>2.454741637693322</v>
      </c>
      <c r="F28" s="35">
        <f t="shared" si="4"/>
        <v>3.577801831319662</v>
      </c>
      <c r="G28" s="35">
        <f t="shared" si="4"/>
        <v>11.334237134948879</v>
      </c>
      <c r="H28" s="35">
        <f t="shared" si="4"/>
        <v>6.471498515944088</v>
      </c>
      <c r="I28" s="35">
        <f t="shared" si="4"/>
        <v>7.402906838217775</v>
      </c>
      <c r="J28" s="35">
        <f t="shared" si="4"/>
        <v>3.673713867382479</v>
      </c>
      <c r="K28" s="35">
        <f t="shared" si="4"/>
        <v>6.804613442321272</v>
      </c>
      <c r="L28" s="35">
        <f t="shared" si="4"/>
        <v>8.933544367198927</v>
      </c>
      <c r="M28" s="35">
        <f t="shared" si="4"/>
        <v>9.5674244096226</v>
      </c>
      <c r="N28" s="35">
        <f t="shared" si="4"/>
        <v>5.158290529425589</v>
      </c>
      <c r="O28" s="35">
        <f t="shared" si="4"/>
        <v>4.787140645202483</v>
      </c>
      <c r="P28" s="35">
        <f t="shared" si="4"/>
        <v>1.5598817902080857</v>
      </c>
      <c r="Q28" s="35">
        <f t="shared" si="4"/>
        <v>8.87805609719514</v>
      </c>
      <c r="R28" s="35">
        <f t="shared" si="4"/>
        <v>3.2938875036162503</v>
      </c>
      <c r="S28" s="35">
        <f t="shared" si="4"/>
        <v>10.932248599626567</v>
      </c>
      <c r="T28" s="35">
        <f t="shared" si="4"/>
        <v>10.512521490315832</v>
      </c>
      <c r="U28" s="35">
        <f t="shared" si="4"/>
        <v>15.18804190554933</v>
      </c>
      <c r="V28" s="35">
        <f aca="true" t="shared" si="7" ref="D28:AN32">+(V11-U11)*100/U11</f>
        <v>14.429270319789955</v>
      </c>
      <c r="W28" s="35">
        <f t="shared" si="7"/>
        <v>12.771541762958073</v>
      </c>
      <c r="X28" s="35">
        <f t="shared" si="7"/>
        <v>6.394455260037765</v>
      </c>
      <c r="Y28" s="35">
        <f t="shared" si="7"/>
        <v>9.952466447916022</v>
      </c>
      <c r="Z28" s="35">
        <f t="shared" si="7"/>
        <v>9.592152103053698</v>
      </c>
      <c r="AA28" s="35">
        <f t="shared" si="7"/>
        <v>11.799327514257497</v>
      </c>
      <c r="AB28" s="35">
        <f t="shared" si="7"/>
        <v>7.293709150326797</v>
      </c>
      <c r="AC28" s="35">
        <f t="shared" si="7"/>
        <v>18.233995164759857</v>
      </c>
      <c r="AD28" s="35">
        <f t="shared" si="7"/>
        <v>24.864151216802583</v>
      </c>
      <c r="AE28" s="35">
        <f t="shared" si="7"/>
        <v>-7.200283678798233</v>
      </c>
      <c r="AF28" s="35">
        <f t="shared" si="7"/>
        <v>8.453351118892293</v>
      </c>
      <c r="AG28" s="35">
        <f t="shared" si="7"/>
        <v>8.387009983696819</v>
      </c>
      <c r="AH28" s="35">
        <f t="shared" si="7"/>
        <v>1.836912001985851</v>
      </c>
      <c r="AI28" s="35">
        <f t="shared" si="7"/>
        <v>3.4824874495806855</v>
      </c>
      <c r="AJ28" s="35">
        <f t="shared" si="7"/>
        <v>6.783021275283152</v>
      </c>
      <c r="AK28" s="35">
        <f t="shared" si="7"/>
        <v>11.560399159663865</v>
      </c>
      <c r="AL28" s="35">
        <f t="shared" si="7"/>
        <v>6.86828836548013</v>
      </c>
      <c r="AM28" s="35">
        <f t="shared" si="7"/>
        <v>3.181057268722467</v>
      </c>
      <c r="AN28" s="35">
        <f t="shared" si="7"/>
        <v>10.10135726514702</v>
      </c>
    </row>
    <row r="29" spans="1:40" s="37" customFormat="1" ht="18">
      <c r="A29" s="35" t="s">
        <v>15</v>
      </c>
      <c r="B29" s="35"/>
      <c r="C29" s="35">
        <f t="shared" si="3"/>
        <v>5.808739605413337</v>
      </c>
      <c r="D29" s="35">
        <f t="shared" si="7"/>
        <v>6.2862206176148465</v>
      </c>
      <c r="E29" s="35">
        <f t="shared" si="7"/>
        <v>6.801435369535162</v>
      </c>
      <c r="F29" s="35">
        <f t="shared" si="7"/>
        <v>7.265243192925297</v>
      </c>
      <c r="G29" s="35">
        <f t="shared" si="7"/>
        <v>7.988573546494547</v>
      </c>
      <c r="H29" s="35">
        <f t="shared" si="7"/>
        <v>8.79266684804219</v>
      </c>
      <c r="I29" s="35">
        <f t="shared" si="7"/>
        <v>9.534014050368956</v>
      </c>
      <c r="J29" s="35">
        <f t="shared" si="7"/>
        <v>10.528164438028401</v>
      </c>
      <c r="K29" s="35">
        <f t="shared" si="7"/>
        <v>11.233423478678137</v>
      </c>
      <c r="L29" s="35">
        <f t="shared" si="7"/>
        <v>7.683714924034215</v>
      </c>
      <c r="M29" s="35">
        <f t="shared" si="7"/>
        <v>19.680516606928244</v>
      </c>
      <c r="N29" s="35">
        <f t="shared" si="7"/>
        <v>14.738827889984726</v>
      </c>
      <c r="O29" s="35">
        <f t="shared" si="7"/>
        <v>14.081663407961544</v>
      </c>
      <c r="P29" s="35">
        <f t="shared" si="7"/>
        <v>11.021333744303297</v>
      </c>
      <c r="Q29" s="35">
        <f t="shared" si="7"/>
        <v>12.952767976862212</v>
      </c>
      <c r="R29" s="35">
        <f t="shared" si="7"/>
        <v>10.858071233809117</v>
      </c>
      <c r="S29" s="35">
        <f t="shared" si="7"/>
        <v>13.102308180536825</v>
      </c>
      <c r="T29" s="35">
        <f t="shared" si="7"/>
        <v>19.455415950840948</v>
      </c>
      <c r="U29" s="35">
        <f t="shared" si="7"/>
        <v>22.079416289013402</v>
      </c>
      <c r="V29" s="35">
        <f t="shared" si="7"/>
        <v>24.472491565182967</v>
      </c>
      <c r="W29" s="35">
        <f t="shared" si="7"/>
        <v>22.93140238113322</v>
      </c>
      <c r="X29" s="35">
        <f t="shared" si="7"/>
        <v>11.410006955643652</v>
      </c>
      <c r="Y29" s="35">
        <f t="shared" si="7"/>
        <v>11.360524765172784</v>
      </c>
      <c r="Z29" s="35">
        <f t="shared" si="7"/>
        <v>12.542397939532115</v>
      </c>
      <c r="AA29" s="35">
        <f t="shared" si="7"/>
        <v>13.671471231037389</v>
      </c>
      <c r="AB29" s="35">
        <f t="shared" si="7"/>
        <v>12.200711892695436</v>
      </c>
      <c r="AC29" s="35">
        <f t="shared" si="7"/>
        <v>9.34426256169172</v>
      </c>
      <c r="AD29" s="35">
        <f t="shared" si="7"/>
        <v>15.516908437696994</v>
      </c>
      <c r="AE29" s="35">
        <f t="shared" si="7"/>
        <v>1.899587790672597</v>
      </c>
      <c r="AF29" s="35">
        <f t="shared" si="7"/>
        <v>2.5417960750817303</v>
      </c>
      <c r="AG29" s="35">
        <f t="shared" si="7"/>
        <v>4.2856878808353684</v>
      </c>
      <c r="AH29" s="35">
        <f t="shared" si="7"/>
        <v>2.921832013564636</v>
      </c>
      <c r="AI29" s="35">
        <f t="shared" si="7"/>
        <v>7.025860468960893</v>
      </c>
      <c r="AJ29" s="35">
        <f t="shared" si="7"/>
        <v>8.070412118132772</v>
      </c>
      <c r="AK29" s="35">
        <f t="shared" si="7"/>
        <v>7.225364915957872</v>
      </c>
      <c r="AL29" s="35">
        <f t="shared" si="7"/>
        <v>8.974072959817331</v>
      </c>
      <c r="AM29" s="35">
        <f t="shared" si="7"/>
        <v>6.816300781021044</v>
      </c>
      <c r="AN29" s="35">
        <f t="shared" si="7"/>
        <v>11.585434953328628</v>
      </c>
    </row>
    <row r="30" spans="1:40" s="37" customFormat="1" ht="18">
      <c r="A30" s="35" t="s">
        <v>16</v>
      </c>
      <c r="B30" s="35"/>
      <c r="C30" s="35">
        <f t="shared" si="3"/>
        <v>11.953431704345471</v>
      </c>
      <c r="D30" s="35">
        <f t="shared" si="7"/>
        <v>14.546553808948005</v>
      </c>
      <c r="E30" s="35">
        <f t="shared" si="7"/>
        <v>15.876702206270453</v>
      </c>
      <c r="F30" s="35">
        <f t="shared" si="7"/>
        <v>28.186207524824635</v>
      </c>
      <c r="G30" s="35">
        <f t="shared" si="7"/>
        <v>13.4105607277379</v>
      </c>
      <c r="H30" s="35">
        <f t="shared" si="7"/>
        <v>3.578142624389021</v>
      </c>
      <c r="I30" s="35">
        <f t="shared" si="7"/>
        <v>10.049004779478492</v>
      </c>
      <c r="J30" s="35">
        <f t="shared" si="7"/>
        <v>12.188015393073117</v>
      </c>
      <c r="K30" s="35">
        <f t="shared" si="7"/>
        <v>13.642377615524085</v>
      </c>
      <c r="L30" s="35">
        <f t="shared" si="7"/>
        <v>13.268078133758786</v>
      </c>
      <c r="M30" s="35">
        <f t="shared" si="7"/>
        <v>14.865996649916248</v>
      </c>
      <c r="N30" s="35">
        <f t="shared" si="7"/>
        <v>20.42886023928678</v>
      </c>
      <c r="O30" s="35">
        <f t="shared" si="7"/>
        <v>16.67996807661612</v>
      </c>
      <c r="P30" s="35">
        <f t="shared" si="7"/>
        <v>10.604273786499363</v>
      </c>
      <c r="Q30" s="35">
        <f t="shared" si="7"/>
        <v>14.743890476393569</v>
      </c>
      <c r="R30" s="35">
        <f t="shared" si="7"/>
        <v>9.95948557835266</v>
      </c>
      <c r="S30" s="35">
        <f t="shared" si="7"/>
        <v>10.134027413930063</v>
      </c>
      <c r="T30" s="35">
        <f t="shared" si="7"/>
        <v>14.581894633457637</v>
      </c>
      <c r="U30" s="35">
        <f t="shared" si="7"/>
        <v>14.623987142570147</v>
      </c>
      <c r="V30" s="35">
        <f t="shared" si="7"/>
        <v>13.725696391848944</v>
      </c>
      <c r="W30" s="35">
        <f t="shared" si="7"/>
        <v>14.614048966927289</v>
      </c>
      <c r="X30" s="35">
        <f t="shared" si="7"/>
        <v>13.346779615436333</v>
      </c>
      <c r="Y30" s="35">
        <f t="shared" si="7"/>
        <v>16.63661383695549</v>
      </c>
      <c r="Z30" s="35">
        <f t="shared" si="7"/>
        <v>18.334011391375103</v>
      </c>
      <c r="AA30" s="35">
        <f t="shared" si="7"/>
        <v>15.115832660054206</v>
      </c>
      <c r="AB30" s="35">
        <f t="shared" si="7"/>
        <v>15.9323839342157</v>
      </c>
      <c r="AC30" s="35">
        <f t="shared" si="7"/>
        <v>20.79413671551306</v>
      </c>
      <c r="AD30" s="35">
        <f t="shared" si="7"/>
        <v>24.363576907492057</v>
      </c>
      <c r="AE30" s="35">
        <f t="shared" si="7"/>
        <v>0.27066268056087484</v>
      </c>
      <c r="AF30" s="35">
        <f t="shared" si="7"/>
        <v>8.495591869543281</v>
      </c>
      <c r="AG30" s="35">
        <f t="shared" si="7"/>
        <v>6.11138258799792</v>
      </c>
      <c r="AH30" s="35">
        <f t="shared" si="7"/>
        <v>-0.9750034662388337</v>
      </c>
      <c r="AI30" s="35">
        <f t="shared" si="7"/>
        <v>7.048240065206847</v>
      </c>
      <c r="AJ30" s="35">
        <f t="shared" si="7"/>
        <v>6.188514252081056</v>
      </c>
      <c r="AK30" s="35">
        <f t="shared" si="7"/>
        <v>7.88968951531308</v>
      </c>
      <c r="AL30" s="35">
        <f t="shared" si="7"/>
        <v>5.220034494428294</v>
      </c>
      <c r="AM30" s="35">
        <f t="shared" si="7"/>
        <v>4.608239572656694</v>
      </c>
      <c r="AN30" s="35">
        <f t="shared" si="7"/>
        <v>15.553719834859224</v>
      </c>
    </row>
    <row r="31" spans="1:40" s="37" customFormat="1" ht="18">
      <c r="A31" s="35" t="s">
        <v>17</v>
      </c>
      <c r="B31" s="38"/>
      <c r="C31" s="38">
        <f t="shared" si="3"/>
        <v>6.825027435536219</v>
      </c>
      <c r="D31" s="38">
        <f t="shared" si="7"/>
        <v>7.825751173024801</v>
      </c>
      <c r="E31" s="38">
        <f t="shared" si="7"/>
        <v>7.6429290574554205</v>
      </c>
      <c r="F31" s="38">
        <f t="shared" si="7"/>
        <v>7.742429568623512</v>
      </c>
      <c r="G31" s="38">
        <f t="shared" si="7"/>
        <v>7.863643249163938</v>
      </c>
      <c r="H31" s="38">
        <f t="shared" si="7"/>
        <v>8.109757744348718</v>
      </c>
      <c r="I31" s="38">
        <f t="shared" si="7"/>
        <v>9.181659663550654</v>
      </c>
      <c r="J31" s="38">
        <f t="shared" si="7"/>
        <v>10.19649835717489</v>
      </c>
      <c r="K31" s="38">
        <f t="shared" si="7"/>
        <v>9.32444104847015</v>
      </c>
      <c r="L31" s="38">
        <f t="shared" si="7"/>
        <v>10.142747529077496</v>
      </c>
      <c r="M31" s="38">
        <f t="shared" si="7"/>
        <v>16.48652936226566</v>
      </c>
      <c r="N31" s="38">
        <f t="shared" si="7"/>
        <v>9.307248444943141</v>
      </c>
      <c r="O31" s="38">
        <f t="shared" si="7"/>
        <v>5.566269237227997</v>
      </c>
      <c r="P31" s="38">
        <f t="shared" si="7"/>
        <v>6.281606231575059</v>
      </c>
      <c r="Q31" s="38">
        <f t="shared" si="7"/>
        <v>8.262842796446504</v>
      </c>
      <c r="R31" s="38">
        <f t="shared" si="7"/>
        <v>3.7492084162080683</v>
      </c>
      <c r="S31" s="38">
        <f t="shared" si="7"/>
        <v>6.517767719361592</v>
      </c>
      <c r="T31" s="38">
        <f t="shared" si="7"/>
        <v>13.476780035834773</v>
      </c>
      <c r="U31" s="38">
        <f t="shared" si="7"/>
        <v>15.924431009957326</v>
      </c>
      <c r="V31" s="38">
        <f t="shared" si="7"/>
        <v>20.26492463483133</v>
      </c>
      <c r="W31" s="38">
        <f t="shared" si="7"/>
        <v>18.105851713732562</v>
      </c>
      <c r="X31" s="38">
        <f t="shared" si="7"/>
        <v>12.9732776699113</v>
      </c>
      <c r="Y31" s="38">
        <f t="shared" si="7"/>
        <v>13.446730008220383</v>
      </c>
      <c r="Z31" s="38">
        <f t="shared" si="7"/>
        <v>13.348280374131003</v>
      </c>
      <c r="AA31" s="38">
        <f t="shared" si="7"/>
        <v>14.030515535032803</v>
      </c>
      <c r="AB31" s="38">
        <f t="shared" si="7"/>
        <v>12.333575831534153</v>
      </c>
      <c r="AC31" s="38">
        <f t="shared" si="7"/>
        <v>12.486471649509962</v>
      </c>
      <c r="AD31" s="38">
        <f t="shared" si="7"/>
        <v>17.874137692658497</v>
      </c>
      <c r="AE31" s="38">
        <f t="shared" si="7"/>
        <v>-0.424355446704571</v>
      </c>
      <c r="AF31" s="38">
        <f t="shared" si="7"/>
        <v>5.717523133324338</v>
      </c>
      <c r="AG31" s="38">
        <f t="shared" si="7"/>
        <v>6.043367362847753</v>
      </c>
      <c r="AH31" s="38">
        <f t="shared" si="7"/>
        <v>1.5444848005821321</v>
      </c>
      <c r="AI31" s="38">
        <f t="shared" si="7"/>
        <v>5.841310755369268</v>
      </c>
      <c r="AJ31" s="38">
        <f t="shared" si="7"/>
        <v>7.361592582229877</v>
      </c>
      <c r="AK31" s="38">
        <f t="shared" si="7"/>
        <v>7.444566348624739</v>
      </c>
      <c r="AL31" s="38">
        <f t="shared" si="7"/>
        <v>6.301342571583526</v>
      </c>
      <c r="AM31" s="38">
        <f t="shared" si="7"/>
        <v>4.592743011479775</v>
      </c>
      <c r="AN31" s="38">
        <f t="shared" si="7"/>
        <v>13.359088996976842</v>
      </c>
    </row>
    <row r="32" spans="1:40" s="40" customFormat="1" ht="18">
      <c r="A32" s="39" t="s">
        <v>0</v>
      </c>
      <c r="B32" s="34"/>
      <c r="C32" s="34">
        <f t="shared" si="3"/>
        <v>6.925119313683716</v>
      </c>
      <c r="D32" s="34">
        <f t="shared" si="7"/>
        <v>7.202458060126122</v>
      </c>
      <c r="E32" s="34">
        <f t="shared" si="7"/>
        <v>7.50146517036359</v>
      </c>
      <c r="F32" s="34">
        <f t="shared" si="7"/>
        <v>7.611606196855338</v>
      </c>
      <c r="G32" s="34">
        <f t="shared" si="7"/>
        <v>7.934996258597171</v>
      </c>
      <c r="H32" s="34">
        <f t="shared" si="7"/>
        <v>8.687680366205592</v>
      </c>
      <c r="I32" s="34">
        <f t="shared" si="7"/>
        <v>9.600936334303086</v>
      </c>
      <c r="J32" s="34">
        <f t="shared" si="7"/>
        <v>9.682020665837323</v>
      </c>
      <c r="K32" s="34">
        <f t="shared" si="7"/>
        <v>9.920491610268622</v>
      </c>
      <c r="L32" s="34">
        <f t="shared" si="7"/>
        <v>10.148048918503806</v>
      </c>
      <c r="M32" s="34">
        <f t="shared" si="7"/>
        <v>15.625992734363942</v>
      </c>
      <c r="N32" s="34">
        <f t="shared" si="7"/>
        <v>12.079332889935271</v>
      </c>
      <c r="O32" s="34">
        <f t="shared" si="7"/>
        <v>8.442004978710631</v>
      </c>
      <c r="P32" s="34">
        <f t="shared" si="7"/>
        <v>8.33255310029793</v>
      </c>
      <c r="Q32" s="34">
        <f t="shared" si="7"/>
        <v>11.569159742221965</v>
      </c>
      <c r="R32" s="34">
        <f t="shared" si="7"/>
        <v>8.003435594636867</v>
      </c>
      <c r="S32" s="34">
        <f t="shared" si="7"/>
        <v>9.621111220014843</v>
      </c>
      <c r="T32" s="34">
        <f t="shared" si="7"/>
        <v>17.81495098294778</v>
      </c>
      <c r="U32" s="34">
        <f t="shared" si="7"/>
        <v>19.5831699720951</v>
      </c>
      <c r="V32" s="34">
        <f t="shared" si="7"/>
        <v>20.348291605639808</v>
      </c>
      <c r="W32" s="34">
        <f t="shared" si="7"/>
        <v>18.774361045511156</v>
      </c>
      <c r="X32" s="34">
        <f t="shared" si="7"/>
        <v>12.797828537848497</v>
      </c>
      <c r="Y32" s="34">
        <f t="shared" si="7"/>
        <v>15.20827394878447</v>
      </c>
      <c r="Z32" s="34">
        <f t="shared" si="7"/>
        <v>15.738145856209192</v>
      </c>
      <c r="AA32" s="34">
        <f t="shared" si="7"/>
        <v>17.46662021704755</v>
      </c>
      <c r="AB32" s="34">
        <f t="shared" si="7"/>
        <v>14.634329857926433</v>
      </c>
      <c r="AC32" s="34">
        <f t="shared" si="7"/>
        <v>13.483494991252538</v>
      </c>
      <c r="AD32" s="34">
        <f t="shared" si="7"/>
        <v>20.493169709344123</v>
      </c>
      <c r="AE32" s="34">
        <f t="shared" si="7"/>
        <v>-1.1914403474982156</v>
      </c>
      <c r="AF32" s="34">
        <f t="shared" si="7"/>
        <v>7.470823584683338</v>
      </c>
      <c r="AG32" s="34">
        <f t="shared" si="7"/>
        <v>8.613622785235115</v>
      </c>
      <c r="AH32" s="34">
        <f t="shared" si="7"/>
        <v>2.201490923925533</v>
      </c>
      <c r="AI32" s="34">
        <f t="shared" si="7"/>
        <v>5.294325300623433</v>
      </c>
      <c r="AJ32" s="34">
        <f t="shared" si="7"/>
        <v>7.471377490636466</v>
      </c>
      <c r="AK32" s="34">
        <f t="shared" si="7"/>
        <v>11.074453880811925</v>
      </c>
      <c r="AL32" s="34">
        <f t="shared" si="7"/>
        <v>7.819446754289645</v>
      </c>
      <c r="AM32" s="34">
        <f t="shared" si="7"/>
        <v>4.957587044025066</v>
      </c>
      <c r="AN32" s="34">
        <f t="shared" si="7"/>
        <v>11.16992401306042</v>
      </c>
    </row>
    <row r="33" spans="1:23" ht="1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</sheetData>
  <printOptions gridLines="1" horizontalCentered="1" verticalCentered="1"/>
  <pageMargins left="0.3937007874015748" right="0.3937007874015748" top="0.5905511811023623" bottom="0.1968503937007874" header="0.196850393700787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="75" zoomScaleNormal="75" workbookViewId="0" topLeftCell="A1">
      <pane xSplit="1" ySplit="3" topLeftCell="AG5" activePane="bottomRight" state="frozen"/>
      <selection pane="topLeft" activeCell="A21" sqref="A21:IV32"/>
      <selection pane="topRight" activeCell="A21" sqref="A21:IV32"/>
      <selection pane="bottomLeft" activeCell="A21" sqref="A21:IV32"/>
      <selection pane="bottomRight" activeCell="AM4" sqref="AM4:AN14"/>
    </sheetView>
  </sheetViews>
  <sheetFormatPr defaultColWidth="8.88671875" defaultRowHeight="15"/>
  <cols>
    <col min="1" max="1" width="30.77734375" style="3" customWidth="1"/>
    <col min="2" max="23" width="12.77734375" style="3" hidden="1" customWidth="1"/>
    <col min="24" max="31" width="12.77734375" style="1" hidden="1" customWidth="1"/>
    <col min="32" max="40" width="12.77734375" style="1" customWidth="1"/>
    <col min="41" max="16384" width="8.88671875" style="1" customWidth="1"/>
  </cols>
  <sheetData>
    <row r="1" spans="1:23" s="32" customFormat="1" ht="20.25">
      <c r="A1" s="30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8">
      <c r="A2" s="33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"/>
      <c r="W2" s="3" t="s">
        <v>6</v>
      </c>
    </row>
    <row r="3" spans="1:40" s="7" customFormat="1" ht="18">
      <c r="A3" s="4" t="s">
        <v>18</v>
      </c>
      <c r="B3" s="5">
        <v>1970</v>
      </c>
      <c r="C3" s="5">
        <v>1971</v>
      </c>
      <c r="D3" s="5">
        <v>1972</v>
      </c>
      <c r="E3" s="5">
        <v>1973</v>
      </c>
      <c r="F3" s="5">
        <v>1974</v>
      </c>
      <c r="G3" s="5">
        <v>1975</v>
      </c>
      <c r="H3" s="5">
        <v>1976</v>
      </c>
      <c r="I3" s="5">
        <v>1977</v>
      </c>
      <c r="J3" s="5">
        <v>1978</v>
      </c>
      <c r="K3" s="5">
        <v>1979</v>
      </c>
      <c r="L3" s="5">
        <v>1980</v>
      </c>
      <c r="M3" s="5">
        <v>1981</v>
      </c>
      <c r="N3" s="5">
        <v>1982</v>
      </c>
      <c r="O3" s="5">
        <v>1983</v>
      </c>
      <c r="P3" s="5">
        <v>1984</v>
      </c>
      <c r="Q3" s="5">
        <v>1985</v>
      </c>
      <c r="R3" s="5">
        <v>1986</v>
      </c>
      <c r="S3" s="5">
        <v>1987</v>
      </c>
      <c r="T3" s="5">
        <v>1988</v>
      </c>
      <c r="U3" s="5">
        <v>1989</v>
      </c>
      <c r="V3" s="5">
        <v>1990</v>
      </c>
      <c r="W3" s="6">
        <v>1991</v>
      </c>
      <c r="X3" s="6">
        <v>1992</v>
      </c>
      <c r="Y3" s="6">
        <v>1993</v>
      </c>
      <c r="Z3" s="6">
        <v>1994</v>
      </c>
      <c r="AA3" s="6">
        <v>1995</v>
      </c>
      <c r="AB3" s="6">
        <v>1996</v>
      </c>
      <c r="AC3" s="6">
        <v>1997</v>
      </c>
      <c r="AD3" s="6">
        <v>1998</v>
      </c>
      <c r="AE3" s="6">
        <v>1999</v>
      </c>
      <c r="AF3" s="6">
        <v>2000</v>
      </c>
      <c r="AG3" s="6">
        <v>2001</v>
      </c>
      <c r="AH3" s="6">
        <v>2002</v>
      </c>
      <c r="AI3" s="6">
        <v>2003</v>
      </c>
      <c r="AJ3" s="6">
        <v>2004</v>
      </c>
      <c r="AK3" s="6">
        <v>2005</v>
      </c>
      <c r="AL3" s="6">
        <v>2006</v>
      </c>
      <c r="AM3" s="6" t="s">
        <v>52</v>
      </c>
      <c r="AN3" s="6" t="s">
        <v>53</v>
      </c>
    </row>
    <row r="4" spans="1:40" ht="18">
      <c r="A4" s="8" t="s">
        <v>7</v>
      </c>
      <c r="B4" s="9">
        <v>7648</v>
      </c>
      <c r="C4" s="9">
        <v>8019</v>
      </c>
      <c r="D4" s="9">
        <v>8269</v>
      </c>
      <c r="E4" s="9">
        <v>8569</v>
      </c>
      <c r="F4" s="9">
        <v>9828</v>
      </c>
      <c r="G4" s="9">
        <v>10125</v>
      </c>
      <c r="H4" s="9">
        <v>10525</v>
      </c>
      <c r="I4" s="9">
        <v>10938</v>
      </c>
      <c r="J4" s="9">
        <v>11957</v>
      </c>
      <c r="K4" s="9">
        <v>12490</v>
      </c>
      <c r="L4" s="9">
        <v>12669</v>
      </c>
      <c r="M4" s="9">
        <v>13297</v>
      </c>
      <c r="N4" s="9">
        <v>14236</v>
      </c>
      <c r="O4" s="9">
        <v>13837</v>
      </c>
      <c r="P4" s="9">
        <v>14837</v>
      </c>
      <c r="Q4" s="9">
        <v>15555</v>
      </c>
      <c r="R4" s="9">
        <v>18027</v>
      </c>
      <c r="S4" s="9">
        <v>17300</v>
      </c>
      <c r="T4" s="9">
        <v>20763</v>
      </c>
      <c r="U4" s="9">
        <v>22943</v>
      </c>
      <c r="V4" s="9">
        <v>25659</v>
      </c>
      <c r="W4" s="9">
        <v>28000</v>
      </c>
      <c r="X4" s="9">
        <v>29442</v>
      </c>
      <c r="Y4" s="9">
        <v>33532</v>
      </c>
      <c r="Z4" s="10">
        <v>39705</v>
      </c>
      <c r="AA4" s="10">
        <v>42133</v>
      </c>
      <c r="AB4" s="9">
        <v>45974</v>
      </c>
      <c r="AC4" s="9">
        <v>53331</v>
      </c>
      <c r="AD4" s="10">
        <v>64736</v>
      </c>
      <c r="AE4" s="10">
        <v>58591</v>
      </c>
      <c r="AF4" s="10">
        <v>64868</v>
      </c>
      <c r="AG4" s="10">
        <v>73520</v>
      </c>
      <c r="AH4" s="9">
        <v>74885</v>
      </c>
      <c r="AI4" s="9">
        <v>77615</v>
      </c>
      <c r="AJ4" s="9">
        <v>82643</v>
      </c>
      <c r="AK4" s="9">
        <v>93193</v>
      </c>
      <c r="AL4" s="9">
        <v>100184</v>
      </c>
      <c r="AM4" s="10">
        <v>103648</v>
      </c>
      <c r="AN4" s="10">
        <v>117582</v>
      </c>
    </row>
    <row r="5" spans="1:40" ht="18">
      <c r="A5" s="8" t="s">
        <v>8</v>
      </c>
      <c r="B5" s="11">
        <v>367</v>
      </c>
      <c r="C5" s="11">
        <v>402</v>
      </c>
      <c r="D5" s="11">
        <v>454</v>
      </c>
      <c r="E5" s="11">
        <v>474</v>
      </c>
      <c r="F5" s="11">
        <v>506</v>
      </c>
      <c r="G5" s="11">
        <v>412</v>
      </c>
      <c r="H5" s="11">
        <v>470</v>
      </c>
      <c r="I5" s="11">
        <v>541</v>
      </c>
      <c r="J5" s="11">
        <v>609</v>
      </c>
      <c r="K5" s="11">
        <v>716</v>
      </c>
      <c r="L5" s="11">
        <v>871</v>
      </c>
      <c r="M5" s="11">
        <v>1030</v>
      </c>
      <c r="N5" s="11">
        <v>1229</v>
      </c>
      <c r="O5" s="11">
        <v>1428</v>
      </c>
      <c r="P5" s="11">
        <v>1835</v>
      </c>
      <c r="Q5" s="11">
        <v>2392</v>
      </c>
      <c r="R5" s="11">
        <v>2294</v>
      </c>
      <c r="S5" s="11">
        <v>2905</v>
      </c>
      <c r="T5" s="11">
        <v>3167</v>
      </c>
      <c r="U5" s="11">
        <v>3674</v>
      </c>
      <c r="V5" s="11">
        <v>4183</v>
      </c>
      <c r="W5" s="11">
        <v>4892</v>
      </c>
      <c r="X5" s="11">
        <v>5663</v>
      </c>
      <c r="Y5" s="11">
        <v>6919</v>
      </c>
      <c r="Z5" s="12">
        <v>8351</v>
      </c>
      <c r="AA5" s="12">
        <v>9963</v>
      </c>
      <c r="AB5" s="11">
        <v>11648</v>
      </c>
      <c r="AC5" s="11">
        <v>13005</v>
      </c>
      <c r="AD5" s="12">
        <v>15224</v>
      </c>
      <c r="AE5" s="12">
        <v>13492</v>
      </c>
      <c r="AF5" s="12">
        <v>15285</v>
      </c>
      <c r="AG5" s="12">
        <v>17583</v>
      </c>
      <c r="AH5" s="11">
        <v>17548</v>
      </c>
      <c r="AI5" s="11">
        <v>17865</v>
      </c>
      <c r="AJ5" s="11">
        <v>18981</v>
      </c>
      <c r="AK5" s="11">
        <v>21622</v>
      </c>
      <c r="AL5" s="11">
        <v>23336</v>
      </c>
      <c r="AM5" s="12">
        <v>23703</v>
      </c>
      <c r="AN5" s="12">
        <v>26544</v>
      </c>
    </row>
    <row r="6" spans="1:40" ht="18">
      <c r="A6" s="8" t="s">
        <v>9</v>
      </c>
      <c r="B6" s="11">
        <v>2983</v>
      </c>
      <c r="C6" s="11">
        <v>3342</v>
      </c>
      <c r="D6" s="11">
        <v>3773</v>
      </c>
      <c r="E6" s="11">
        <v>4397</v>
      </c>
      <c r="F6" s="11">
        <v>4384</v>
      </c>
      <c r="G6" s="11">
        <v>5082</v>
      </c>
      <c r="H6" s="11">
        <v>5923</v>
      </c>
      <c r="I6" s="11">
        <v>6745</v>
      </c>
      <c r="J6" s="11">
        <v>7657</v>
      </c>
      <c r="K6" s="11">
        <v>8760</v>
      </c>
      <c r="L6" s="11">
        <v>9806</v>
      </c>
      <c r="M6" s="11">
        <v>11319</v>
      </c>
      <c r="N6" s="11">
        <v>12466</v>
      </c>
      <c r="O6" s="11">
        <v>13936</v>
      </c>
      <c r="P6" s="11">
        <v>15177</v>
      </c>
      <c r="Q6" s="11">
        <v>18052</v>
      </c>
      <c r="R6" s="11">
        <v>20056</v>
      </c>
      <c r="S6" s="11">
        <v>23569</v>
      </c>
      <c r="T6" s="11">
        <v>29993</v>
      </c>
      <c r="U6" s="11">
        <v>38754</v>
      </c>
      <c r="V6" s="11">
        <v>47106</v>
      </c>
      <c r="W6" s="11">
        <v>56717</v>
      </c>
      <c r="X6" s="11">
        <v>66775</v>
      </c>
      <c r="Y6" s="11">
        <v>81450</v>
      </c>
      <c r="Z6" s="12">
        <v>98009</v>
      </c>
      <c r="AA6" s="12">
        <v>116861</v>
      </c>
      <c r="AB6" s="11">
        <v>137797</v>
      </c>
      <c r="AC6" s="11">
        <v>157893</v>
      </c>
      <c r="AD6" s="12">
        <v>187927</v>
      </c>
      <c r="AE6" s="12">
        <v>169484</v>
      </c>
      <c r="AF6" s="12">
        <v>185016</v>
      </c>
      <c r="AG6" s="12">
        <v>213881</v>
      </c>
      <c r="AH6" s="11">
        <v>215609</v>
      </c>
      <c r="AI6" s="11">
        <v>220900</v>
      </c>
      <c r="AJ6" s="11">
        <v>234277</v>
      </c>
      <c r="AK6" s="11">
        <v>264815</v>
      </c>
      <c r="AL6" s="11">
        <v>286088</v>
      </c>
      <c r="AM6" s="12">
        <v>291152</v>
      </c>
      <c r="AN6" s="12">
        <v>325986</v>
      </c>
    </row>
    <row r="7" spans="1:40" ht="18">
      <c r="A7" s="8" t="s">
        <v>10</v>
      </c>
      <c r="B7" s="11">
        <v>633</v>
      </c>
      <c r="C7" s="11">
        <v>667</v>
      </c>
      <c r="D7" s="11">
        <v>694</v>
      </c>
      <c r="E7" s="11">
        <v>722</v>
      </c>
      <c r="F7" s="11">
        <v>774</v>
      </c>
      <c r="G7" s="11">
        <v>822</v>
      </c>
      <c r="H7" s="11">
        <v>973</v>
      </c>
      <c r="I7" s="11">
        <v>1030</v>
      </c>
      <c r="J7" s="11">
        <v>1198</v>
      </c>
      <c r="K7" s="11">
        <v>1432</v>
      </c>
      <c r="L7" s="11">
        <v>1710</v>
      </c>
      <c r="M7" s="11">
        <v>2060</v>
      </c>
      <c r="N7" s="11">
        <v>2472</v>
      </c>
      <c r="O7" s="11">
        <v>2627</v>
      </c>
      <c r="P7" s="11">
        <v>2866</v>
      </c>
      <c r="Q7" s="11">
        <v>3292</v>
      </c>
      <c r="R7" s="11">
        <v>3602</v>
      </c>
      <c r="S7" s="11">
        <v>4094</v>
      </c>
      <c r="T7" s="11">
        <v>5305</v>
      </c>
      <c r="U7" s="11">
        <v>6651</v>
      </c>
      <c r="V7" s="11">
        <v>8340</v>
      </c>
      <c r="W7" s="11">
        <v>10094</v>
      </c>
      <c r="X7" s="11">
        <v>12159</v>
      </c>
      <c r="Y7" s="11">
        <v>15514</v>
      </c>
      <c r="Z7" s="12">
        <v>19534</v>
      </c>
      <c r="AA7" s="12">
        <v>24445</v>
      </c>
      <c r="AB7" s="11">
        <v>29726</v>
      </c>
      <c r="AC7" s="11">
        <v>32823</v>
      </c>
      <c r="AD7" s="12">
        <v>37631</v>
      </c>
      <c r="AE7" s="12">
        <v>34204</v>
      </c>
      <c r="AF7" s="12">
        <v>38880</v>
      </c>
      <c r="AG7" s="12">
        <v>44783</v>
      </c>
      <c r="AH7" s="11">
        <v>44240</v>
      </c>
      <c r="AI7" s="11">
        <v>44841</v>
      </c>
      <c r="AJ7" s="11">
        <v>47264</v>
      </c>
      <c r="AK7" s="11">
        <v>53645</v>
      </c>
      <c r="AL7" s="11">
        <v>57458</v>
      </c>
      <c r="AM7" s="12">
        <v>58082</v>
      </c>
      <c r="AN7" s="12">
        <v>64855</v>
      </c>
    </row>
    <row r="8" spans="1:40" ht="18">
      <c r="A8" s="8" t="s">
        <v>11</v>
      </c>
      <c r="B8" s="11">
        <v>433</v>
      </c>
      <c r="C8" s="11">
        <v>494</v>
      </c>
      <c r="D8" s="11">
        <v>588</v>
      </c>
      <c r="E8" s="11">
        <v>678</v>
      </c>
      <c r="F8" s="11">
        <v>851</v>
      </c>
      <c r="G8" s="11">
        <v>965</v>
      </c>
      <c r="H8" s="11">
        <v>1053</v>
      </c>
      <c r="I8" s="11">
        <v>1200</v>
      </c>
      <c r="J8" s="11">
        <v>1462</v>
      </c>
      <c r="K8" s="11">
        <v>1744</v>
      </c>
      <c r="L8" s="11">
        <v>2211</v>
      </c>
      <c r="M8" s="11">
        <v>2886</v>
      </c>
      <c r="N8" s="11">
        <v>3456</v>
      </c>
      <c r="O8" s="11">
        <v>4085</v>
      </c>
      <c r="P8" s="11">
        <v>4739</v>
      </c>
      <c r="Q8" s="11">
        <v>5401</v>
      </c>
      <c r="R8" s="11">
        <v>5918</v>
      </c>
      <c r="S8" s="11">
        <v>6338</v>
      </c>
      <c r="T8" s="11">
        <v>7253</v>
      </c>
      <c r="U8" s="11">
        <v>8412</v>
      </c>
      <c r="V8" s="11">
        <v>9733</v>
      </c>
      <c r="W8" s="11">
        <v>11468</v>
      </c>
      <c r="X8" s="11">
        <v>12857</v>
      </c>
      <c r="Y8" s="11">
        <v>14829</v>
      </c>
      <c r="Z8" s="12">
        <v>17365</v>
      </c>
      <c r="AA8" s="12">
        <v>20110</v>
      </c>
      <c r="AB8" s="11">
        <v>23067</v>
      </c>
      <c r="AC8" s="11">
        <v>26617</v>
      </c>
      <c r="AD8" s="12">
        <v>34340</v>
      </c>
      <c r="AE8" s="12">
        <v>36826</v>
      </c>
      <c r="AF8" s="12">
        <v>39771</v>
      </c>
      <c r="AG8" s="12">
        <v>43130</v>
      </c>
      <c r="AH8" s="11">
        <v>45006</v>
      </c>
      <c r="AI8" s="11">
        <v>48961</v>
      </c>
      <c r="AJ8" s="11">
        <v>53548</v>
      </c>
      <c r="AK8" s="11">
        <v>59631</v>
      </c>
      <c r="AL8" s="11">
        <v>65777</v>
      </c>
      <c r="AM8" s="12">
        <v>71037</v>
      </c>
      <c r="AN8" s="12">
        <v>79698</v>
      </c>
    </row>
    <row r="9" spans="1:40" ht="18">
      <c r="A9" s="8" t="s">
        <v>12</v>
      </c>
      <c r="B9" s="11">
        <v>7944</v>
      </c>
      <c r="C9" s="11">
        <v>8639</v>
      </c>
      <c r="D9" s="11">
        <v>9198</v>
      </c>
      <c r="E9" s="11">
        <v>9818</v>
      </c>
      <c r="F9" s="11">
        <v>10497</v>
      </c>
      <c r="G9" s="11">
        <v>11581</v>
      </c>
      <c r="H9" s="11">
        <v>12587</v>
      </c>
      <c r="I9" s="11">
        <v>14015</v>
      </c>
      <c r="J9" s="11">
        <v>14994</v>
      </c>
      <c r="K9" s="11">
        <v>16758</v>
      </c>
      <c r="L9" s="11">
        <v>18906</v>
      </c>
      <c r="M9" s="11">
        <v>20817</v>
      </c>
      <c r="N9" s="11">
        <v>23672</v>
      </c>
      <c r="O9" s="11">
        <v>25228</v>
      </c>
      <c r="P9" s="11">
        <v>27196</v>
      </c>
      <c r="Q9" s="11">
        <v>30076</v>
      </c>
      <c r="R9" s="11">
        <v>32289</v>
      </c>
      <c r="S9" s="11">
        <v>36320</v>
      </c>
      <c r="T9" s="11">
        <v>42194</v>
      </c>
      <c r="U9" s="11">
        <v>50850</v>
      </c>
      <c r="V9" s="11">
        <v>61560</v>
      </c>
      <c r="W9" s="11">
        <v>71169</v>
      </c>
      <c r="X9" s="11">
        <v>81641</v>
      </c>
      <c r="Y9" s="11">
        <v>97379</v>
      </c>
      <c r="Z9" s="12">
        <v>115999</v>
      </c>
      <c r="AA9" s="12">
        <v>135990</v>
      </c>
      <c r="AB9" s="11">
        <v>158979</v>
      </c>
      <c r="AC9" s="11">
        <v>184451</v>
      </c>
      <c r="AD9" s="12">
        <v>218681</v>
      </c>
      <c r="AE9" s="12">
        <v>197995</v>
      </c>
      <c r="AF9" s="12">
        <v>218693</v>
      </c>
      <c r="AG9" s="12">
        <v>258950</v>
      </c>
      <c r="AH9" s="11">
        <v>261596</v>
      </c>
      <c r="AI9" s="11">
        <v>267476</v>
      </c>
      <c r="AJ9" s="11">
        <v>282807</v>
      </c>
      <c r="AK9" s="11">
        <v>326040</v>
      </c>
      <c r="AL9" s="11">
        <v>355760</v>
      </c>
      <c r="AM9" s="12">
        <v>364566</v>
      </c>
      <c r="AN9" s="12">
        <v>402690</v>
      </c>
    </row>
    <row r="10" spans="1:40" ht="18">
      <c r="A10" s="8" t="s">
        <v>13</v>
      </c>
      <c r="B10" s="11">
        <v>5511</v>
      </c>
      <c r="C10" s="11">
        <v>5723</v>
      </c>
      <c r="D10" s="11">
        <v>5928</v>
      </c>
      <c r="E10" s="11">
        <v>6472</v>
      </c>
      <c r="F10" s="11">
        <v>6734</v>
      </c>
      <c r="G10" s="11">
        <v>7169</v>
      </c>
      <c r="H10" s="11">
        <v>7813</v>
      </c>
      <c r="I10" s="11">
        <v>8635</v>
      </c>
      <c r="J10" s="11">
        <v>9115</v>
      </c>
      <c r="K10" s="11">
        <v>9547</v>
      </c>
      <c r="L10" s="11">
        <v>10499</v>
      </c>
      <c r="M10" s="11">
        <v>11906</v>
      </c>
      <c r="N10" s="11">
        <v>12538</v>
      </c>
      <c r="O10" s="11">
        <v>12812</v>
      </c>
      <c r="P10" s="11">
        <v>13130</v>
      </c>
      <c r="Q10" s="11">
        <v>14403</v>
      </c>
      <c r="R10" s="11">
        <v>14928</v>
      </c>
      <c r="S10" s="11">
        <v>17047</v>
      </c>
      <c r="T10" s="11">
        <v>20430</v>
      </c>
      <c r="U10" s="11">
        <v>24891</v>
      </c>
      <c r="V10" s="11">
        <v>30279</v>
      </c>
      <c r="W10" s="11">
        <v>35500</v>
      </c>
      <c r="X10" s="11">
        <v>40339</v>
      </c>
      <c r="Y10" s="11">
        <v>47906</v>
      </c>
      <c r="Z10" s="12">
        <v>55988</v>
      </c>
      <c r="AA10" s="12">
        <v>65422</v>
      </c>
      <c r="AB10" s="11">
        <v>75432</v>
      </c>
      <c r="AC10" s="11">
        <v>83347</v>
      </c>
      <c r="AD10" s="12">
        <v>96080</v>
      </c>
      <c r="AE10" s="12">
        <v>86322</v>
      </c>
      <c r="AF10" s="12">
        <v>95509</v>
      </c>
      <c r="AG10" s="12">
        <v>108207</v>
      </c>
      <c r="AH10" s="11">
        <v>108178</v>
      </c>
      <c r="AI10" s="11">
        <v>110317</v>
      </c>
      <c r="AJ10" s="11">
        <v>117142</v>
      </c>
      <c r="AK10" s="11">
        <v>131576</v>
      </c>
      <c r="AL10" s="11">
        <v>141466</v>
      </c>
      <c r="AM10" s="12">
        <v>143637</v>
      </c>
      <c r="AN10" s="12">
        <v>160518</v>
      </c>
    </row>
    <row r="11" spans="1:40" ht="18">
      <c r="A11" s="8" t="s">
        <v>14</v>
      </c>
      <c r="B11" s="11">
        <v>1744</v>
      </c>
      <c r="C11" s="11">
        <v>1930</v>
      </c>
      <c r="D11" s="11">
        <v>2240</v>
      </c>
      <c r="E11" s="11">
        <v>2281</v>
      </c>
      <c r="F11" s="11">
        <v>2360</v>
      </c>
      <c r="G11" s="11">
        <v>2661</v>
      </c>
      <c r="H11" s="11">
        <v>2841</v>
      </c>
      <c r="I11" s="11">
        <v>3058</v>
      </c>
      <c r="J11" s="11">
        <v>3145</v>
      </c>
      <c r="K11" s="11">
        <v>3357</v>
      </c>
      <c r="L11" s="11">
        <v>3650</v>
      </c>
      <c r="M11" s="11">
        <v>3932</v>
      </c>
      <c r="N11" s="11">
        <v>4085</v>
      </c>
      <c r="O11" s="11">
        <v>4243</v>
      </c>
      <c r="P11" s="11">
        <v>4267</v>
      </c>
      <c r="Q11" s="11">
        <v>4631</v>
      </c>
      <c r="R11" s="11">
        <v>4796</v>
      </c>
      <c r="S11" s="11">
        <v>5457</v>
      </c>
      <c r="T11" s="11">
        <v>6020</v>
      </c>
      <c r="U11" s="11">
        <v>6960</v>
      </c>
      <c r="V11" s="11">
        <v>7889</v>
      </c>
      <c r="W11" s="11">
        <v>8761</v>
      </c>
      <c r="X11" s="11">
        <v>9245</v>
      </c>
      <c r="Y11" s="11">
        <v>10208</v>
      </c>
      <c r="Z11" s="12">
        <v>11205</v>
      </c>
      <c r="AA11" s="12">
        <v>12112</v>
      </c>
      <c r="AB11" s="11">
        <v>12720</v>
      </c>
      <c r="AC11" s="11">
        <v>15244</v>
      </c>
      <c r="AD11" s="12">
        <v>18878</v>
      </c>
      <c r="AE11" s="12">
        <v>16418</v>
      </c>
      <c r="AF11" s="12">
        <v>18035</v>
      </c>
      <c r="AG11" s="12">
        <v>20435</v>
      </c>
      <c r="AH11" s="11">
        <v>20743</v>
      </c>
      <c r="AI11" s="11">
        <v>21173</v>
      </c>
      <c r="AJ11" s="11">
        <v>22480</v>
      </c>
      <c r="AK11" s="11">
        <v>25322</v>
      </c>
      <c r="AL11" s="11">
        <v>27252</v>
      </c>
      <c r="AM11" s="12">
        <v>27777</v>
      </c>
      <c r="AN11" s="12">
        <v>31070</v>
      </c>
    </row>
    <row r="12" spans="1:40" ht="18">
      <c r="A12" s="8" t="s">
        <v>15</v>
      </c>
      <c r="B12" s="11">
        <v>3470</v>
      </c>
      <c r="C12" s="11">
        <v>3671</v>
      </c>
      <c r="D12" s="11">
        <v>3904</v>
      </c>
      <c r="E12" s="11">
        <v>4169</v>
      </c>
      <c r="F12" s="11">
        <v>4472</v>
      </c>
      <c r="G12" s="11">
        <v>4829</v>
      </c>
      <c r="H12" s="11">
        <v>5254</v>
      </c>
      <c r="I12" s="11">
        <v>5755</v>
      </c>
      <c r="J12" s="11">
        <v>6362</v>
      </c>
      <c r="K12" s="11">
        <v>7076</v>
      </c>
      <c r="L12" s="11">
        <v>7621</v>
      </c>
      <c r="M12" s="11">
        <v>9119</v>
      </c>
      <c r="N12" s="11">
        <v>10464</v>
      </c>
      <c r="O12" s="11">
        <v>11937</v>
      </c>
      <c r="P12" s="11">
        <v>13253</v>
      </c>
      <c r="Q12" s="11">
        <v>14969</v>
      </c>
      <c r="R12" s="11">
        <v>16594</v>
      </c>
      <c r="S12" s="11">
        <v>18767</v>
      </c>
      <c r="T12" s="11">
        <v>22416</v>
      </c>
      <c r="U12" s="11">
        <v>27364</v>
      </c>
      <c r="V12" s="11">
        <v>34057</v>
      </c>
      <c r="W12" s="11">
        <v>41866</v>
      </c>
      <c r="X12" s="11">
        <v>46643</v>
      </c>
      <c r="Y12" s="11">
        <v>51944</v>
      </c>
      <c r="Z12" s="12">
        <v>58460</v>
      </c>
      <c r="AA12" s="12">
        <v>65793</v>
      </c>
      <c r="AB12" s="11">
        <v>73826</v>
      </c>
      <c r="AC12" s="11">
        <v>80735</v>
      </c>
      <c r="AD12" s="12">
        <v>93295</v>
      </c>
      <c r="AE12" s="12">
        <v>95067</v>
      </c>
      <c r="AF12" s="12">
        <v>97496</v>
      </c>
      <c r="AG12" s="12">
        <v>101684</v>
      </c>
      <c r="AH12" s="11">
        <v>104654</v>
      </c>
      <c r="AI12" s="11">
        <v>112012</v>
      </c>
      <c r="AJ12" s="11">
        <v>121044</v>
      </c>
      <c r="AK12" s="11">
        <v>129792</v>
      </c>
      <c r="AL12" s="11">
        <v>141426</v>
      </c>
      <c r="AM12" s="12">
        <v>151061</v>
      </c>
      <c r="AN12" s="12">
        <v>168865</v>
      </c>
    </row>
    <row r="13" spans="1:40" ht="18">
      <c r="A13" s="8" t="s">
        <v>16</v>
      </c>
      <c r="B13" s="11">
        <v>405</v>
      </c>
      <c r="C13" s="11">
        <v>437</v>
      </c>
      <c r="D13" s="11">
        <v>501</v>
      </c>
      <c r="E13" s="11">
        <v>582</v>
      </c>
      <c r="F13" s="11">
        <v>753</v>
      </c>
      <c r="G13" s="11">
        <v>818</v>
      </c>
      <c r="H13" s="11">
        <v>827</v>
      </c>
      <c r="I13" s="11">
        <v>895</v>
      </c>
      <c r="J13" s="11">
        <v>998</v>
      </c>
      <c r="K13" s="11">
        <v>1137</v>
      </c>
      <c r="L13" s="11">
        <v>1289</v>
      </c>
      <c r="M13" s="11">
        <v>1402</v>
      </c>
      <c r="N13" s="11">
        <v>1674</v>
      </c>
      <c r="O13" s="11">
        <v>1939</v>
      </c>
      <c r="P13" s="11">
        <v>2122</v>
      </c>
      <c r="Q13" s="11">
        <v>2448</v>
      </c>
      <c r="R13" s="11">
        <v>2691</v>
      </c>
      <c r="S13" s="11">
        <v>2963</v>
      </c>
      <c r="T13" s="11">
        <v>3346</v>
      </c>
      <c r="U13" s="11">
        <v>3754</v>
      </c>
      <c r="V13" s="11">
        <v>4160</v>
      </c>
      <c r="W13" s="11">
        <v>4702</v>
      </c>
      <c r="X13" s="11">
        <v>5379</v>
      </c>
      <c r="Y13" s="11">
        <v>6524</v>
      </c>
      <c r="Z13" s="12">
        <v>7975</v>
      </c>
      <c r="AA13" s="12">
        <v>9104</v>
      </c>
      <c r="AB13" s="11">
        <v>10500</v>
      </c>
      <c r="AC13" s="11">
        <v>12975</v>
      </c>
      <c r="AD13" s="12">
        <v>16523</v>
      </c>
      <c r="AE13" s="12">
        <v>15670</v>
      </c>
      <c r="AF13" s="12">
        <v>17360</v>
      </c>
      <c r="AG13" s="12">
        <v>18488</v>
      </c>
      <c r="AH13" s="11">
        <v>17272</v>
      </c>
      <c r="AI13" s="11">
        <v>18073</v>
      </c>
      <c r="AJ13" s="11">
        <v>18596</v>
      </c>
      <c r="AK13" s="11">
        <v>20115</v>
      </c>
      <c r="AL13" s="11">
        <v>20764</v>
      </c>
      <c r="AM13" s="12">
        <v>21438</v>
      </c>
      <c r="AN13" s="12">
        <v>24394</v>
      </c>
    </row>
    <row r="14" spans="1:40" ht="18">
      <c r="A14" s="8" t="s">
        <v>17</v>
      </c>
      <c r="B14" s="13">
        <v>3641</v>
      </c>
      <c r="C14" s="13">
        <v>3833</v>
      </c>
      <c r="D14" s="13">
        <v>4269</v>
      </c>
      <c r="E14" s="13">
        <v>4683</v>
      </c>
      <c r="F14" s="13">
        <v>5048</v>
      </c>
      <c r="G14" s="13">
        <v>5438</v>
      </c>
      <c r="H14" s="13">
        <v>5822</v>
      </c>
      <c r="I14" s="13">
        <v>6369</v>
      </c>
      <c r="J14" s="13">
        <v>7173</v>
      </c>
      <c r="K14" s="13">
        <v>7884</v>
      </c>
      <c r="L14" s="13">
        <v>9100</v>
      </c>
      <c r="M14" s="13">
        <v>11304</v>
      </c>
      <c r="N14" s="13">
        <v>12547</v>
      </c>
      <c r="O14" s="13">
        <v>13153</v>
      </c>
      <c r="P14" s="13">
        <v>14322</v>
      </c>
      <c r="Q14" s="13">
        <v>16083</v>
      </c>
      <c r="R14" s="13">
        <v>16737</v>
      </c>
      <c r="S14" s="13">
        <v>18490</v>
      </c>
      <c r="T14" s="13">
        <v>21113</v>
      </c>
      <c r="U14" s="13">
        <v>24901</v>
      </c>
      <c r="V14" s="13">
        <v>29829</v>
      </c>
      <c r="W14" s="13">
        <v>35118</v>
      </c>
      <c r="X14" s="13">
        <v>40092</v>
      </c>
      <c r="Y14" s="13">
        <v>47053</v>
      </c>
      <c r="Z14" s="14">
        <v>54991</v>
      </c>
      <c r="AA14" s="14">
        <v>63807</v>
      </c>
      <c r="AB14" s="13">
        <v>73367</v>
      </c>
      <c r="AC14" s="13">
        <v>83537</v>
      </c>
      <c r="AD14" s="14">
        <v>97297</v>
      </c>
      <c r="AE14" s="14">
        <v>90680</v>
      </c>
      <c r="AF14" s="14">
        <v>98892</v>
      </c>
      <c r="AG14" s="14">
        <v>109394</v>
      </c>
      <c r="AH14" s="13">
        <v>109104</v>
      </c>
      <c r="AI14" s="13">
        <v>113015</v>
      </c>
      <c r="AJ14" s="13">
        <v>120000</v>
      </c>
      <c r="AK14" s="13">
        <v>132481</v>
      </c>
      <c r="AL14" s="13">
        <v>141566</v>
      </c>
      <c r="AM14" s="14">
        <v>145489</v>
      </c>
      <c r="AN14" s="14">
        <v>164083</v>
      </c>
    </row>
    <row r="15" spans="1:40" s="18" customFormat="1" ht="18">
      <c r="A15" s="15" t="s">
        <v>0</v>
      </c>
      <c r="B15" s="16">
        <v>34779</v>
      </c>
      <c r="C15" s="16">
        <v>37157</v>
      </c>
      <c r="D15" s="16">
        <v>39818</v>
      </c>
      <c r="E15" s="16">
        <v>42845</v>
      </c>
      <c r="F15" s="16">
        <v>46207</v>
      </c>
      <c r="G15" s="16">
        <v>49902</v>
      </c>
      <c r="H15" s="16">
        <v>54088</v>
      </c>
      <c r="I15" s="16">
        <v>59181</v>
      </c>
      <c r="J15" s="16">
        <v>64670</v>
      </c>
      <c r="K15" s="16">
        <v>70901</v>
      </c>
      <c r="L15" s="16">
        <v>78332</v>
      </c>
      <c r="M15" s="16">
        <v>89072</v>
      </c>
      <c r="N15" s="16">
        <v>98839</v>
      </c>
      <c r="O15" s="16">
        <v>105225</v>
      </c>
      <c r="P15" s="16">
        <v>113744</v>
      </c>
      <c r="Q15" s="16">
        <f aca="true" t="shared" si="0" ref="Q15:AD15">SUM(Q4:Q14)</f>
        <v>127302</v>
      </c>
      <c r="R15" s="16">
        <f t="shared" si="0"/>
        <v>137932</v>
      </c>
      <c r="S15" s="16">
        <f t="shared" si="0"/>
        <v>153250</v>
      </c>
      <c r="T15" s="16">
        <f t="shared" si="0"/>
        <v>182000</v>
      </c>
      <c r="U15" s="16">
        <f t="shared" si="0"/>
        <v>219154</v>
      </c>
      <c r="V15" s="16">
        <f t="shared" si="0"/>
        <v>262795</v>
      </c>
      <c r="W15" s="17">
        <f t="shared" si="0"/>
        <v>308287</v>
      </c>
      <c r="X15" s="17">
        <f t="shared" si="0"/>
        <v>350235</v>
      </c>
      <c r="Y15" s="17">
        <f t="shared" si="0"/>
        <v>413258</v>
      </c>
      <c r="Z15" s="17">
        <f t="shared" si="0"/>
        <v>487582</v>
      </c>
      <c r="AA15" s="17">
        <f t="shared" si="0"/>
        <v>565740</v>
      </c>
      <c r="AB15" s="17">
        <f t="shared" si="0"/>
        <v>653036</v>
      </c>
      <c r="AC15" s="17">
        <f t="shared" si="0"/>
        <v>743958</v>
      </c>
      <c r="AD15" s="17">
        <f t="shared" si="0"/>
        <v>880612</v>
      </c>
      <c r="AE15" s="17">
        <v>814749</v>
      </c>
      <c r="AF15" s="17">
        <v>889805</v>
      </c>
      <c r="AG15" s="17">
        <v>1010055</v>
      </c>
      <c r="AH15" s="17">
        <v>1018835</v>
      </c>
      <c r="AI15" s="17">
        <f aca="true" t="shared" si="1" ref="AI15:AN15">SUM(AI4:AI14)</f>
        <v>1052248</v>
      </c>
      <c r="AJ15" s="17">
        <f t="shared" si="1"/>
        <v>1118782</v>
      </c>
      <c r="AK15" s="17">
        <f t="shared" si="1"/>
        <v>1258232</v>
      </c>
      <c r="AL15" s="17">
        <f t="shared" si="1"/>
        <v>1361077</v>
      </c>
      <c r="AM15" s="17">
        <f t="shared" si="1"/>
        <v>1401590</v>
      </c>
      <c r="AN15" s="17">
        <f t="shared" si="1"/>
        <v>1566285</v>
      </c>
    </row>
    <row r="18" spans="1:23" s="32" customFormat="1" ht="20.25">
      <c r="A18" s="30" t="s">
        <v>32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8">
      <c r="A19" s="33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U19" s="2"/>
      <c r="W19" s="3" t="s">
        <v>6</v>
      </c>
    </row>
    <row r="20" spans="1:40" s="7" customFormat="1" ht="18">
      <c r="A20" s="4" t="s">
        <v>18</v>
      </c>
      <c r="B20" s="5">
        <v>1970</v>
      </c>
      <c r="C20" s="5">
        <v>1971</v>
      </c>
      <c r="D20" s="5">
        <v>1972</v>
      </c>
      <c r="E20" s="5">
        <v>1973</v>
      </c>
      <c r="F20" s="5">
        <v>1974</v>
      </c>
      <c r="G20" s="5">
        <v>1975</v>
      </c>
      <c r="H20" s="5">
        <v>1976</v>
      </c>
      <c r="I20" s="5">
        <v>1977</v>
      </c>
      <c r="J20" s="5">
        <v>1978</v>
      </c>
      <c r="K20" s="5">
        <v>1979</v>
      </c>
      <c r="L20" s="5">
        <v>1980</v>
      </c>
      <c r="M20" s="5">
        <v>1981</v>
      </c>
      <c r="N20" s="5">
        <v>1982</v>
      </c>
      <c r="O20" s="5">
        <v>1983</v>
      </c>
      <c r="P20" s="5">
        <v>1984</v>
      </c>
      <c r="Q20" s="5">
        <v>1985</v>
      </c>
      <c r="R20" s="5">
        <v>1986</v>
      </c>
      <c r="S20" s="5">
        <v>1987</v>
      </c>
      <c r="T20" s="5">
        <v>1988</v>
      </c>
      <c r="U20" s="5">
        <v>1989</v>
      </c>
      <c r="V20" s="5">
        <v>1990</v>
      </c>
      <c r="W20" s="6">
        <v>1991</v>
      </c>
      <c r="X20" s="6">
        <v>1992</v>
      </c>
      <c r="Y20" s="6">
        <v>1993</v>
      </c>
      <c r="Z20" s="6">
        <v>1994</v>
      </c>
      <c r="AA20" s="6">
        <v>1995</v>
      </c>
      <c r="AB20" s="6">
        <v>1996</v>
      </c>
      <c r="AC20" s="6">
        <v>1997</v>
      </c>
      <c r="AD20" s="6">
        <v>1998</v>
      </c>
      <c r="AE20" s="6">
        <v>1999</v>
      </c>
      <c r="AF20" s="6">
        <v>2000</v>
      </c>
      <c r="AG20" s="6">
        <v>2001</v>
      </c>
      <c r="AH20" s="6">
        <v>2002</v>
      </c>
      <c r="AI20" s="6">
        <v>2003</v>
      </c>
      <c r="AJ20" s="6">
        <v>2004</v>
      </c>
      <c r="AK20" s="6">
        <v>2005</v>
      </c>
      <c r="AL20" s="6">
        <v>2006</v>
      </c>
      <c r="AM20" s="6" t="s">
        <v>52</v>
      </c>
      <c r="AN20" s="6" t="s">
        <v>53</v>
      </c>
    </row>
    <row r="21" spans="1:40" s="37" customFormat="1" ht="18">
      <c r="A21" s="35" t="s">
        <v>7</v>
      </c>
      <c r="B21" s="36"/>
      <c r="C21" s="36">
        <f aca="true" t="shared" si="2" ref="C21:C32">+(C4-B4)*100/B4</f>
        <v>4.8509414225941425</v>
      </c>
      <c r="D21" s="36">
        <f aca="true" t="shared" si="3" ref="D21:AM28">+(D4-C4)*100/C4</f>
        <v>3.117595710188303</v>
      </c>
      <c r="E21" s="36">
        <f t="shared" si="3"/>
        <v>3.6280082234853066</v>
      </c>
      <c r="F21" s="36">
        <f t="shared" si="3"/>
        <v>14.692496207258724</v>
      </c>
      <c r="G21" s="36">
        <f t="shared" si="3"/>
        <v>3.021978021978022</v>
      </c>
      <c r="H21" s="36">
        <f t="shared" si="3"/>
        <v>3.950617283950617</v>
      </c>
      <c r="I21" s="36">
        <f t="shared" si="3"/>
        <v>3.9239904988123517</v>
      </c>
      <c r="J21" s="36">
        <f t="shared" si="3"/>
        <v>9.31614554763211</v>
      </c>
      <c r="K21" s="36">
        <f t="shared" si="3"/>
        <v>4.457639876223133</v>
      </c>
      <c r="L21" s="36">
        <f t="shared" si="3"/>
        <v>1.433146517213771</v>
      </c>
      <c r="M21" s="36">
        <f t="shared" si="3"/>
        <v>4.956981608651038</v>
      </c>
      <c r="N21" s="36">
        <f t="shared" si="3"/>
        <v>7.061743250357224</v>
      </c>
      <c r="O21" s="36">
        <f t="shared" si="3"/>
        <v>-2.802753582466985</v>
      </c>
      <c r="P21" s="36">
        <f t="shared" si="3"/>
        <v>7.227000072270001</v>
      </c>
      <c r="Q21" s="36">
        <f t="shared" si="3"/>
        <v>4.839253218305587</v>
      </c>
      <c r="R21" s="36">
        <f t="shared" si="3"/>
        <v>15.891996142719384</v>
      </c>
      <c r="S21" s="36">
        <f t="shared" si="3"/>
        <v>-4.032839629444722</v>
      </c>
      <c r="T21" s="36">
        <f t="shared" si="3"/>
        <v>20.017341040462426</v>
      </c>
      <c r="U21" s="36">
        <f t="shared" si="3"/>
        <v>10.499446130135336</v>
      </c>
      <c r="V21" s="36">
        <f t="shared" si="3"/>
        <v>11.838033387089745</v>
      </c>
      <c r="W21" s="36">
        <f t="shared" si="3"/>
        <v>9.123504423399197</v>
      </c>
      <c r="X21" s="36">
        <f t="shared" si="3"/>
        <v>5.15</v>
      </c>
      <c r="Y21" s="36">
        <f t="shared" si="3"/>
        <v>13.891719312546702</v>
      </c>
      <c r="Z21" s="36">
        <f t="shared" si="3"/>
        <v>18.409280687104854</v>
      </c>
      <c r="AA21" s="36">
        <f t="shared" si="3"/>
        <v>6.115098854048608</v>
      </c>
      <c r="AB21" s="36">
        <f t="shared" si="3"/>
        <v>9.116369591531578</v>
      </c>
      <c r="AC21" s="36">
        <f t="shared" si="3"/>
        <v>16.002523165267323</v>
      </c>
      <c r="AD21" s="36">
        <f t="shared" si="3"/>
        <v>21.385310607339072</v>
      </c>
      <c r="AE21" s="36">
        <f t="shared" si="3"/>
        <v>-9.492399901136926</v>
      </c>
      <c r="AF21" s="36">
        <f t="shared" si="3"/>
        <v>10.713249475175369</v>
      </c>
      <c r="AG21" s="36">
        <f t="shared" si="3"/>
        <v>13.337855336992046</v>
      </c>
      <c r="AH21" s="36">
        <f t="shared" si="3"/>
        <v>1.8566376496191512</v>
      </c>
      <c r="AI21" s="36">
        <f t="shared" si="3"/>
        <v>3.645589904520264</v>
      </c>
      <c r="AJ21" s="36">
        <f t="shared" si="3"/>
        <v>6.478129227597758</v>
      </c>
      <c r="AK21" s="36">
        <f t="shared" si="3"/>
        <v>12.76575148530426</v>
      </c>
      <c r="AL21" s="36">
        <f t="shared" si="3"/>
        <v>7.501636388999174</v>
      </c>
      <c r="AM21" s="36">
        <f t="shared" si="3"/>
        <v>3.4576379461790308</v>
      </c>
      <c r="AN21" s="36">
        <f aca="true" t="shared" si="4" ref="AN21:AN27">+(AN4-AM4)*100/AM4</f>
        <v>13.443578264896573</v>
      </c>
    </row>
    <row r="22" spans="1:40" s="37" customFormat="1" ht="18">
      <c r="A22" s="35" t="s">
        <v>8</v>
      </c>
      <c r="B22" s="35"/>
      <c r="C22" s="35">
        <f t="shared" si="2"/>
        <v>9.536784741144414</v>
      </c>
      <c r="D22" s="35">
        <f aca="true" t="shared" si="5" ref="D22:R22">+(D5-C5)*100/C5</f>
        <v>12.935323383084578</v>
      </c>
      <c r="E22" s="35">
        <f t="shared" si="5"/>
        <v>4.405286343612334</v>
      </c>
      <c r="F22" s="35">
        <f t="shared" si="5"/>
        <v>6.751054852320675</v>
      </c>
      <c r="G22" s="35">
        <f t="shared" si="5"/>
        <v>-18.57707509881423</v>
      </c>
      <c r="H22" s="35">
        <f t="shared" si="5"/>
        <v>14.077669902912621</v>
      </c>
      <c r="I22" s="35">
        <f t="shared" si="5"/>
        <v>15.106382978723405</v>
      </c>
      <c r="J22" s="35">
        <f t="shared" si="5"/>
        <v>12.569316081330868</v>
      </c>
      <c r="K22" s="35">
        <f t="shared" si="5"/>
        <v>17.569786535303777</v>
      </c>
      <c r="L22" s="35">
        <f t="shared" si="5"/>
        <v>21.64804469273743</v>
      </c>
      <c r="M22" s="35">
        <f t="shared" si="5"/>
        <v>18.2548794489093</v>
      </c>
      <c r="N22" s="35">
        <f t="shared" si="5"/>
        <v>19.320388349514563</v>
      </c>
      <c r="O22" s="35">
        <f t="shared" si="5"/>
        <v>16.192026037428803</v>
      </c>
      <c r="P22" s="35">
        <f t="shared" si="5"/>
        <v>28.50140056022409</v>
      </c>
      <c r="Q22" s="35">
        <f t="shared" si="5"/>
        <v>30.354223433242506</v>
      </c>
      <c r="R22" s="35">
        <f t="shared" si="5"/>
        <v>-4.096989966555184</v>
      </c>
      <c r="S22" s="35">
        <f t="shared" si="3"/>
        <v>26.634699215344376</v>
      </c>
      <c r="T22" s="35">
        <f t="shared" si="3"/>
        <v>9.018932874354562</v>
      </c>
      <c r="U22" s="35">
        <f t="shared" si="3"/>
        <v>16.0088411746132</v>
      </c>
      <c r="V22" s="35">
        <f t="shared" si="3"/>
        <v>13.854109961894393</v>
      </c>
      <c r="W22" s="35">
        <f t="shared" si="3"/>
        <v>16.94955773368396</v>
      </c>
      <c r="X22" s="35">
        <f t="shared" si="3"/>
        <v>15.760425183973835</v>
      </c>
      <c r="Y22" s="35">
        <f t="shared" si="3"/>
        <v>22.179057036906233</v>
      </c>
      <c r="Z22" s="35">
        <f t="shared" si="3"/>
        <v>20.696632461338343</v>
      </c>
      <c r="AA22" s="35">
        <f t="shared" si="3"/>
        <v>19.303077475751408</v>
      </c>
      <c r="AB22" s="35">
        <f t="shared" si="3"/>
        <v>16.91257653317274</v>
      </c>
      <c r="AC22" s="35">
        <f t="shared" si="3"/>
        <v>11.65006868131868</v>
      </c>
      <c r="AD22" s="35">
        <f t="shared" si="3"/>
        <v>17.062668204536717</v>
      </c>
      <c r="AE22" s="35">
        <f t="shared" si="3"/>
        <v>-11.376773515501839</v>
      </c>
      <c r="AF22" s="35">
        <f t="shared" si="3"/>
        <v>13.289356655796027</v>
      </c>
      <c r="AG22" s="35">
        <f t="shared" si="3"/>
        <v>15.034347399411187</v>
      </c>
      <c r="AH22" s="35">
        <f t="shared" si="3"/>
        <v>-0.1990559062731047</v>
      </c>
      <c r="AI22" s="35">
        <f t="shared" si="3"/>
        <v>1.8064736722133576</v>
      </c>
      <c r="AJ22" s="35">
        <f t="shared" si="3"/>
        <v>6.246851385390428</v>
      </c>
      <c r="AK22" s="35">
        <f t="shared" si="3"/>
        <v>13.913913913913914</v>
      </c>
      <c r="AL22" s="35">
        <f t="shared" si="3"/>
        <v>7.927111275552678</v>
      </c>
      <c r="AM22" s="35">
        <f t="shared" si="3"/>
        <v>1.5726774082961947</v>
      </c>
      <c r="AN22" s="35">
        <f t="shared" si="4"/>
        <v>11.985824579167193</v>
      </c>
    </row>
    <row r="23" spans="1:40" s="37" customFormat="1" ht="18">
      <c r="A23" s="35" t="s">
        <v>9</v>
      </c>
      <c r="B23" s="35"/>
      <c r="C23" s="35">
        <f t="shared" si="2"/>
        <v>12.034864230640295</v>
      </c>
      <c r="D23" s="35">
        <f t="shared" si="3"/>
        <v>12.896469180131657</v>
      </c>
      <c r="E23" s="35">
        <f t="shared" si="3"/>
        <v>16.538563477338986</v>
      </c>
      <c r="F23" s="35">
        <f t="shared" si="3"/>
        <v>-0.29565612917898565</v>
      </c>
      <c r="G23" s="35">
        <f t="shared" si="3"/>
        <v>15.921532846715328</v>
      </c>
      <c r="H23" s="35">
        <f t="shared" si="3"/>
        <v>16.548602912239275</v>
      </c>
      <c r="I23" s="35">
        <f t="shared" si="3"/>
        <v>13.878102313017052</v>
      </c>
      <c r="J23" s="35">
        <f t="shared" si="3"/>
        <v>13.52112676056338</v>
      </c>
      <c r="K23" s="35">
        <f t="shared" si="3"/>
        <v>14.405119498498106</v>
      </c>
      <c r="L23" s="35">
        <f t="shared" si="3"/>
        <v>11.940639269406393</v>
      </c>
      <c r="M23" s="35">
        <f t="shared" si="3"/>
        <v>15.429328982255761</v>
      </c>
      <c r="N23" s="35">
        <f t="shared" si="3"/>
        <v>10.133404010955031</v>
      </c>
      <c r="O23" s="35">
        <f t="shared" si="3"/>
        <v>11.792074442483555</v>
      </c>
      <c r="P23" s="35">
        <f t="shared" si="3"/>
        <v>8.904994259471872</v>
      </c>
      <c r="Q23" s="35">
        <f t="shared" si="3"/>
        <v>18.94313764248534</v>
      </c>
      <c r="R23" s="35">
        <f t="shared" si="3"/>
        <v>11.101263017948149</v>
      </c>
      <c r="S23" s="35">
        <f t="shared" si="3"/>
        <v>17.51595532508975</v>
      </c>
      <c r="T23" s="35">
        <f t="shared" si="3"/>
        <v>27.25614154185583</v>
      </c>
      <c r="U23" s="35">
        <f t="shared" si="3"/>
        <v>29.21014903477478</v>
      </c>
      <c r="V23" s="35">
        <f t="shared" si="3"/>
        <v>21.5513237343242</v>
      </c>
      <c r="W23" s="35">
        <f t="shared" si="3"/>
        <v>20.402921071625695</v>
      </c>
      <c r="X23" s="35">
        <f t="shared" si="3"/>
        <v>17.733660101909482</v>
      </c>
      <c r="Y23" s="35">
        <f t="shared" si="3"/>
        <v>21.976787719955073</v>
      </c>
      <c r="Z23" s="35">
        <f t="shared" si="3"/>
        <v>20.330263965623082</v>
      </c>
      <c r="AA23" s="35">
        <f t="shared" si="3"/>
        <v>19.234968217204543</v>
      </c>
      <c r="AB23" s="35">
        <f t="shared" si="3"/>
        <v>17.91530108419404</v>
      </c>
      <c r="AC23" s="35">
        <f t="shared" si="3"/>
        <v>14.583771780227435</v>
      </c>
      <c r="AD23" s="35">
        <f t="shared" si="3"/>
        <v>19.02174257250163</v>
      </c>
      <c r="AE23" s="35">
        <f t="shared" si="3"/>
        <v>-9.81391710611035</v>
      </c>
      <c r="AF23" s="35">
        <f t="shared" si="3"/>
        <v>9.164286894338108</v>
      </c>
      <c r="AG23" s="35">
        <f t="shared" si="3"/>
        <v>15.601353396463008</v>
      </c>
      <c r="AH23" s="35">
        <f t="shared" si="3"/>
        <v>0.8079259027216069</v>
      </c>
      <c r="AI23" s="35">
        <f t="shared" si="3"/>
        <v>2.45397919381844</v>
      </c>
      <c r="AJ23" s="35">
        <f t="shared" si="3"/>
        <v>6.055681303757356</v>
      </c>
      <c r="AK23" s="35">
        <f t="shared" si="3"/>
        <v>13.034997033426244</v>
      </c>
      <c r="AL23" s="35">
        <f t="shared" si="3"/>
        <v>8.033155221569775</v>
      </c>
      <c r="AM23" s="35">
        <f t="shared" si="3"/>
        <v>1.77008472917424</v>
      </c>
      <c r="AN23" s="35">
        <f t="shared" si="4"/>
        <v>11.96419739517503</v>
      </c>
    </row>
    <row r="24" spans="1:40" s="37" customFormat="1" ht="18">
      <c r="A24" s="35" t="s">
        <v>10</v>
      </c>
      <c r="B24" s="35"/>
      <c r="C24" s="35">
        <f t="shared" si="2"/>
        <v>5.371248025276461</v>
      </c>
      <c r="D24" s="35">
        <f t="shared" si="3"/>
        <v>4.047976011994003</v>
      </c>
      <c r="E24" s="35">
        <f t="shared" si="3"/>
        <v>4.034582132564841</v>
      </c>
      <c r="F24" s="35">
        <f t="shared" si="3"/>
        <v>7.202216066481994</v>
      </c>
      <c r="G24" s="35">
        <f t="shared" si="3"/>
        <v>6.2015503875969</v>
      </c>
      <c r="H24" s="35">
        <f t="shared" si="3"/>
        <v>18.369829683698295</v>
      </c>
      <c r="I24" s="35">
        <f t="shared" si="3"/>
        <v>5.858170606372045</v>
      </c>
      <c r="J24" s="35">
        <f t="shared" si="3"/>
        <v>16.310679611650485</v>
      </c>
      <c r="K24" s="35">
        <f t="shared" si="3"/>
        <v>19.532554257095157</v>
      </c>
      <c r="L24" s="35">
        <f t="shared" si="3"/>
        <v>19.41340782122905</v>
      </c>
      <c r="M24" s="35">
        <f t="shared" si="3"/>
        <v>20.46783625730994</v>
      </c>
      <c r="N24" s="35">
        <f t="shared" si="3"/>
        <v>20</v>
      </c>
      <c r="O24" s="35">
        <f t="shared" si="3"/>
        <v>6.270226537216828</v>
      </c>
      <c r="P24" s="35">
        <f t="shared" si="3"/>
        <v>9.097830224590789</v>
      </c>
      <c r="Q24" s="35">
        <f t="shared" si="3"/>
        <v>14.863921842288905</v>
      </c>
      <c r="R24" s="35">
        <f t="shared" si="3"/>
        <v>9.416767922235723</v>
      </c>
      <c r="S24" s="35">
        <f t="shared" si="3"/>
        <v>13.659078289838979</v>
      </c>
      <c r="T24" s="35">
        <f t="shared" si="3"/>
        <v>29.579872984855886</v>
      </c>
      <c r="U24" s="35">
        <f t="shared" si="3"/>
        <v>25.37229029217719</v>
      </c>
      <c r="V24" s="35">
        <f t="shared" si="3"/>
        <v>25.39467749210645</v>
      </c>
      <c r="W24" s="35">
        <f t="shared" si="3"/>
        <v>21.031175059952037</v>
      </c>
      <c r="X24" s="35">
        <f t="shared" si="3"/>
        <v>20.457697642163662</v>
      </c>
      <c r="Y24" s="35">
        <f t="shared" si="3"/>
        <v>27.592729665268525</v>
      </c>
      <c r="Z24" s="35">
        <f t="shared" si="3"/>
        <v>25.91207941214387</v>
      </c>
      <c r="AA24" s="35">
        <f t="shared" si="3"/>
        <v>25.140780178150916</v>
      </c>
      <c r="AB24" s="35">
        <f t="shared" si="3"/>
        <v>21.60359991818368</v>
      </c>
      <c r="AC24" s="35">
        <f t="shared" si="3"/>
        <v>10.418488864966696</v>
      </c>
      <c r="AD24" s="35">
        <f t="shared" si="3"/>
        <v>14.648264936172806</v>
      </c>
      <c r="AE24" s="35">
        <f t="shared" si="3"/>
        <v>-9.10685339215009</v>
      </c>
      <c r="AF24" s="35">
        <f t="shared" si="3"/>
        <v>13.67091568237633</v>
      </c>
      <c r="AG24" s="35">
        <f t="shared" si="3"/>
        <v>15.18261316872428</v>
      </c>
      <c r="AH24" s="35">
        <f t="shared" si="3"/>
        <v>-1.2125136770649576</v>
      </c>
      <c r="AI24" s="35">
        <f t="shared" si="3"/>
        <v>1.358499095840868</v>
      </c>
      <c r="AJ24" s="35">
        <f t="shared" si="3"/>
        <v>5.403536941638233</v>
      </c>
      <c r="AK24" s="35">
        <f t="shared" si="3"/>
        <v>13.500761679079215</v>
      </c>
      <c r="AL24" s="35">
        <f t="shared" si="3"/>
        <v>7.107838568366111</v>
      </c>
      <c r="AM24" s="35">
        <f t="shared" si="3"/>
        <v>1.0860106512583103</v>
      </c>
      <c r="AN24" s="35">
        <f t="shared" si="4"/>
        <v>11.661099824386213</v>
      </c>
    </row>
    <row r="25" spans="1:40" s="37" customFormat="1" ht="18">
      <c r="A25" s="35" t="s">
        <v>11</v>
      </c>
      <c r="B25" s="35"/>
      <c r="C25" s="35">
        <f t="shared" si="2"/>
        <v>14.087759815242494</v>
      </c>
      <c r="D25" s="35">
        <f t="shared" si="3"/>
        <v>19.02834008097166</v>
      </c>
      <c r="E25" s="35">
        <f t="shared" si="3"/>
        <v>15.306122448979592</v>
      </c>
      <c r="F25" s="35">
        <f t="shared" si="3"/>
        <v>25.51622418879056</v>
      </c>
      <c r="G25" s="35">
        <f t="shared" si="3"/>
        <v>13.396004700352526</v>
      </c>
      <c r="H25" s="35">
        <f t="shared" si="3"/>
        <v>9.119170984455959</v>
      </c>
      <c r="I25" s="35">
        <f t="shared" si="3"/>
        <v>13.96011396011396</v>
      </c>
      <c r="J25" s="35">
        <f t="shared" si="3"/>
        <v>21.833333333333332</v>
      </c>
      <c r="K25" s="35">
        <f t="shared" si="3"/>
        <v>19.288645690834475</v>
      </c>
      <c r="L25" s="35">
        <f t="shared" si="3"/>
        <v>26.777522935779817</v>
      </c>
      <c r="M25" s="35">
        <f t="shared" si="3"/>
        <v>30.529172320217096</v>
      </c>
      <c r="N25" s="35">
        <f t="shared" si="3"/>
        <v>19.75051975051975</v>
      </c>
      <c r="O25" s="35">
        <f t="shared" si="3"/>
        <v>18.20023148148148</v>
      </c>
      <c r="P25" s="35">
        <f t="shared" si="3"/>
        <v>16.009791921664625</v>
      </c>
      <c r="Q25" s="35">
        <f t="shared" si="3"/>
        <v>13.969191812618696</v>
      </c>
      <c r="R25" s="35">
        <f t="shared" si="3"/>
        <v>9.572301425661914</v>
      </c>
      <c r="S25" s="35">
        <f t="shared" si="3"/>
        <v>7.096992227103751</v>
      </c>
      <c r="T25" s="35">
        <f t="shared" si="3"/>
        <v>14.436730829914799</v>
      </c>
      <c r="U25" s="35">
        <f t="shared" si="3"/>
        <v>15.979594650489453</v>
      </c>
      <c r="V25" s="35">
        <f t="shared" si="3"/>
        <v>15.70375653827865</v>
      </c>
      <c r="W25" s="35">
        <f t="shared" si="3"/>
        <v>17.825952943593958</v>
      </c>
      <c r="X25" s="35">
        <f t="shared" si="3"/>
        <v>12.111963725148238</v>
      </c>
      <c r="Y25" s="35">
        <f t="shared" si="3"/>
        <v>15.337948199424439</v>
      </c>
      <c r="Z25" s="35">
        <f t="shared" si="3"/>
        <v>17.101625193876863</v>
      </c>
      <c r="AA25" s="35">
        <f t="shared" si="3"/>
        <v>15.807659084365103</v>
      </c>
      <c r="AB25" s="35">
        <f t="shared" si="3"/>
        <v>14.704127299850821</v>
      </c>
      <c r="AC25" s="35">
        <f t="shared" si="3"/>
        <v>15.38995101226861</v>
      </c>
      <c r="AD25" s="35">
        <f t="shared" si="3"/>
        <v>29.015290979449222</v>
      </c>
      <c r="AE25" s="35">
        <f t="shared" si="3"/>
        <v>7.239370995923122</v>
      </c>
      <c r="AF25" s="35">
        <f t="shared" si="3"/>
        <v>7.997067289415087</v>
      </c>
      <c r="AG25" s="35">
        <f t="shared" si="3"/>
        <v>8.445852505594528</v>
      </c>
      <c r="AH25" s="35">
        <f t="shared" si="3"/>
        <v>4.349640621377231</v>
      </c>
      <c r="AI25" s="35">
        <f t="shared" si="3"/>
        <v>8.78771719326312</v>
      </c>
      <c r="AJ25" s="35">
        <f t="shared" si="3"/>
        <v>9.368681195237025</v>
      </c>
      <c r="AK25" s="35">
        <f t="shared" si="3"/>
        <v>11.359901396877568</v>
      </c>
      <c r="AL25" s="35">
        <f t="shared" si="3"/>
        <v>10.306719659237645</v>
      </c>
      <c r="AM25" s="35">
        <f t="shared" si="3"/>
        <v>7.996716177387233</v>
      </c>
      <c r="AN25" s="35">
        <f t="shared" si="4"/>
        <v>12.19223784788209</v>
      </c>
    </row>
    <row r="26" spans="1:40" s="37" customFormat="1" ht="18">
      <c r="A26" s="35" t="s">
        <v>12</v>
      </c>
      <c r="B26" s="35"/>
      <c r="C26" s="35">
        <f t="shared" si="2"/>
        <v>8.748741188318228</v>
      </c>
      <c r="D26" s="35">
        <f t="shared" si="3"/>
        <v>6.470656325963653</v>
      </c>
      <c r="E26" s="35">
        <f t="shared" si="3"/>
        <v>6.740595781691672</v>
      </c>
      <c r="F26" s="35">
        <f t="shared" si="3"/>
        <v>6.915868812385415</v>
      </c>
      <c r="G26" s="35">
        <f t="shared" si="3"/>
        <v>10.326760026674288</v>
      </c>
      <c r="H26" s="35">
        <f t="shared" si="3"/>
        <v>8.686641913478974</v>
      </c>
      <c r="I26" s="35">
        <f t="shared" si="3"/>
        <v>11.345038531818544</v>
      </c>
      <c r="J26" s="35">
        <f t="shared" si="3"/>
        <v>6.9853728148412415</v>
      </c>
      <c r="K26" s="35">
        <f t="shared" si="3"/>
        <v>11.764705882352942</v>
      </c>
      <c r="L26" s="35">
        <f t="shared" si="3"/>
        <v>12.817758682420337</v>
      </c>
      <c r="M26" s="35">
        <f t="shared" si="3"/>
        <v>10.107902253252936</v>
      </c>
      <c r="N26" s="35">
        <f t="shared" si="3"/>
        <v>13.71475236585483</v>
      </c>
      <c r="O26" s="35">
        <f t="shared" si="3"/>
        <v>6.573166610341332</v>
      </c>
      <c r="P26" s="35">
        <f t="shared" si="3"/>
        <v>7.800856191533217</v>
      </c>
      <c r="Q26" s="35">
        <f t="shared" si="3"/>
        <v>10.589792616561258</v>
      </c>
      <c r="R26" s="35">
        <f t="shared" si="3"/>
        <v>7.3580263332890015</v>
      </c>
      <c r="S26" s="35">
        <f t="shared" si="3"/>
        <v>12.484127721515067</v>
      </c>
      <c r="T26" s="35">
        <f t="shared" si="3"/>
        <v>16.172907488986784</v>
      </c>
      <c r="U26" s="35">
        <f t="shared" si="3"/>
        <v>20.51476513248329</v>
      </c>
      <c r="V26" s="35">
        <f t="shared" si="3"/>
        <v>21.061946902654867</v>
      </c>
      <c r="W26" s="35">
        <f t="shared" si="3"/>
        <v>15.60916179337232</v>
      </c>
      <c r="X26" s="35">
        <f t="shared" si="3"/>
        <v>14.714271663224157</v>
      </c>
      <c r="Y26" s="35">
        <f t="shared" si="3"/>
        <v>19.277078918680566</v>
      </c>
      <c r="Z26" s="35">
        <f t="shared" si="3"/>
        <v>19.121165754423437</v>
      </c>
      <c r="AA26" s="35">
        <f t="shared" si="3"/>
        <v>17.233769256631522</v>
      </c>
      <c r="AB26" s="35">
        <f t="shared" si="3"/>
        <v>16.904919479373483</v>
      </c>
      <c r="AC26" s="35">
        <f t="shared" si="3"/>
        <v>16.022241931324263</v>
      </c>
      <c r="AD26" s="35">
        <f t="shared" si="3"/>
        <v>18.557774151400643</v>
      </c>
      <c r="AE26" s="35">
        <f t="shared" si="3"/>
        <v>-9.459440920793302</v>
      </c>
      <c r="AF26" s="35">
        <f t="shared" si="3"/>
        <v>10.45379933836713</v>
      </c>
      <c r="AG26" s="35">
        <f t="shared" si="3"/>
        <v>18.407996597970673</v>
      </c>
      <c r="AH26" s="35">
        <f t="shared" si="3"/>
        <v>1.0218188839544313</v>
      </c>
      <c r="AI26" s="35">
        <f t="shared" si="3"/>
        <v>2.2477407911435954</v>
      </c>
      <c r="AJ26" s="35">
        <f t="shared" si="3"/>
        <v>5.731729201872318</v>
      </c>
      <c r="AK26" s="35">
        <f t="shared" si="3"/>
        <v>15.287103925999002</v>
      </c>
      <c r="AL26" s="35">
        <f t="shared" si="3"/>
        <v>9.11544595755122</v>
      </c>
      <c r="AM26" s="35">
        <f t="shared" si="3"/>
        <v>2.4752642230717337</v>
      </c>
      <c r="AN26" s="35">
        <f t="shared" si="4"/>
        <v>10.457365744474252</v>
      </c>
    </row>
    <row r="27" spans="1:40" s="37" customFormat="1" ht="18">
      <c r="A27" s="35" t="s">
        <v>13</v>
      </c>
      <c r="B27" s="35"/>
      <c r="C27" s="35">
        <f t="shared" si="2"/>
        <v>3.846851751043368</v>
      </c>
      <c r="D27" s="35">
        <f t="shared" si="3"/>
        <v>3.582037392975712</v>
      </c>
      <c r="E27" s="35">
        <f t="shared" si="3"/>
        <v>9.176788124156545</v>
      </c>
      <c r="F27" s="35">
        <f t="shared" si="3"/>
        <v>4.048207663782447</v>
      </c>
      <c r="G27" s="35">
        <f t="shared" si="3"/>
        <v>6.45975645975646</v>
      </c>
      <c r="H27" s="35">
        <f t="shared" si="3"/>
        <v>8.98312177430604</v>
      </c>
      <c r="I27" s="35">
        <f t="shared" si="3"/>
        <v>10.520926660693716</v>
      </c>
      <c r="J27" s="35">
        <f t="shared" si="3"/>
        <v>5.55877243775333</v>
      </c>
      <c r="K27" s="35">
        <f t="shared" si="3"/>
        <v>4.73944048272079</v>
      </c>
      <c r="L27" s="35">
        <f t="shared" si="3"/>
        <v>9.971718864564785</v>
      </c>
      <c r="M27" s="35">
        <f t="shared" si="3"/>
        <v>13.401276312029717</v>
      </c>
      <c r="N27" s="35">
        <f t="shared" si="3"/>
        <v>5.30824794221401</v>
      </c>
      <c r="O27" s="35">
        <f t="shared" si="3"/>
        <v>2.18535651619078</v>
      </c>
      <c r="P27" s="35">
        <f t="shared" si="3"/>
        <v>2.4820480799250704</v>
      </c>
      <c r="Q27" s="35">
        <f t="shared" si="3"/>
        <v>9.695354150799695</v>
      </c>
      <c r="R27" s="35">
        <f t="shared" si="3"/>
        <v>3.6450739429285566</v>
      </c>
      <c r="S27" s="35">
        <f t="shared" si="3"/>
        <v>14.194801714898178</v>
      </c>
      <c r="T27" s="35">
        <f t="shared" si="3"/>
        <v>19.845134041180266</v>
      </c>
      <c r="U27" s="35">
        <f t="shared" si="3"/>
        <v>21.835535976505138</v>
      </c>
      <c r="V27" s="35">
        <f t="shared" si="3"/>
        <v>21.6463782089912</v>
      </c>
      <c r="W27" s="35">
        <f t="shared" si="3"/>
        <v>17.242973678126756</v>
      </c>
      <c r="X27" s="35">
        <f t="shared" si="3"/>
        <v>13.630985915492957</v>
      </c>
      <c r="Y27" s="35">
        <f t="shared" si="3"/>
        <v>18.758521530032972</v>
      </c>
      <c r="Z27" s="35">
        <f t="shared" si="3"/>
        <v>16.87053813718532</v>
      </c>
      <c r="AA27" s="35">
        <f t="shared" si="3"/>
        <v>16.850039294134458</v>
      </c>
      <c r="AB27" s="35">
        <f t="shared" si="3"/>
        <v>15.300663385405521</v>
      </c>
      <c r="AC27" s="35">
        <f t="shared" si="3"/>
        <v>10.492894262382013</v>
      </c>
      <c r="AD27" s="35">
        <f t="shared" si="3"/>
        <v>15.277094556492735</v>
      </c>
      <c r="AE27" s="35">
        <f t="shared" si="3"/>
        <v>-10.156119900083263</v>
      </c>
      <c r="AF27" s="35">
        <f t="shared" si="3"/>
        <v>10.642709853803202</v>
      </c>
      <c r="AG27" s="35">
        <f t="shared" si="3"/>
        <v>13.295082138856024</v>
      </c>
      <c r="AH27" s="35">
        <f t="shared" si="3"/>
        <v>-0.026800484257025886</v>
      </c>
      <c r="AI27" s="35">
        <f t="shared" si="3"/>
        <v>1.9772966776978684</v>
      </c>
      <c r="AJ27" s="35">
        <f t="shared" si="3"/>
        <v>6.186716462557901</v>
      </c>
      <c r="AK27" s="35">
        <f t="shared" si="3"/>
        <v>12.321797476566902</v>
      </c>
      <c r="AL27" s="35">
        <f t="shared" si="3"/>
        <v>7.516568371131513</v>
      </c>
      <c r="AM27" s="35">
        <f t="shared" si="3"/>
        <v>1.5346443668443301</v>
      </c>
      <c r="AN27" s="35">
        <f t="shared" si="4"/>
        <v>11.752542868480962</v>
      </c>
    </row>
    <row r="28" spans="1:40" s="37" customFormat="1" ht="18">
      <c r="A28" s="35" t="s">
        <v>14</v>
      </c>
      <c r="B28" s="35"/>
      <c r="C28" s="35">
        <f t="shared" si="2"/>
        <v>10.6651376146789</v>
      </c>
      <c r="D28" s="35">
        <f t="shared" si="3"/>
        <v>16.06217616580311</v>
      </c>
      <c r="E28" s="35">
        <f t="shared" si="3"/>
        <v>1.8303571428571428</v>
      </c>
      <c r="F28" s="35">
        <f t="shared" si="3"/>
        <v>3.463393248575186</v>
      </c>
      <c r="G28" s="35">
        <f t="shared" si="3"/>
        <v>12.754237288135593</v>
      </c>
      <c r="H28" s="35">
        <f t="shared" si="3"/>
        <v>6.764374295377678</v>
      </c>
      <c r="I28" s="35">
        <f t="shared" si="3"/>
        <v>7.638155579021471</v>
      </c>
      <c r="J28" s="35">
        <f t="shared" si="3"/>
        <v>2.844996729888816</v>
      </c>
      <c r="K28" s="35">
        <f t="shared" si="3"/>
        <v>6.740858505564388</v>
      </c>
      <c r="L28" s="35">
        <f t="shared" si="3"/>
        <v>8.728030980041703</v>
      </c>
      <c r="M28" s="35">
        <f t="shared" si="3"/>
        <v>7.726027397260274</v>
      </c>
      <c r="N28" s="35">
        <f t="shared" si="3"/>
        <v>3.891149542217701</v>
      </c>
      <c r="O28" s="35">
        <f t="shared" si="3"/>
        <v>3.86780905752754</v>
      </c>
      <c r="P28" s="35">
        <f t="shared" si="3"/>
        <v>0.5656375206222013</v>
      </c>
      <c r="Q28" s="35">
        <f t="shared" si="3"/>
        <v>8.5305835481603</v>
      </c>
      <c r="R28" s="35">
        <f t="shared" si="3"/>
        <v>3.5629453681710213</v>
      </c>
      <c r="S28" s="35">
        <f t="shared" si="3"/>
        <v>13.78231859883236</v>
      </c>
      <c r="T28" s="35">
        <f t="shared" si="3"/>
        <v>10.317024005864027</v>
      </c>
      <c r="U28" s="35">
        <f t="shared" si="3"/>
        <v>15.614617940199336</v>
      </c>
      <c r="V28" s="35">
        <f aca="true" t="shared" si="6" ref="D28:AN32">+(V11-U11)*100/U11</f>
        <v>13.347701149425287</v>
      </c>
      <c r="W28" s="35">
        <f t="shared" si="6"/>
        <v>11.053365445557105</v>
      </c>
      <c r="X28" s="35">
        <f t="shared" si="6"/>
        <v>5.524483506449036</v>
      </c>
      <c r="Y28" s="35">
        <f t="shared" si="6"/>
        <v>10.416441319632234</v>
      </c>
      <c r="Z28" s="35">
        <f t="shared" si="6"/>
        <v>9.766849529780565</v>
      </c>
      <c r="AA28" s="35">
        <f t="shared" si="6"/>
        <v>8.094600624721107</v>
      </c>
      <c r="AB28" s="35">
        <f t="shared" si="6"/>
        <v>5.019815059445178</v>
      </c>
      <c r="AC28" s="35">
        <f t="shared" si="6"/>
        <v>19.842767295597483</v>
      </c>
      <c r="AD28" s="35">
        <f t="shared" si="6"/>
        <v>23.83888743112044</v>
      </c>
      <c r="AE28" s="35">
        <f t="shared" si="6"/>
        <v>-13.031041423879648</v>
      </c>
      <c r="AF28" s="35">
        <f t="shared" si="6"/>
        <v>9.848946278474845</v>
      </c>
      <c r="AG28" s="35">
        <f t="shared" si="6"/>
        <v>13.307457721097865</v>
      </c>
      <c r="AH28" s="35">
        <f t="shared" si="6"/>
        <v>1.5072180083190605</v>
      </c>
      <c r="AI28" s="35">
        <f t="shared" si="6"/>
        <v>2.072988478040785</v>
      </c>
      <c r="AJ28" s="35">
        <f t="shared" si="6"/>
        <v>6.172956123364663</v>
      </c>
      <c r="AK28" s="35">
        <f t="shared" si="6"/>
        <v>12.642348754448399</v>
      </c>
      <c r="AL28" s="35">
        <f t="shared" si="6"/>
        <v>7.621830819050628</v>
      </c>
      <c r="AM28" s="35">
        <f t="shared" si="6"/>
        <v>1.9264641127256714</v>
      </c>
      <c r="AN28" s="35">
        <f t="shared" si="6"/>
        <v>11.855131943694424</v>
      </c>
    </row>
    <row r="29" spans="1:40" s="37" customFormat="1" ht="18">
      <c r="A29" s="35" t="s">
        <v>15</v>
      </c>
      <c r="B29" s="35"/>
      <c r="C29" s="35">
        <f t="shared" si="2"/>
        <v>5.792507204610951</v>
      </c>
      <c r="D29" s="35">
        <f t="shared" si="6"/>
        <v>6.3470444020702805</v>
      </c>
      <c r="E29" s="35">
        <f t="shared" si="6"/>
        <v>6.787909836065574</v>
      </c>
      <c r="F29" s="35">
        <f t="shared" si="6"/>
        <v>7.267929959222835</v>
      </c>
      <c r="G29" s="35">
        <f t="shared" si="6"/>
        <v>7.983005366726297</v>
      </c>
      <c r="H29" s="35">
        <f t="shared" si="6"/>
        <v>8.800993994615862</v>
      </c>
      <c r="I29" s="35">
        <f t="shared" si="6"/>
        <v>9.535591929958127</v>
      </c>
      <c r="J29" s="35">
        <f t="shared" si="6"/>
        <v>10.54735013032146</v>
      </c>
      <c r="K29" s="35">
        <f t="shared" si="6"/>
        <v>11.222885884941842</v>
      </c>
      <c r="L29" s="35">
        <f t="shared" si="6"/>
        <v>7.702091577162238</v>
      </c>
      <c r="M29" s="35">
        <f t="shared" si="6"/>
        <v>19.656213095394307</v>
      </c>
      <c r="N29" s="35">
        <f t="shared" si="6"/>
        <v>14.749424278977958</v>
      </c>
      <c r="O29" s="35">
        <f t="shared" si="6"/>
        <v>14.07683486238532</v>
      </c>
      <c r="P29" s="35">
        <f t="shared" si="6"/>
        <v>11.024545530702857</v>
      </c>
      <c r="Q29" s="35">
        <f t="shared" si="6"/>
        <v>12.948011770919791</v>
      </c>
      <c r="R29" s="35">
        <f t="shared" si="6"/>
        <v>10.85576858841606</v>
      </c>
      <c r="S29" s="35">
        <f t="shared" si="6"/>
        <v>13.095094612510547</v>
      </c>
      <c r="T29" s="35">
        <f t="shared" si="6"/>
        <v>19.44370437470027</v>
      </c>
      <c r="U29" s="35">
        <f t="shared" si="6"/>
        <v>22.07351891506067</v>
      </c>
      <c r="V29" s="35">
        <f t="shared" si="6"/>
        <v>24.459143400087708</v>
      </c>
      <c r="W29" s="35">
        <f t="shared" si="6"/>
        <v>22.929206917814252</v>
      </c>
      <c r="X29" s="35">
        <f t="shared" si="6"/>
        <v>11.41021353843214</v>
      </c>
      <c r="Y29" s="35">
        <f t="shared" si="6"/>
        <v>11.365049417919087</v>
      </c>
      <c r="Z29" s="35">
        <f t="shared" si="6"/>
        <v>12.54427845371939</v>
      </c>
      <c r="AA29" s="35">
        <f t="shared" si="6"/>
        <v>12.543619568936025</v>
      </c>
      <c r="AB29" s="35">
        <f t="shared" si="6"/>
        <v>12.20950557050142</v>
      </c>
      <c r="AC29" s="35">
        <f t="shared" si="6"/>
        <v>9.358491588329315</v>
      </c>
      <c r="AD29" s="35">
        <f t="shared" si="6"/>
        <v>15.557069424660927</v>
      </c>
      <c r="AE29" s="35">
        <f t="shared" si="6"/>
        <v>1.8993515193740287</v>
      </c>
      <c r="AF29" s="35">
        <f t="shared" si="6"/>
        <v>2.5550401295928133</v>
      </c>
      <c r="AG29" s="35">
        <f t="shared" si="6"/>
        <v>4.295560843521786</v>
      </c>
      <c r="AH29" s="35">
        <f t="shared" si="6"/>
        <v>2.9208135006490696</v>
      </c>
      <c r="AI29" s="35">
        <f t="shared" si="6"/>
        <v>7.03078716532574</v>
      </c>
      <c r="AJ29" s="35">
        <f t="shared" si="6"/>
        <v>8.06342177623826</v>
      </c>
      <c r="AK29" s="35">
        <f t="shared" si="6"/>
        <v>7.227124021017151</v>
      </c>
      <c r="AL29" s="35">
        <f t="shared" si="6"/>
        <v>8.9635724852071</v>
      </c>
      <c r="AM29" s="35">
        <f t="shared" si="6"/>
        <v>6.812750130810459</v>
      </c>
      <c r="AN29" s="35">
        <f t="shared" si="6"/>
        <v>11.785967258259909</v>
      </c>
    </row>
    <row r="30" spans="1:40" s="37" customFormat="1" ht="18">
      <c r="A30" s="35" t="s">
        <v>16</v>
      </c>
      <c r="B30" s="35"/>
      <c r="C30" s="35">
        <f t="shared" si="2"/>
        <v>7.901234567901234</v>
      </c>
      <c r="D30" s="35">
        <f t="shared" si="6"/>
        <v>14.645308924485127</v>
      </c>
      <c r="E30" s="35">
        <f t="shared" si="6"/>
        <v>16.167664670658684</v>
      </c>
      <c r="F30" s="35">
        <f t="shared" si="6"/>
        <v>29.38144329896907</v>
      </c>
      <c r="G30" s="35">
        <f t="shared" si="6"/>
        <v>8.632138114209827</v>
      </c>
      <c r="H30" s="35">
        <f t="shared" si="6"/>
        <v>1.1002444987775062</v>
      </c>
      <c r="I30" s="35">
        <f t="shared" si="6"/>
        <v>8.222490931076178</v>
      </c>
      <c r="J30" s="35">
        <f t="shared" si="6"/>
        <v>11.508379888268156</v>
      </c>
      <c r="K30" s="35">
        <f t="shared" si="6"/>
        <v>13.927855711422845</v>
      </c>
      <c r="L30" s="35">
        <f t="shared" si="6"/>
        <v>13.368513632365875</v>
      </c>
      <c r="M30" s="35">
        <f t="shared" si="6"/>
        <v>8.766485647788985</v>
      </c>
      <c r="N30" s="35">
        <f t="shared" si="6"/>
        <v>19.40085592011412</v>
      </c>
      <c r="O30" s="35">
        <f t="shared" si="6"/>
        <v>15.830346475507765</v>
      </c>
      <c r="P30" s="35">
        <f t="shared" si="6"/>
        <v>9.437854564208354</v>
      </c>
      <c r="Q30" s="35">
        <f t="shared" si="6"/>
        <v>15.36286522148916</v>
      </c>
      <c r="R30" s="35">
        <f t="shared" si="6"/>
        <v>9.926470588235293</v>
      </c>
      <c r="S30" s="35">
        <f t="shared" si="6"/>
        <v>10.10776662950576</v>
      </c>
      <c r="T30" s="35">
        <f t="shared" si="6"/>
        <v>12.9260884238947</v>
      </c>
      <c r="U30" s="35">
        <f t="shared" si="6"/>
        <v>12.193664076509265</v>
      </c>
      <c r="V30" s="35">
        <f t="shared" si="6"/>
        <v>10.8151305274374</v>
      </c>
      <c r="W30" s="35">
        <f t="shared" si="6"/>
        <v>13.028846153846153</v>
      </c>
      <c r="X30" s="35">
        <f t="shared" si="6"/>
        <v>14.398128455976181</v>
      </c>
      <c r="Y30" s="35">
        <f t="shared" si="6"/>
        <v>21.286484476668527</v>
      </c>
      <c r="Z30" s="35">
        <f t="shared" si="6"/>
        <v>22.24095646842428</v>
      </c>
      <c r="AA30" s="35">
        <f t="shared" si="6"/>
        <v>14.156739811912226</v>
      </c>
      <c r="AB30" s="35">
        <f t="shared" si="6"/>
        <v>15.333919156414762</v>
      </c>
      <c r="AC30" s="35">
        <f t="shared" si="6"/>
        <v>23.571428571428573</v>
      </c>
      <c r="AD30" s="35">
        <f t="shared" si="6"/>
        <v>27.344894026974952</v>
      </c>
      <c r="AE30" s="35">
        <f t="shared" si="6"/>
        <v>-5.162500756521212</v>
      </c>
      <c r="AF30" s="35">
        <f t="shared" si="6"/>
        <v>10.784939374601148</v>
      </c>
      <c r="AG30" s="35">
        <f t="shared" si="6"/>
        <v>6.497695852534562</v>
      </c>
      <c r="AH30" s="35">
        <f t="shared" si="6"/>
        <v>-6.577239290350498</v>
      </c>
      <c r="AI30" s="35">
        <f t="shared" si="6"/>
        <v>4.637563686892079</v>
      </c>
      <c r="AJ30" s="35">
        <f t="shared" si="6"/>
        <v>2.893819509765949</v>
      </c>
      <c r="AK30" s="35">
        <f t="shared" si="6"/>
        <v>8.16842331684233</v>
      </c>
      <c r="AL30" s="35">
        <f t="shared" si="6"/>
        <v>3.2264479244345017</v>
      </c>
      <c r="AM30" s="35">
        <f t="shared" si="6"/>
        <v>3.2460026969755345</v>
      </c>
      <c r="AN30" s="35">
        <f t="shared" si="6"/>
        <v>13.788599682806232</v>
      </c>
    </row>
    <row r="31" spans="1:40" s="37" customFormat="1" ht="18">
      <c r="A31" s="35" t="s">
        <v>17</v>
      </c>
      <c r="B31" s="38"/>
      <c r="C31" s="38">
        <f t="shared" si="2"/>
        <v>5.273276572370228</v>
      </c>
      <c r="D31" s="38">
        <f t="shared" si="6"/>
        <v>11.374902165405688</v>
      </c>
      <c r="E31" s="38">
        <f t="shared" si="6"/>
        <v>9.697821503865073</v>
      </c>
      <c r="F31" s="38">
        <f t="shared" si="6"/>
        <v>7.794149049754431</v>
      </c>
      <c r="G31" s="38">
        <f t="shared" si="6"/>
        <v>7.725832012678288</v>
      </c>
      <c r="H31" s="38">
        <f t="shared" si="6"/>
        <v>7.061419639573373</v>
      </c>
      <c r="I31" s="38">
        <f t="shared" si="6"/>
        <v>9.395396770869118</v>
      </c>
      <c r="J31" s="38">
        <f t="shared" si="6"/>
        <v>12.623645784267547</v>
      </c>
      <c r="K31" s="38">
        <f t="shared" si="6"/>
        <v>9.912170639899623</v>
      </c>
      <c r="L31" s="38">
        <f t="shared" si="6"/>
        <v>15.423642820903094</v>
      </c>
      <c r="M31" s="38">
        <f t="shared" si="6"/>
        <v>24.21978021978022</v>
      </c>
      <c r="N31" s="38">
        <f t="shared" si="6"/>
        <v>10.996107572540694</v>
      </c>
      <c r="O31" s="38">
        <f t="shared" si="6"/>
        <v>4.82983980234319</v>
      </c>
      <c r="P31" s="38">
        <f t="shared" si="6"/>
        <v>8.887706226716338</v>
      </c>
      <c r="Q31" s="38">
        <f t="shared" si="6"/>
        <v>12.29576874738165</v>
      </c>
      <c r="R31" s="38">
        <f t="shared" si="6"/>
        <v>4.0664055213579555</v>
      </c>
      <c r="S31" s="38">
        <f t="shared" si="6"/>
        <v>10.473800561629922</v>
      </c>
      <c r="T31" s="38">
        <f t="shared" si="6"/>
        <v>14.186046511627907</v>
      </c>
      <c r="U31" s="38">
        <f t="shared" si="6"/>
        <v>17.941552597925448</v>
      </c>
      <c r="V31" s="38">
        <f t="shared" si="6"/>
        <v>19.79036986466407</v>
      </c>
      <c r="W31" s="38">
        <f t="shared" si="6"/>
        <v>17.731067082369506</v>
      </c>
      <c r="X31" s="38">
        <f t="shared" si="6"/>
        <v>14.163676746967367</v>
      </c>
      <c r="Y31" s="38">
        <f t="shared" si="6"/>
        <v>17.362566097974657</v>
      </c>
      <c r="Z31" s="38">
        <f t="shared" si="6"/>
        <v>16.870337704290908</v>
      </c>
      <c r="AA31" s="38">
        <f t="shared" si="6"/>
        <v>16.03171428051863</v>
      </c>
      <c r="AB31" s="38">
        <f t="shared" si="6"/>
        <v>14.98268215086119</v>
      </c>
      <c r="AC31" s="38">
        <f t="shared" si="6"/>
        <v>13.861817983562092</v>
      </c>
      <c r="AD31" s="38">
        <f t="shared" si="6"/>
        <v>16.471743059961454</v>
      </c>
      <c r="AE31" s="38">
        <f t="shared" si="6"/>
        <v>-6.800826335858249</v>
      </c>
      <c r="AF31" s="38">
        <f t="shared" si="6"/>
        <v>9.056021173356859</v>
      </c>
      <c r="AG31" s="38">
        <f t="shared" si="6"/>
        <v>10.619665898151519</v>
      </c>
      <c r="AH31" s="38">
        <f t="shared" si="6"/>
        <v>-0.2650968060405507</v>
      </c>
      <c r="AI31" s="38">
        <f t="shared" si="6"/>
        <v>3.584653174952339</v>
      </c>
      <c r="AJ31" s="38">
        <f t="shared" si="6"/>
        <v>6.1805954961730745</v>
      </c>
      <c r="AK31" s="38">
        <f t="shared" si="6"/>
        <v>10.400833333333333</v>
      </c>
      <c r="AL31" s="38">
        <f t="shared" si="6"/>
        <v>6.857587125701044</v>
      </c>
      <c r="AM31" s="38">
        <f t="shared" si="6"/>
        <v>2.771145614059873</v>
      </c>
      <c r="AN31" s="38">
        <f t="shared" si="6"/>
        <v>12.780347655149187</v>
      </c>
    </row>
    <row r="32" spans="1:40" s="40" customFormat="1" ht="18">
      <c r="A32" s="39" t="s">
        <v>0</v>
      </c>
      <c r="B32" s="34"/>
      <c r="C32" s="34">
        <f t="shared" si="2"/>
        <v>6.83745938641134</v>
      </c>
      <c r="D32" s="34">
        <f t="shared" si="6"/>
        <v>7.16150388890384</v>
      </c>
      <c r="E32" s="34">
        <f t="shared" si="6"/>
        <v>7.602089507258024</v>
      </c>
      <c r="F32" s="34">
        <f t="shared" si="6"/>
        <v>7.84688995215311</v>
      </c>
      <c r="G32" s="34">
        <f t="shared" si="6"/>
        <v>7.996623888155474</v>
      </c>
      <c r="H32" s="34">
        <f t="shared" si="6"/>
        <v>8.388441345036272</v>
      </c>
      <c r="I32" s="34">
        <f t="shared" si="6"/>
        <v>9.416136666173642</v>
      </c>
      <c r="J32" s="34">
        <f t="shared" si="6"/>
        <v>9.274936212635811</v>
      </c>
      <c r="K32" s="34">
        <f t="shared" si="6"/>
        <v>9.635070357198083</v>
      </c>
      <c r="L32" s="34">
        <f t="shared" si="6"/>
        <v>10.480811272055401</v>
      </c>
      <c r="M32" s="34">
        <f t="shared" si="6"/>
        <v>13.710871674411479</v>
      </c>
      <c r="N32" s="34">
        <f t="shared" si="6"/>
        <v>10.965286509789832</v>
      </c>
      <c r="O32" s="34">
        <f t="shared" si="6"/>
        <v>6.461012353423244</v>
      </c>
      <c r="P32" s="34">
        <f t="shared" si="6"/>
        <v>8.095984794488002</v>
      </c>
      <c r="Q32" s="34">
        <f t="shared" si="6"/>
        <v>11.91974961316641</v>
      </c>
      <c r="R32" s="34">
        <f t="shared" si="6"/>
        <v>8.350222306012475</v>
      </c>
      <c r="S32" s="34">
        <f t="shared" si="6"/>
        <v>11.105472261694167</v>
      </c>
      <c r="T32" s="34">
        <f t="shared" si="6"/>
        <v>18.760195758564436</v>
      </c>
      <c r="U32" s="34">
        <f t="shared" si="6"/>
        <v>20.414285714285715</v>
      </c>
      <c r="V32" s="34">
        <f t="shared" si="6"/>
        <v>19.913394234191482</v>
      </c>
      <c r="W32" s="34">
        <f t="shared" si="6"/>
        <v>17.310831636827185</v>
      </c>
      <c r="X32" s="34">
        <f t="shared" si="6"/>
        <v>13.606801454488837</v>
      </c>
      <c r="Y32" s="34">
        <f t="shared" si="6"/>
        <v>17.99448941425043</v>
      </c>
      <c r="Z32" s="34">
        <f t="shared" si="6"/>
        <v>17.984890794612568</v>
      </c>
      <c r="AA32" s="34">
        <f t="shared" si="6"/>
        <v>16.02971397631578</v>
      </c>
      <c r="AB32" s="34">
        <f t="shared" si="6"/>
        <v>15.430409728850709</v>
      </c>
      <c r="AC32" s="34">
        <f t="shared" si="6"/>
        <v>13.922969024678578</v>
      </c>
      <c r="AD32" s="34">
        <f t="shared" si="6"/>
        <v>18.36851005029854</v>
      </c>
      <c r="AE32" s="34">
        <f t="shared" si="6"/>
        <v>-7.479230353436019</v>
      </c>
      <c r="AF32" s="34">
        <f t="shared" si="6"/>
        <v>9.212162273289074</v>
      </c>
      <c r="AG32" s="34">
        <f t="shared" si="6"/>
        <v>13.514196930788206</v>
      </c>
      <c r="AH32" s="34">
        <f t="shared" si="6"/>
        <v>0.869259594774542</v>
      </c>
      <c r="AI32" s="34">
        <f t="shared" si="6"/>
        <v>3.2795300514803674</v>
      </c>
      <c r="AJ32" s="34">
        <f t="shared" si="6"/>
        <v>6.3230341136310075</v>
      </c>
      <c r="AK32" s="34">
        <f t="shared" si="6"/>
        <v>12.464447944282265</v>
      </c>
      <c r="AL32" s="34">
        <f t="shared" si="6"/>
        <v>8.173770814921255</v>
      </c>
      <c r="AM32" s="34">
        <f t="shared" si="6"/>
        <v>2.9765399018571324</v>
      </c>
      <c r="AN32" s="34">
        <f t="shared" si="6"/>
        <v>11.750583266147732</v>
      </c>
    </row>
  </sheetData>
  <printOptions gridLines="1" horizontalCentered="1"/>
  <pageMargins left="0.35433070866141736" right="0.5511811023622047" top="0.5905511811023623" bottom="0.1968503937007874" header="0.5118110236220472" footer="0.5118110236220472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="75" zoomScaleNormal="75" workbookViewId="0" topLeftCell="A1">
      <pane xSplit="1" ySplit="3" topLeftCell="AG4" activePane="bottomRight" state="frozen"/>
      <selection pane="topLeft" activeCell="A21" sqref="A21:IV32"/>
      <selection pane="topRight" activeCell="A21" sqref="A21:IV32"/>
      <selection pane="bottomLeft" activeCell="A21" sqref="A21:IV32"/>
      <selection pane="bottomRight" activeCell="AM4" sqref="AM4:AN14"/>
    </sheetView>
  </sheetViews>
  <sheetFormatPr defaultColWidth="8.88671875" defaultRowHeight="15"/>
  <cols>
    <col min="1" max="1" width="30.77734375" style="3" customWidth="1"/>
    <col min="2" max="23" width="12.77734375" style="3" hidden="1" customWidth="1"/>
    <col min="24" max="31" width="12.77734375" style="1" hidden="1" customWidth="1"/>
    <col min="32" max="39" width="12.77734375" style="1" customWidth="1"/>
    <col min="40" max="40" width="14.21484375" style="1" customWidth="1"/>
    <col min="41" max="16384" width="8.88671875" style="1" customWidth="1"/>
  </cols>
  <sheetData>
    <row r="1" spans="1:23" s="32" customFormat="1" ht="20.25">
      <c r="A1" s="30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1" ht="18">
      <c r="A2" s="33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"/>
    </row>
    <row r="3" spans="1:40" s="7" customFormat="1" ht="18">
      <c r="A3" s="4" t="s">
        <v>18</v>
      </c>
      <c r="B3" s="5">
        <v>1970</v>
      </c>
      <c r="C3" s="5">
        <v>1971</v>
      </c>
      <c r="D3" s="5">
        <v>1972</v>
      </c>
      <c r="E3" s="5">
        <v>1973</v>
      </c>
      <c r="F3" s="5">
        <v>1974</v>
      </c>
      <c r="G3" s="5">
        <v>1975</v>
      </c>
      <c r="H3" s="5">
        <v>1976</v>
      </c>
      <c r="I3" s="5">
        <v>1977</v>
      </c>
      <c r="J3" s="5">
        <v>1978</v>
      </c>
      <c r="K3" s="5">
        <v>1979</v>
      </c>
      <c r="L3" s="5">
        <v>1980</v>
      </c>
      <c r="M3" s="5">
        <v>1981</v>
      </c>
      <c r="N3" s="5">
        <v>1982</v>
      </c>
      <c r="O3" s="5">
        <v>1983</v>
      </c>
      <c r="P3" s="5">
        <v>1984</v>
      </c>
      <c r="Q3" s="5">
        <v>1985</v>
      </c>
      <c r="R3" s="5">
        <v>1986</v>
      </c>
      <c r="S3" s="5">
        <v>1987</v>
      </c>
      <c r="T3" s="5">
        <v>1988</v>
      </c>
      <c r="U3" s="5">
        <v>1989</v>
      </c>
      <c r="V3" s="5">
        <v>1990</v>
      </c>
      <c r="W3" s="6">
        <v>1991</v>
      </c>
      <c r="X3" s="6">
        <v>1992</v>
      </c>
      <c r="Y3" s="6">
        <v>1993</v>
      </c>
      <c r="Z3" s="6">
        <v>1994</v>
      </c>
      <c r="AA3" s="6">
        <v>1995</v>
      </c>
      <c r="AB3" s="6">
        <v>1996</v>
      </c>
      <c r="AC3" s="6">
        <v>1997</v>
      </c>
      <c r="AD3" s="6">
        <v>1998</v>
      </c>
      <c r="AE3" s="6">
        <v>1999</v>
      </c>
      <c r="AF3" s="6">
        <v>2000</v>
      </c>
      <c r="AG3" s="6">
        <v>2001</v>
      </c>
      <c r="AH3" s="6">
        <v>2002</v>
      </c>
      <c r="AI3" s="6">
        <v>2003</v>
      </c>
      <c r="AJ3" s="6">
        <v>2004</v>
      </c>
      <c r="AK3" s="6">
        <v>2005</v>
      </c>
      <c r="AL3" s="6">
        <v>2006</v>
      </c>
      <c r="AM3" s="6" t="s">
        <v>52</v>
      </c>
      <c r="AN3" s="6" t="s">
        <v>53</v>
      </c>
    </row>
    <row r="4" spans="1:40" ht="18">
      <c r="A4" s="8" t="s">
        <v>7</v>
      </c>
      <c r="B4" s="9">
        <v>92194</v>
      </c>
      <c r="C4" s="9">
        <v>98343</v>
      </c>
      <c r="D4" s="9">
        <v>104273</v>
      </c>
      <c r="E4" s="9">
        <v>110461</v>
      </c>
      <c r="F4" s="9">
        <v>127309</v>
      </c>
      <c r="G4" s="9">
        <v>132731</v>
      </c>
      <c r="H4" s="9">
        <v>140622</v>
      </c>
      <c r="I4" s="9">
        <v>148941</v>
      </c>
      <c r="J4" s="9">
        <v>163224</v>
      </c>
      <c r="K4" s="9">
        <v>173095</v>
      </c>
      <c r="L4" s="9">
        <v>182065</v>
      </c>
      <c r="M4" s="9">
        <v>199337</v>
      </c>
      <c r="N4" s="9">
        <v>219830</v>
      </c>
      <c r="O4" s="9">
        <v>220893</v>
      </c>
      <c r="P4" s="9">
        <v>239530</v>
      </c>
      <c r="Q4" s="9">
        <v>255487</v>
      </c>
      <c r="R4" s="9">
        <v>291067</v>
      </c>
      <c r="S4" s="9">
        <v>288601</v>
      </c>
      <c r="T4" s="9">
        <v>333053</v>
      </c>
      <c r="U4" s="9">
        <v>369814</v>
      </c>
      <c r="V4" s="9">
        <v>416139</v>
      </c>
      <c r="W4" s="9">
        <v>463121</v>
      </c>
      <c r="X4" s="9">
        <v>495654</v>
      </c>
      <c r="Y4" s="9">
        <v>539048</v>
      </c>
      <c r="Z4" s="10">
        <v>584441</v>
      </c>
      <c r="AA4" s="10">
        <v>629160</v>
      </c>
      <c r="AB4" s="9">
        <v>675511</v>
      </c>
      <c r="AC4" s="9">
        <v>809497</v>
      </c>
      <c r="AD4" s="10">
        <v>1011400</v>
      </c>
      <c r="AE4" s="10">
        <v>973303</v>
      </c>
      <c r="AF4" s="10">
        <v>1046766</v>
      </c>
      <c r="AG4" s="10">
        <v>1138392</v>
      </c>
      <c r="AH4" s="9">
        <v>1184182</v>
      </c>
      <c r="AI4" s="9">
        <v>1260396</v>
      </c>
      <c r="AJ4" s="9">
        <v>1360838</v>
      </c>
      <c r="AK4" s="9">
        <v>1513102</v>
      </c>
      <c r="AL4" s="9">
        <v>1625230</v>
      </c>
      <c r="AM4" s="24">
        <v>1734202</v>
      </c>
      <c r="AN4" s="24">
        <v>2008251</v>
      </c>
    </row>
    <row r="5" spans="1:40" ht="18">
      <c r="A5" s="8" t="s">
        <v>8</v>
      </c>
      <c r="B5" s="11">
        <v>4772</v>
      </c>
      <c r="C5" s="11">
        <v>5210</v>
      </c>
      <c r="D5" s="11">
        <v>5944</v>
      </c>
      <c r="E5" s="11">
        <v>6218</v>
      </c>
      <c r="F5" s="11">
        <v>6673</v>
      </c>
      <c r="G5" s="11">
        <v>5502</v>
      </c>
      <c r="H5" s="11">
        <v>6320</v>
      </c>
      <c r="I5" s="11">
        <v>7298</v>
      </c>
      <c r="J5" s="11">
        <v>8311</v>
      </c>
      <c r="K5" s="11">
        <v>9895</v>
      </c>
      <c r="L5" s="11">
        <v>12139</v>
      </c>
      <c r="M5" s="11">
        <v>14446</v>
      </c>
      <c r="N5" s="11">
        <v>17704</v>
      </c>
      <c r="O5" s="11">
        <v>20590</v>
      </c>
      <c r="P5" s="11">
        <v>26603</v>
      </c>
      <c r="Q5" s="11">
        <v>35292</v>
      </c>
      <c r="R5" s="11">
        <v>34131</v>
      </c>
      <c r="S5" s="11">
        <v>43770</v>
      </c>
      <c r="T5" s="11">
        <v>46120</v>
      </c>
      <c r="U5" s="11">
        <v>53429</v>
      </c>
      <c r="V5" s="11">
        <v>60752</v>
      </c>
      <c r="W5" s="11">
        <v>71274</v>
      </c>
      <c r="X5" s="11">
        <v>81918</v>
      </c>
      <c r="Y5" s="11">
        <v>98319</v>
      </c>
      <c r="Z5" s="12">
        <v>117365</v>
      </c>
      <c r="AA5" s="12">
        <v>141270</v>
      </c>
      <c r="AB5" s="11">
        <v>165448</v>
      </c>
      <c r="AC5" s="11">
        <v>185629</v>
      </c>
      <c r="AD5" s="12">
        <v>220148</v>
      </c>
      <c r="AE5" s="12">
        <v>204626</v>
      </c>
      <c r="AF5" s="12">
        <v>229649</v>
      </c>
      <c r="AG5" s="12">
        <v>253218</v>
      </c>
      <c r="AH5" s="11">
        <v>254588</v>
      </c>
      <c r="AI5" s="11">
        <v>263293</v>
      </c>
      <c r="AJ5" s="11">
        <v>284856</v>
      </c>
      <c r="AK5" s="11">
        <v>326920</v>
      </c>
      <c r="AL5" s="11">
        <v>359314</v>
      </c>
      <c r="AM5" s="25">
        <v>372805</v>
      </c>
      <c r="AN5" s="25">
        <v>425432</v>
      </c>
    </row>
    <row r="6" spans="1:40" ht="18">
      <c r="A6" s="8" t="s">
        <v>9</v>
      </c>
      <c r="B6" s="11">
        <v>44215</v>
      </c>
      <c r="C6" s="11">
        <v>49274</v>
      </c>
      <c r="D6" s="11">
        <v>55384</v>
      </c>
      <c r="E6" s="11">
        <v>63841</v>
      </c>
      <c r="F6" s="11">
        <v>64458</v>
      </c>
      <c r="G6" s="11">
        <v>74786</v>
      </c>
      <c r="H6" s="11">
        <v>87090</v>
      </c>
      <c r="I6" s="11">
        <v>99944</v>
      </c>
      <c r="J6" s="11">
        <v>114228</v>
      </c>
      <c r="K6" s="11">
        <v>130933</v>
      </c>
      <c r="L6" s="11">
        <v>147840</v>
      </c>
      <c r="M6" s="11">
        <v>172739</v>
      </c>
      <c r="N6" s="11">
        <v>192936</v>
      </c>
      <c r="O6" s="11">
        <v>216707</v>
      </c>
      <c r="P6" s="11">
        <v>237038</v>
      </c>
      <c r="Q6" s="11">
        <v>279244</v>
      </c>
      <c r="R6" s="11">
        <v>306822</v>
      </c>
      <c r="S6" s="11">
        <v>356981</v>
      </c>
      <c r="T6" s="11">
        <v>445113</v>
      </c>
      <c r="U6" s="11">
        <v>582929</v>
      </c>
      <c r="V6" s="11">
        <v>721645</v>
      </c>
      <c r="W6" s="11">
        <v>875736</v>
      </c>
      <c r="X6" s="11">
        <v>1018442</v>
      </c>
      <c r="Y6" s="11">
        <v>1239557</v>
      </c>
      <c r="Z6" s="12">
        <v>1495605</v>
      </c>
      <c r="AA6" s="12">
        <v>1830623</v>
      </c>
      <c r="AB6" s="11">
        <v>2162674</v>
      </c>
      <c r="AC6" s="11">
        <v>2455398</v>
      </c>
      <c r="AD6" s="12">
        <v>2921022</v>
      </c>
      <c r="AE6" s="12">
        <v>2753492</v>
      </c>
      <c r="AF6" s="12">
        <v>2972478</v>
      </c>
      <c r="AG6" s="12">
        <v>3276783</v>
      </c>
      <c r="AH6" s="11">
        <v>3315071</v>
      </c>
      <c r="AI6" s="11">
        <v>3450815</v>
      </c>
      <c r="AJ6" s="11">
        <v>3724231</v>
      </c>
      <c r="AK6" s="11">
        <v>4225029</v>
      </c>
      <c r="AL6" s="11">
        <v>4641310</v>
      </c>
      <c r="AM6" s="25">
        <v>4809903</v>
      </c>
      <c r="AN6" s="25">
        <v>5461615</v>
      </c>
    </row>
    <row r="7" spans="1:40" ht="18">
      <c r="A7" s="8" t="s">
        <v>10</v>
      </c>
      <c r="B7" s="11">
        <v>8339</v>
      </c>
      <c r="C7" s="11">
        <v>8811</v>
      </c>
      <c r="D7" s="11">
        <v>9130</v>
      </c>
      <c r="E7" s="11">
        <v>9427</v>
      </c>
      <c r="F7" s="11">
        <v>9957</v>
      </c>
      <c r="G7" s="11">
        <v>10722</v>
      </c>
      <c r="H7" s="11">
        <v>12943</v>
      </c>
      <c r="I7" s="11">
        <v>13781</v>
      </c>
      <c r="J7" s="11">
        <v>16192</v>
      </c>
      <c r="K7" s="11">
        <v>19412</v>
      </c>
      <c r="L7" s="11">
        <v>23168</v>
      </c>
      <c r="M7" s="11">
        <v>28125</v>
      </c>
      <c r="N7" s="11">
        <v>34276</v>
      </c>
      <c r="O7" s="11">
        <v>36684</v>
      </c>
      <c r="P7" s="11">
        <v>40669</v>
      </c>
      <c r="Q7" s="11">
        <v>46611</v>
      </c>
      <c r="R7" s="11">
        <v>50388</v>
      </c>
      <c r="S7" s="11">
        <v>57069</v>
      </c>
      <c r="T7" s="11">
        <v>74940</v>
      </c>
      <c r="U7" s="11">
        <v>96145</v>
      </c>
      <c r="V7" s="11">
        <v>123993</v>
      </c>
      <c r="W7" s="11">
        <v>151983</v>
      </c>
      <c r="X7" s="11">
        <v>183577</v>
      </c>
      <c r="Y7" s="11">
        <v>232901</v>
      </c>
      <c r="Z7" s="12">
        <v>293092</v>
      </c>
      <c r="AA7" s="12">
        <v>373621</v>
      </c>
      <c r="AB7" s="11">
        <v>459285</v>
      </c>
      <c r="AC7" s="11">
        <v>497134</v>
      </c>
      <c r="AD7" s="12">
        <v>565026</v>
      </c>
      <c r="AE7" s="12">
        <v>527585</v>
      </c>
      <c r="AF7" s="12">
        <v>595383</v>
      </c>
      <c r="AG7" s="12">
        <v>659819</v>
      </c>
      <c r="AH7" s="11">
        <v>653996</v>
      </c>
      <c r="AI7" s="11">
        <v>670039</v>
      </c>
      <c r="AJ7" s="11">
        <v>723895</v>
      </c>
      <c r="AK7" s="11">
        <v>836704</v>
      </c>
      <c r="AL7" s="11">
        <v>919088</v>
      </c>
      <c r="AM7" s="25">
        <v>946314</v>
      </c>
      <c r="AN7" s="25">
        <v>1075250</v>
      </c>
    </row>
    <row r="8" spans="1:40" ht="18">
      <c r="A8" s="8" t="s">
        <v>11</v>
      </c>
      <c r="B8" s="11">
        <v>10090</v>
      </c>
      <c r="C8" s="11">
        <v>11946</v>
      </c>
      <c r="D8" s="11">
        <v>14200</v>
      </c>
      <c r="E8" s="11">
        <v>16435</v>
      </c>
      <c r="F8" s="11">
        <v>19555</v>
      </c>
      <c r="G8" s="11">
        <v>22367</v>
      </c>
      <c r="H8" s="11">
        <v>25365</v>
      </c>
      <c r="I8" s="11">
        <v>30791</v>
      </c>
      <c r="J8" s="11">
        <v>38267</v>
      </c>
      <c r="K8" s="11">
        <v>46082</v>
      </c>
      <c r="L8" s="11">
        <v>62201</v>
      </c>
      <c r="M8" s="11">
        <v>82898</v>
      </c>
      <c r="N8" s="11">
        <v>102148</v>
      </c>
      <c r="O8" s="11">
        <v>123402</v>
      </c>
      <c r="P8" s="11">
        <v>144976</v>
      </c>
      <c r="Q8" s="11">
        <v>168376</v>
      </c>
      <c r="R8" s="11">
        <v>185321</v>
      </c>
      <c r="S8" s="11">
        <v>200359</v>
      </c>
      <c r="T8" s="11">
        <v>232508</v>
      </c>
      <c r="U8" s="11">
        <v>273648</v>
      </c>
      <c r="V8" s="11">
        <v>326688</v>
      </c>
      <c r="W8" s="11">
        <v>391782</v>
      </c>
      <c r="X8" s="11">
        <v>440340</v>
      </c>
      <c r="Y8" s="11">
        <v>503879</v>
      </c>
      <c r="Z8" s="12">
        <v>587131</v>
      </c>
      <c r="AA8" s="12">
        <v>688044</v>
      </c>
      <c r="AB8" s="11">
        <v>773847</v>
      </c>
      <c r="AC8" s="11">
        <v>895696</v>
      </c>
      <c r="AD8" s="12">
        <v>1117966</v>
      </c>
      <c r="AE8" s="12">
        <v>1190686</v>
      </c>
      <c r="AF8" s="12">
        <v>1253577</v>
      </c>
      <c r="AG8" s="12">
        <v>1329499</v>
      </c>
      <c r="AH8" s="11">
        <v>1392353</v>
      </c>
      <c r="AI8" s="11">
        <v>1513229</v>
      </c>
      <c r="AJ8" s="11">
        <v>1663759</v>
      </c>
      <c r="AK8" s="11">
        <v>1849662</v>
      </c>
      <c r="AL8" s="11">
        <v>2058450</v>
      </c>
      <c r="AM8" s="25">
        <v>2220362</v>
      </c>
      <c r="AN8" s="25">
        <v>2446734</v>
      </c>
    </row>
    <row r="9" spans="1:40" ht="18">
      <c r="A9" s="8" t="s">
        <v>12</v>
      </c>
      <c r="B9" s="11">
        <v>90973</v>
      </c>
      <c r="C9" s="11">
        <v>101628</v>
      </c>
      <c r="D9" s="11">
        <v>112018</v>
      </c>
      <c r="E9" s="11">
        <v>123091</v>
      </c>
      <c r="F9" s="11">
        <v>133598</v>
      </c>
      <c r="G9" s="11">
        <v>148016</v>
      </c>
      <c r="H9" s="11">
        <v>164165</v>
      </c>
      <c r="I9" s="11">
        <v>187081</v>
      </c>
      <c r="J9" s="11">
        <v>204397</v>
      </c>
      <c r="K9" s="11">
        <v>229892</v>
      </c>
      <c r="L9" s="11">
        <v>263940</v>
      </c>
      <c r="M9" s="11">
        <v>300299</v>
      </c>
      <c r="N9" s="11">
        <v>346434</v>
      </c>
      <c r="O9" s="11">
        <v>372043</v>
      </c>
      <c r="P9" s="11">
        <v>400767</v>
      </c>
      <c r="Q9" s="11">
        <v>438027</v>
      </c>
      <c r="R9" s="11">
        <v>466318</v>
      </c>
      <c r="S9" s="11">
        <v>511521</v>
      </c>
      <c r="T9" s="11">
        <v>579709</v>
      </c>
      <c r="U9" s="11">
        <v>691585</v>
      </c>
      <c r="V9" s="11">
        <v>834442</v>
      </c>
      <c r="W9" s="11">
        <v>973208</v>
      </c>
      <c r="X9" s="11">
        <v>1118720</v>
      </c>
      <c r="Y9" s="11">
        <v>1316971</v>
      </c>
      <c r="Z9" s="12">
        <v>1571843</v>
      </c>
      <c r="AA9" s="12">
        <v>1866342</v>
      </c>
      <c r="AB9" s="11">
        <v>2234832</v>
      </c>
      <c r="AC9" s="11">
        <v>2619985</v>
      </c>
      <c r="AD9" s="12">
        <v>3140149</v>
      </c>
      <c r="AE9" s="12">
        <v>3096502</v>
      </c>
      <c r="AF9" s="12">
        <v>3346053</v>
      </c>
      <c r="AG9" s="12">
        <v>3689505</v>
      </c>
      <c r="AH9" s="11">
        <v>3783912</v>
      </c>
      <c r="AI9" s="11">
        <v>3957949</v>
      </c>
      <c r="AJ9" s="11">
        <v>4250231</v>
      </c>
      <c r="AK9" s="11">
        <v>4843658</v>
      </c>
      <c r="AL9" s="11">
        <v>5265813</v>
      </c>
      <c r="AM9" s="25">
        <v>5526000</v>
      </c>
      <c r="AN9" s="25">
        <v>6153009</v>
      </c>
    </row>
    <row r="10" spans="1:40" ht="18">
      <c r="A10" s="8" t="s">
        <v>13</v>
      </c>
      <c r="B10" s="11">
        <v>82928</v>
      </c>
      <c r="C10" s="11">
        <v>86990</v>
      </c>
      <c r="D10" s="11">
        <v>91308</v>
      </c>
      <c r="E10" s="11">
        <v>99029</v>
      </c>
      <c r="F10" s="11">
        <v>104646</v>
      </c>
      <c r="G10" s="11">
        <v>112680</v>
      </c>
      <c r="H10" s="11">
        <v>122405</v>
      </c>
      <c r="I10" s="11">
        <v>134299</v>
      </c>
      <c r="J10" s="11">
        <v>143974</v>
      </c>
      <c r="K10" s="11">
        <v>153745</v>
      </c>
      <c r="L10" s="11">
        <v>170392</v>
      </c>
      <c r="M10" s="11">
        <v>193971</v>
      </c>
      <c r="N10" s="11">
        <v>207969</v>
      </c>
      <c r="O10" s="11">
        <v>218163</v>
      </c>
      <c r="P10" s="11">
        <v>227434</v>
      </c>
      <c r="Q10" s="11">
        <v>247479</v>
      </c>
      <c r="R10" s="11">
        <v>256602</v>
      </c>
      <c r="S10" s="11">
        <v>281408</v>
      </c>
      <c r="T10" s="11">
        <v>323062</v>
      </c>
      <c r="U10" s="11">
        <v>386587</v>
      </c>
      <c r="V10" s="11">
        <v>468584</v>
      </c>
      <c r="W10" s="11">
        <v>557364</v>
      </c>
      <c r="X10" s="11">
        <v>626474</v>
      </c>
      <c r="Y10" s="11">
        <v>723158</v>
      </c>
      <c r="Z10" s="12">
        <v>814434</v>
      </c>
      <c r="AA10" s="12">
        <v>937268</v>
      </c>
      <c r="AB10" s="11">
        <v>1051731</v>
      </c>
      <c r="AC10" s="11">
        <v>1155228</v>
      </c>
      <c r="AD10" s="12">
        <v>1326192</v>
      </c>
      <c r="AE10" s="12">
        <v>1246815</v>
      </c>
      <c r="AF10" s="12">
        <v>1316761</v>
      </c>
      <c r="AG10" s="12">
        <v>1392918</v>
      </c>
      <c r="AH10" s="11">
        <v>1387645</v>
      </c>
      <c r="AI10" s="11">
        <v>1426531</v>
      </c>
      <c r="AJ10" s="11">
        <v>1521263</v>
      </c>
      <c r="AK10" s="11">
        <v>1665598</v>
      </c>
      <c r="AL10" s="11">
        <v>1788350</v>
      </c>
      <c r="AM10" s="25">
        <v>1836116</v>
      </c>
      <c r="AN10" s="25">
        <v>2066993</v>
      </c>
    </row>
    <row r="11" spans="1:40" ht="18">
      <c r="A11" s="8" t="s">
        <v>14</v>
      </c>
      <c r="B11" s="11">
        <v>17897</v>
      </c>
      <c r="C11" s="11">
        <v>19756</v>
      </c>
      <c r="D11" s="11">
        <v>22764</v>
      </c>
      <c r="E11" s="11">
        <v>23574</v>
      </c>
      <c r="F11" s="11">
        <v>24772</v>
      </c>
      <c r="G11" s="11">
        <v>28222</v>
      </c>
      <c r="H11" s="11">
        <v>30362</v>
      </c>
      <c r="I11" s="11">
        <v>32929</v>
      </c>
      <c r="J11" s="11">
        <v>34614</v>
      </c>
      <c r="K11" s="11">
        <v>37507</v>
      </c>
      <c r="L11" s="11">
        <v>41597</v>
      </c>
      <c r="M11" s="11">
        <v>45593</v>
      </c>
      <c r="N11" s="11">
        <v>48328</v>
      </c>
      <c r="O11" s="11">
        <v>50877</v>
      </c>
      <c r="P11" s="11">
        <v>52071</v>
      </c>
      <c r="Q11" s="11">
        <v>56982</v>
      </c>
      <c r="R11" s="11">
        <v>59179</v>
      </c>
      <c r="S11" s="11">
        <v>66083</v>
      </c>
      <c r="T11" s="11">
        <v>70956</v>
      </c>
      <c r="U11" s="11">
        <v>81917</v>
      </c>
      <c r="V11" s="11">
        <v>93556</v>
      </c>
      <c r="W11" s="11">
        <v>105812</v>
      </c>
      <c r="X11" s="11">
        <v>112361</v>
      </c>
      <c r="Y11" s="11">
        <v>123109</v>
      </c>
      <c r="Z11" s="12">
        <v>133681</v>
      </c>
      <c r="AA11" s="12">
        <v>146154</v>
      </c>
      <c r="AB11" s="11">
        <v>154931</v>
      </c>
      <c r="AC11" s="11">
        <v>183448</v>
      </c>
      <c r="AD11" s="12">
        <v>223634</v>
      </c>
      <c r="AE11" s="12">
        <v>204397</v>
      </c>
      <c r="AF11" s="12">
        <v>217003</v>
      </c>
      <c r="AG11" s="12">
        <v>231321</v>
      </c>
      <c r="AH11" s="11">
        <v>235007</v>
      </c>
      <c r="AI11" s="11">
        <v>243526</v>
      </c>
      <c r="AJ11" s="11">
        <v>261830</v>
      </c>
      <c r="AK11" s="11">
        <v>292091</v>
      </c>
      <c r="AL11" s="11">
        <v>317673</v>
      </c>
      <c r="AM11" s="25">
        <v>329509</v>
      </c>
      <c r="AN11" s="25">
        <v>371741</v>
      </c>
    </row>
    <row r="12" spans="1:40" ht="18">
      <c r="A12" s="8" t="s">
        <v>15</v>
      </c>
      <c r="B12" s="11">
        <v>96865</v>
      </c>
      <c r="C12" s="11">
        <v>103416</v>
      </c>
      <c r="D12" s="11">
        <v>111181</v>
      </c>
      <c r="E12" s="11">
        <v>120378</v>
      </c>
      <c r="F12" s="11">
        <v>131110</v>
      </c>
      <c r="G12" s="11">
        <v>144149</v>
      </c>
      <c r="H12" s="11">
        <v>160063</v>
      </c>
      <c r="I12" s="11">
        <v>179221</v>
      </c>
      <c r="J12" s="11">
        <v>202898</v>
      </c>
      <c r="K12" s="11">
        <v>231173</v>
      </c>
      <c r="L12" s="11">
        <v>253939</v>
      </c>
      <c r="M12" s="11">
        <v>311412</v>
      </c>
      <c r="N12" s="11">
        <v>365717</v>
      </c>
      <c r="O12" s="11">
        <v>427143</v>
      </c>
      <c r="P12" s="11">
        <v>483469</v>
      </c>
      <c r="Q12" s="11">
        <v>553333</v>
      </c>
      <c r="R12" s="11">
        <v>621455</v>
      </c>
      <c r="S12" s="11">
        <v>713001</v>
      </c>
      <c r="T12" s="11">
        <v>861133</v>
      </c>
      <c r="U12" s="11">
        <v>1065110</v>
      </c>
      <c r="V12" s="11">
        <v>1341594</v>
      </c>
      <c r="W12" s="11">
        <v>1665142</v>
      </c>
      <c r="X12" s="11">
        <v>1859386</v>
      </c>
      <c r="Y12" s="11">
        <v>2072389</v>
      </c>
      <c r="Z12" s="12">
        <v>2334430</v>
      </c>
      <c r="AA12" s="12">
        <v>2653189</v>
      </c>
      <c r="AB12" s="11">
        <v>2970086</v>
      </c>
      <c r="AC12" s="11">
        <v>3207786</v>
      </c>
      <c r="AD12" s="12">
        <v>3640137</v>
      </c>
      <c r="AE12" s="12">
        <v>3639816</v>
      </c>
      <c r="AF12" s="12">
        <v>3663886</v>
      </c>
      <c r="AG12" s="12">
        <v>3754046</v>
      </c>
      <c r="AH12" s="11">
        <v>3801624</v>
      </c>
      <c r="AI12" s="11">
        <v>4008692</v>
      </c>
      <c r="AJ12" s="11">
        <v>4276603</v>
      </c>
      <c r="AK12" s="11">
        <v>4531815</v>
      </c>
      <c r="AL12" s="11">
        <v>4881037</v>
      </c>
      <c r="AM12" s="25">
        <v>5151607</v>
      </c>
      <c r="AN12" s="25">
        <v>5689256</v>
      </c>
    </row>
    <row r="13" spans="1:40" ht="18">
      <c r="A13" s="8" t="s">
        <v>16</v>
      </c>
      <c r="B13" s="11">
        <v>5113</v>
      </c>
      <c r="C13" s="11">
        <v>5704</v>
      </c>
      <c r="D13" s="11">
        <v>6495</v>
      </c>
      <c r="E13" s="11">
        <v>7450</v>
      </c>
      <c r="F13" s="11">
        <v>9398</v>
      </c>
      <c r="G13" s="11">
        <v>10602</v>
      </c>
      <c r="H13" s="11">
        <v>11091</v>
      </c>
      <c r="I13" s="11">
        <v>12359</v>
      </c>
      <c r="J13" s="11">
        <v>14001</v>
      </c>
      <c r="K13" s="11">
        <v>16172</v>
      </c>
      <c r="L13" s="11">
        <v>18512</v>
      </c>
      <c r="M13" s="11">
        <v>21831</v>
      </c>
      <c r="N13" s="11">
        <v>26750</v>
      </c>
      <c r="O13" s="11">
        <v>31362</v>
      </c>
      <c r="P13" s="11">
        <v>35314</v>
      </c>
      <c r="Q13" s="11">
        <v>41088</v>
      </c>
      <c r="R13" s="11">
        <v>45747</v>
      </c>
      <c r="S13" s="11">
        <v>50508</v>
      </c>
      <c r="T13" s="11">
        <v>57849</v>
      </c>
      <c r="U13" s="11">
        <v>66313</v>
      </c>
      <c r="V13" s="11">
        <v>75950</v>
      </c>
      <c r="W13" s="11">
        <v>87828</v>
      </c>
      <c r="X13" s="11">
        <v>99941</v>
      </c>
      <c r="Y13" s="11">
        <v>116502</v>
      </c>
      <c r="Z13" s="12">
        <v>137616</v>
      </c>
      <c r="AA13" s="12">
        <v>157991</v>
      </c>
      <c r="AB13" s="11">
        <v>183557</v>
      </c>
      <c r="AC13" s="11">
        <v>222104</v>
      </c>
      <c r="AD13" s="12">
        <v>271405</v>
      </c>
      <c r="AE13" s="12">
        <v>271136</v>
      </c>
      <c r="AF13" s="12">
        <v>289641</v>
      </c>
      <c r="AG13" s="12">
        <v>307412</v>
      </c>
      <c r="AH13" s="11">
        <v>306125</v>
      </c>
      <c r="AI13" s="11">
        <v>326702</v>
      </c>
      <c r="AJ13" s="11">
        <v>350235</v>
      </c>
      <c r="AK13" s="11">
        <v>383126</v>
      </c>
      <c r="AL13" s="11">
        <v>406738</v>
      </c>
      <c r="AM13" s="25">
        <v>427052</v>
      </c>
      <c r="AN13" s="25">
        <v>489177</v>
      </c>
    </row>
    <row r="14" spans="1:40" ht="18">
      <c r="A14" s="8" t="s">
        <v>17</v>
      </c>
      <c r="B14" s="13">
        <v>72043</v>
      </c>
      <c r="C14" s="13">
        <v>77457</v>
      </c>
      <c r="D14" s="13">
        <v>84243</v>
      </c>
      <c r="E14" s="13">
        <v>91592</v>
      </c>
      <c r="F14" s="13">
        <v>99654</v>
      </c>
      <c r="G14" s="13">
        <v>108962</v>
      </c>
      <c r="H14" s="13">
        <v>119966</v>
      </c>
      <c r="I14" s="13">
        <v>133690</v>
      </c>
      <c r="J14" s="13">
        <v>150738</v>
      </c>
      <c r="K14" s="13">
        <v>167801</v>
      </c>
      <c r="L14" s="13">
        <v>189614</v>
      </c>
      <c r="M14" s="13">
        <v>223708</v>
      </c>
      <c r="N14" s="13">
        <v>246822</v>
      </c>
      <c r="O14" s="13">
        <v>262263</v>
      </c>
      <c r="P14" s="13">
        <v>282198</v>
      </c>
      <c r="Q14" s="13">
        <v>308922</v>
      </c>
      <c r="R14" s="13">
        <v>322764</v>
      </c>
      <c r="S14" s="13">
        <v>344113</v>
      </c>
      <c r="T14" s="13">
        <v>391264</v>
      </c>
      <c r="U14" s="13">
        <v>459180</v>
      </c>
      <c r="V14" s="13">
        <v>563632</v>
      </c>
      <c r="W14" s="13">
        <v>676443</v>
      </c>
      <c r="X14" s="13">
        <v>777401</v>
      </c>
      <c r="Y14" s="13">
        <v>891519</v>
      </c>
      <c r="Z14" s="14">
        <v>1015486</v>
      </c>
      <c r="AA14" s="14">
        <v>1154478</v>
      </c>
      <c r="AB14" s="13">
        <v>1295542</v>
      </c>
      <c r="AC14" s="13">
        <v>1455187</v>
      </c>
      <c r="AD14" s="14">
        <v>1689687</v>
      </c>
      <c r="AE14" s="14">
        <v>1663159</v>
      </c>
      <c r="AF14" s="14">
        <v>1730742</v>
      </c>
      <c r="AG14" s="14">
        <v>1810537</v>
      </c>
      <c r="AH14" s="13">
        <v>1822841</v>
      </c>
      <c r="AI14" s="13">
        <v>1915202</v>
      </c>
      <c r="AJ14" s="13">
        <v>2047565</v>
      </c>
      <c r="AK14" s="13">
        <v>2187956</v>
      </c>
      <c r="AL14" s="13">
        <v>2321818</v>
      </c>
      <c r="AM14" s="26">
        <v>2415745</v>
      </c>
      <c r="AN14" s="26">
        <v>2736145</v>
      </c>
    </row>
    <row r="15" spans="1:40" s="18" customFormat="1" ht="18">
      <c r="A15" s="15" t="s">
        <v>0</v>
      </c>
      <c r="B15" s="16">
        <v>525429</v>
      </c>
      <c r="C15" s="16">
        <v>568535</v>
      </c>
      <c r="D15" s="16">
        <v>616940</v>
      </c>
      <c r="E15" s="16">
        <v>671496</v>
      </c>
      <c r="F15" s="16">
        <v>731130</v>
      </c>
      <c r="G15" s="16">
        <v>798739</v>
      </c>
      <c r="H15" s="16">
        <v>880392</v>
      </c>
      <c r="I15" s="16">
        <v>980334</v>
      </c>
      <c r="J15" s="16">
        <v>1090844</v>
      </c>
      <c r="K15" s="16">
        <v>1215707</v>
      </c>
      <c r="L15" s="16">
        <v>1365407</v>
      </c>
      <c r="M15" s="16">
        <v>1594359</v>
      </c>
      <c r="N15" s="16">
        <v>1808914</v>
      </c>
      <c r="O15" s="16">
        <v>1980127</v>
      </c>
      <c r="P15" s="16">
        <v>2170069</v>
      </c>
      <c r="Q15" s="16">
        <f aca="true" t="shared" si="0" ref="Q15:AD15">SUM(Q4:Q14)</f>
        <v>2430841</v>
      </c>
      <c r="R15" s="16">
        <f t="shared" si="0"/>
        <v>2639794</v>
      </c>
      <c r="S15" s="16">
        <f t="shared" si="0"/>
        <v>2913414</v>
      </c>
      <c r="T15" s="16">
        <f t="shared" si="0"/>
        <v>3415707</v>
      </c>
      <c r="U15" s="16">
        <f t="shared" si="0"/>
        <v>4126657</v>
      </c>
      <c r="V15" s="16">
        <f t="shared" si="0"/>
        <v>5026975</v>
      </c>
      <c r="W15" s="17">
        <f t="shared" si="0"/>
        <v>6019693</v>
      </c>
      <c r="X15" s="17">
        <f t="shared" si="0"/>
        <v>6814214</v>
      </c>
      <c r="Y15" s="17">
        <f t="shared" si="0"/>
        <v>7857352</v>
      </c>
      <c r="Z15" s="17">
        <f t="shared" si="0"/>
        <v>9085124</v>
      </c>
      <c r="AA15" s="17">
        <f t="shared" si="0"/>
        <v>10578140</v>
      </c>
      <c r="AB15" s="17">
        <f t="shared" si="0"/>
        <v>12127444</v>
      </c>
      <c r="AC15" s="17">
        <f t="shared" si="0"/>
        <v>13687092</v>
      </c>
      <c r="AD15" s="17">
        <f t="shared" si="0"/>
        <v>16126766</v>
      </c>
      <c r="AE15" s="17">
        <v>15771517</v>
      </c>
      <c r="AF15" s="17">
        <v>16661939</v>
      </c>
      <c r="AG15" s="17">
        <v>17843450</v>
      </c>
      <c r="AH15" s="17">
        <v>18137344</v>
      </c>
      <c r="AI15" s="17">
        <f aca="true" t="shared" si="1" ref="AI15:AN15">SUM(AI4:AI14)</f>
        <v>19036374</v>
      </c>
      <c r="AJ15" s="17">
        <f t="shared" si="1"/>
        <v>20465306</v>
      </c>
      <c r="AK15" s="17">
        <f t="shared" si="1"/>
        <v>22655661</v>
      </c>
      <c r="AL15" s="17">
        <f t="shared" si="1"/>
        <v>24584821</v>
      </c>
      <c r="AM15" s="17">
        <f t="shared" si="1"/>
        <v>25769615</v>
      </c>
      <c r="AN15" s="17">
        <f t="shared" si="1"/>
        <v>28923603</v>
      </c>
    </row>
    <row r="18" spans="1:23" s="32" customFormat="1" ht="20.25">
      <c r="A18" s="30" t="s">
        <v>33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1" ht="18">
      <c r="A19" s="33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U19" s="2"/>
    </row>
    <row r="20" spans="1:40" s="7" customFormat="1" ht="18">
      <c r="A20" s="4" t="s">
        <v>18</v>
      </c>
      <c r="B20" s="5">
        <v>1970</v>
      </c>
      <c r="C20" s="5">
        <v>1971</v>
      </c>
      <c r="D20" s="5">
        <v>1972</v>
      </c>
      <c r="E20" s="5">
        <v>1973</v>
      </c>
      <c r="F20" s="5">
        <v>1974</v>
      </c>
      <c r="G20" s="5">
        <v>1975</v>
      </c>
      <c r="H20" s="5">
        <v>1976</v>
      </c>
      <c r="I20" s="5">
        <v>1977</v>
      </c>
      <c r="J20" s="5">
        <v>1978</v>
      </c>
      <c r="K20" s="5">
        <v>1979</v>
      </c>
      <c r="L20" s="5">
        <v>1980</v>
      </c>
      <c r="M20" s="5">
        <v>1981</v>
      </c>
      <c r="N20" s="5">
        <v>1982</v>
      </c>
      <c r="O20" s="5">
        <v>1983</v>
      </c>
      <c r="P20" s="5">
        <v>1984</v>
      </c>
      <c r="Q20" s="5">
        <v>1985</v>
      </c>
      <c r="R20" s="5">
        <v>1986</v>
      </c>
      <c r="S20" s="5">
        <v>1987</v>
      </c>
      <c r="T20" s="5">
        <v>1988</v>
      </c>
      <c r="U20" s="5">
        <v>1989</v>
      </c>
      <c r="V20" s="5">
        <v>1990</v>
      </c>
      <c r="W20" s="6">
        <v>1991</v>
      </c>
      <c r="X20" s="6">
        <v>1992</v>
      </c>
      <c r="Y20" s="6">
        <v>1993</v>
      </c>
      <c r="Z20" s="6">
        <v>1994</v>
      </c>
      <c r="AA20" s="6">
        <v>1995</v>
      </c>
      <c r="AB20" s="6">
        <v>1996</v>
      </c>
      <c r="AC20" s="6">
        <v>1997</v>
      </c>
      <c r="AD20" s="6">
        <v>1998</v>
      </c>
      <c r="AE20" s="6">
        <v>1999</v>
      </c>
      <c r="AF20" s="6">
        <v>2000</v>
      </c>
      <c r="AG20" s="6">
        <v>2001</v>
      </c>
      <c r="AH20" s="6">
        <v>2002</v>
      </c>
      <c r="AI20" s="6">
        <v>2003</v>
      </c>
      <c r="AJ20" s="6">
        <v>2004</v>
      </c>
      <c r="AK20" s="6">
        <v>2005</v>
      </c>
      <c r="AL20" s="6">
        <v>2006</v>
      </c>
      <c r="AM20" s="6" t="s">
        <v>52</v>
      </c>
      <c r="AN20" s="6" t="s">
        <v>53</v>
      </c>
    </row>
    <row r="21" spans="1:40" s="37" customFormat="1" ht="18">
      <c r="A21" s="35" t="s">
        <v>7</v>
      </c>
      <c r="B21" s="36"/>
      <c r="C21" s="36">
        <f aca="true" t="shared" si="2" ref="C21:C32">+(C4-B4)*100/B4</f>
        <v>6.669631429377183</v>
      </c>
      <c r="D21" s="36">
        <f aca="true" t="shared" si="3" ref="D21:AM28">+(D4-C4)*100/C4</f>
        <v>6.029915703202058</v>
      </c>
      <c r="E21" s="36">
        <f t="shared" si="3"/>
        <v>5.9344221418775716</v>
      </c>
      <c r="F21" s="36">
        <f t="shared" si="3"/>
        <v>15.252442038366482</v>
      </c>
      <c r="G21" s="36">
        <f t="shared" si="3"/>
        <v>4.258929062360084</v>
      </c>
      <c r="H21" s="36">
        <f t="shared" si="3"/>
        <v>5.945107020967219</v>
      </c>
      <c r="I21" s="36">
        <f t="shared" si="3"/>
        <v>5.915859538336818</v>
      </c>
      <c r="J21" s="36">
        <f t="shared" si="3"/>
        <v>9.58970330533567</v>
      </c>
      <c r="K21" s="36">
        <f t="shared" si="3"/>
        <v>6.047517521933049</v>
      </c>
      <c r="L21" s="36">
        <f t="shared" si="3"/>
        <v>5.182125422455877</v>
      </c>
      <c r="M21" s="36">
        <f t="shared" si="3"/>
        <v>9.48672177519018</v>
      </c>
      <c r="N21" s="36">
        <f t="shared" si="3"/>
        <v>10.280580123108104</v>
      </c>
      <c r="O21" s="36">
        <f t="shared" si="3"/>
        <v>0.48355547468498383</v>
      </c>
      <c r="P21" s="36">
        <f t="shared" si="3"/>
        <v>8.437116613020784</v>
      </c>
      <c r="Q21" s="36">
        <f t="shared" si="3"/>
        <v>6.66179601720035</v>
      </c>
      <c r="R21" s="36">
        <f t="shared" si="3"/>
        <v>13.926344588961474</v>
      </c>
      <c r="S21" s="36">
        <f t="shared" si="3"/>
        <v>-0.8472276142606342</v>
      </c>
      <c r="T21" s="36">
        <f t="shared" si="3"/>
        <v>15.40258003264022</v>
      </c>
      <c r="U21" s="36">
        <f t="shared" si="3"/>
        <v>11.037582606972464</v>
      </c>
      <c r="V21" s="36">
        <f t="shared" si="3"/>
        <v>12.526567409562645</v>
      </c>
      <c r="W21" s="36">
        <f t="shared" si="3"/>
        <v>11.289977627667678</v>
      </c>
      <c r="X21" s="36">
        <f t="shared" si="3"/>
        <v>7.024730038154176</v>
      </c>
      <c r="Y21" s="36">
        <f t="shared" si="3"/>
        <v>8.75489756967562</v>
      </c>
      <c r="Z21" s="36">
        <f t="shared" si="3"/>
        <v>8.42095694632018</v>
      </c>
      <c r="AA21" s="36">
        <f t="shared" si="3"/>
        <v>7.6515850188470695</v>
      </c>
      <c r="AB21" s="36">
        <f t="shared" si="3"/>
        <v>7.367124419861402</v>
      </c>
      <c r="AC21" s="36">
        <f t="shared" si="3"/>
        <v>19.83476212822589</v>
      </c>
      <c r="AD21" s="36">
        <f t="shared" si="3"/>
        <v>24.941784836756653</v>
      </c>
      <c r="AE21" s="36">
        <f t="shared" si="3"/>
        <v>-3.7667589479928814</v>
      </c>
      <c r="AF21" s="36">
        <f t="shared" si="3"/>
        <v>7.5478037158007325</v>
      </c>
      <c r="AG21" s="36">
        <f t="shared" si="3"/>
        <v>8.753245711075827</v>
      </c>
      <c r="AH21" s="36">
        <f t="shared" si="3"/>
        <v>4.022340283487586</v>
      </c>
      <c r="AI21" s="36">
        <f t="shared" si="3"/>
        <v>6.436003925072328</v>
      </c>
      <c r="AJ21" s="36">
        <f t="shared" si="3"/>
        <v>7.969082732728444</v>
      </c>
      <c r="AK21" s="36">
        <f t="shared" si="3"/>
        <v>11.188987961829403</v>
      </c>
      <c r="AL21" s="36">
        <f t="shared" si="3"/>
        <v>7.410471997261255</v>
      </c>
      <c r="AM21" s="36">
        <f t="shared" si="3"/>
        <v>6.705020212523766</v>
      </c>
      <c r="AN21" s="36">
        <f aca="true" t="shared" si="4" ref="AN21:AN27">+(AN4-AM4)*100/AM4</f>
        <v>15.802599697151773</v>
      </c>
    </row>
    <row r="22" spans="1:40" s="37" customFormat="1" ht="18">
      <c r="A22" s="35" t="s">
        <v>8</v>
      </c>
      <c r="B22" s="35"/>
      <c r="C22" s="35">
        <f t="shared" si="2"/>
        <v>9.178541492036882</v>
      </c>
      <c r="D22" s="35">
        <f aca="true" t="shared" si="5" ref="D22:R22">+(D5-C5)*100/C5</f>
        <v>14.088291746641074</v>
      </c>
      <c r="E22" s="35">
        <f t="shared" si="5"/>
        <v>4.609690444145357</v>
      </c>
      <c r="F22" s="35">
        <f t="shared" si="5"/>
        <v>7.317465422965584</v>
      </c>
      <c r="G22" s="35">
        <f t="shared" si="5"/>
        <v>-17.548329087367</v>
      </c>
      <c r="H22" s="35">
        <f t="shared" si="5"/>
        <v>14.867320974191204</v>
      </c>
      <c r="I22" s="35">
        <f t="shared" si="5"/>
        <v>15.474683544303797</v>
      </c>
      <c r="J22" s="35">
        <f t="shared" si="5"/>
        <v>13.880515209646479</v>
      </c>
      <c r="K22" s="35">
        <f t="shared" si="5"/>
        <v>19.059078329924198</v>
      </c>
      <c r="L22" s="35">
        <f t="shared" si="5"/>
        <v>22.67812026275897</v>
      </c>
      <c r="M22" s="35">
        <f t="shared" si="5"/>
        <v>19.004860367410824</v>
      </c>
      <c r="N22" s="35">
        <f t="shared" si="5"/>
        <v>22.552955835525406</v>
      </c>
      <c r="O22" s="35">
        <f t="shared" si="5"/>
        <v>16.30140081337551</v>
      </c>
      <c r="P22" s="35">
        <f t="shared" si="5"/>
        <v>29.20349684312773</v>
      </c>
      <c r="Q22" s="35">
        <f t="shared" si="5"/>
        <v>32.661729880088714</v>
      </c>
      <c r="R22" s="35">
        <f t="shared" si="5"/>
        <v>-3.2896973818429105</v>
      </c>
      <c r="S22" s="35">
        <f t="shared" si="3"/>
        <v>28.241188362485715</v>
      </c>
      <c r="T22" s="35">
        <f t="shared" si="3"/>
        <v>5.368974183230523</v>
      </c>
      <c r="U22" s="35">
        <f t="shared" si="3"/>
        <v>15.847788378143973</v>
      </c>
      <c r="V22" s="35">
        <f t="shared" si="3"/>
        <v>13.70603979112467</v>
      </c>
      <c r="W22" s="35">
        <f t="shared" si="3"/>
        <v>17.31959441664472</v>
      </c>
      <c r="X22" s="35">
        <f t="shared" si="3"/>
        <v>14.933916996380166</v>
      </c>
      <c r="Y22" s="35">
        <f t="shared" si="3"/>
        <v>20.02124075294807</v>
      </c>
      <c r="Z22" s="35">
        <f t="shared" si="3"/>
        <v>19.371637221696723</v>
      </c>
      <c r="AA22" s="35">
        <f t="shared" si="3"/>
        <v>20.368082477740383</v>
      </c>
      <c r="AB22" s="35">
        <f t="shared" si="3"/>
        <v>17.114744814893466</v>
      </c>
      <c r="AC22" s="35">
        <f t="shared" si="3"/>
        <v>12.197790242251342</v>
      </c>
      <c r="AD22" s="35">
        <f t="shared" si="3"/>
        <v>18.59569356081216</v>
      </c>
      <c r="AE22" s="35">
        <f t="shared" si="3"/>
        <v>-7.05071133964424</v>
      </c>
      <c r="AF22" s="35">
        <f t="shared" si="3"/>
        <v>12.228651295534291</v>
      </c>
      <c r="AG22" s="35">
        <f t="shared" si="3"/>
        <v>10.263053616606213</v>
      </c>
      <c r="AH22" s="35">
        <f t="shared" si="3"/>
        <v>0.5410357873452915</v>
      </c>
      <c r="AI22" s="35">
        <f t="shared" si="3"/>
        <v>3.4192499253696167</v>
      </c>
      <c r="AJ22" s="35">
        <f t="shared" si="3"/>
        <v>8.189735389850851</v>
      </c>
      <c r="AK22" s="35">
        <f t="shared" si="3"/>
        <v>14.766759345072598</v>
      </c>
      <c r="AL22" s="35">
        <f t="shared" si="3"/>
        <v>9.90884620090542</v>
      </c>
      <c r="AM22" s="35">
        <f t="shared" si="3"/>
        <v>3.7546547031287396</v>
      </c>
      <c r="AN22" s="35">
        <f t="shared" si="4"/>
        <v>14.116495218680006</v>
      </c>
    </row>
    <row r="23" spans="1:40" s="37" customFormat="1" ht="18">
      <c r="A23" s="35" t="s">
        <v>9</v>
      </c>
      <c r="B23" s="35"/>
      <c r="C23" s="35">
        <f t="shared" si="2"/>
        <v>11.441818387425082</v>
      </c>
      <c r="D23" s="35">
        <f t="shared" si="3"/>
        <v>12.400048707228965</v>
      </c>
      <c r="E23" s="35">
        <f t="shared" si="3"/>
        <v>15.269752997255525</v>
      </c>
      <c r="F23" s="35">
        <f t="shared" si="3"/>
        <v>0.9664635579016619</v>
      </c>
      <c r="G23" s="35">
        <f t="shared" si="3"/>
        <v>16.022836575754756</v>
      </c>
      <c r="H23" s="35">
        <f t="shared" si="3"/>
        <v>16.45227716417511</v>
      </c>
      <c r="I23" s="35">
        <f t="shared" si="3"/>
        <v>14.759444253071536</v>
      </c>
      <c r="J23" s="35">
        <f t="shared" si="3"/>
        <v>14.292003521972305</v>
      </c>
      <c r="K23" s="35">
        <f t="shared" si="3"/>
        <v>14.624260251426971</v>
      </c>
      <c r="L23" s="35">
        <f t="shared" si="3"/>
        <v>12.912711081240024</v>
      </c>
      <c r="M23" s="35">
        <f t="shared" si="3"/>
        <v>16.841856060606062</v>
      </c>
      <c r="N23" s="35">
        <f t="shared" si="3"/>
        <v>11.692206160739612</v>
      </c>
      <c r="O23" s="35">
        <f t="shared" si="3"/>
        <v>12.32066592030518</v>
      </c>
      <c r="P23" s="35">
        <f t="shared" si="3"/>
        <v>9.381792004872938</v>
      </c>
      <c r="Q23" s="35">
        <f t="shared" si="3"/>
        <v>17.805583914815347</v>
      </c>
      <c r="R23" s="35">
        <f t="shared" si="3"/>
        <v>9.875950781395481</v>
      </c>
      <c r="S23" s="35">
        <f t="shared" si="3"/>
        <v>16.347915077797552</v>
      </c>
      <c r="T23" s="35">
        <f t="shared" si="3"/>
        <v>24.68814866897678</v>
      </c>
      <c r="U23" s="35">
        <f t="shared" si="3"/>
        <v>30.962025373332164</v>
      </c>
      <c r="V23" s="35">
        <f t="shared" si="3"/>
        <v>23.796380005112116</v>
      </c>
      <c r="W23" s="35">
        <f t="shared" si="3"/>
        <v>21.352742692043872</v>
      </c>
      <c r="X23" s="35">
        <f t="shared" si="3"/>
        <v>16.295550257155124</v>
      </c>
      <c r="Y23" s="35">
        <f t="shared" si="3"/>
        <v>21.71110382329087</v>
      </c>
      <c r="Z23" s="35">
        <f t="shared" si="3"/>
        <v>20.656411927809692</v>
      </c>
      <c r="AA23" s="35">
        <f t="shared" si="3"/>
        <v>22.40016581918354</v>
      </c>
      <c r="AB23" s="35">
        <f t="shared" si="3"/>
        <v>18.138688304473394</v>
      </c>
      <c r="AC23" s="35">
        <f t="shared" si="3"/>
        <v>13.535280860638265</v>
      </c>
      <c r="AD23" s="35">
        <f t="shared" si="3"/>
        <v>18.963280087382984</v>
      </c>
      <c r="AE23" s="35">
        <f t="shared" si="3"/>
        <v>-5.735321404631667</v>
      </c>
      <c r="AF23" s="35">
        <f t="shared" si="3"/>
        <v>7.953028372699103</v>
      </c>
      <c r="AG23" s="35">
        <f t="shared" si="3"/>
        <v>10.237418073405422</v>
      </c>
      <c r="AH23" s="35">
        <f t="shared" si="3"/>
        <v>1.1684630932228348</v>
      </c>
      <c r="AI23" s="35">
        <f t="shared" si="3"/>
        <v>4.094753928347236</v>
      </c>
      <c r="AJ23" s="35">
        <f t="shared" si="3"/>
        <v>7.923229729788471</v>
      </c>
      <c r="AK23" s="35">
        <f t="shared" si="3"/>
        <v>13.447017652771807</v>
      </c>
      <c r="AL23" s="35">
        <f t="shared" si="3"/>
        <v>9.852737105473123</v>
      </c>
      <c r="AM23" s="35">
        <f t="shared" si="3"/>
        <v>3.6324442883582435</v>
      </c>
      <c r="AN23" s="35">
        <f t="shared" si="4"/>
        <v>13.549379270226448</v>
      </c>
    </row>
    <row r="24" spans="1:40" s="37" customFormat="1" ht="18">
      <c r="A24" s="35" t="s">
        <v>10</v>
      </c>
      <c r="B24" s="35"/>
      <c r="C24" s="35">
        <f t="shared" si="2"/>
        <v>5.660151097253867</v>
      </c>
      <c r="D24" s="35">
        <f t="shared" si="3"/>
        <v>3.620474406991261</v>
      </c>
      <c r="E24" s="35">
        <f t="shared" si="3"/>
        <v>3.253012048192771</v>
      </c>
      <c r="F24" s="35">
        <f t="shared" si="3"/>
        <v>5.622149146069799</v>
      </c>
      <c r="G24" s="35">
        <f t="shared" si="3"/>
        <v>7.683037059355227</v>
      </c>
      <c r="H24" s="35">
        <f t="shared" si="3"/>
        <v>20.714418951688117</v>
      </c>
      <c r="I24" s="35">
        <f t="shared" si="3"/>
        <v>6.474542223595766</v>
      </c>
      <c r="J24" s="35">
        <f t="shared" si="3"/>
        <v>17.495101951962848</v>
      </c>
      <c r="K24" s="35">
        <f t="shared" si="3"/>
        <v>19.886363636363637</v>
      </c>
      <c r="L24" s="35">
        <f t="shared" si="3"/>
        <v>19.348856377498453</v>
      </c>
      <c r="M24" s="35">
        <f t="shared" si="3"/>
        <v>21.395890883977902</v>
      </c>
      <c r="N24" s="35">
        <f t="shared" si="3"/>
        <v>21.87022222222222</v>
      </c>
      <c r="O24" s="35">
        <f t="shared" si="3"/>
        <v>7.025323841755164</v>
      </c>
      <c r="P24" s="35">
        <f t="shared" si="3"/>
        <v>10.86304655980809</v>
      </c>
      <c r="Q24" s="35">
        <f t="shared" si="3"/>
        <v>14.610637094592933</v>
      </c>
      <c r="R24" s="35">
        <f t="shared" si="3"/>
        <v>8.103237433223917</v>
      </c>
      <c r="S24" s="35">
        <f t="shared" si="3"/>
        <v>13.259109311740891</v>
      </c>
      <c r="T24" s="35">
        <f t="shared" si="3"/>
        <v>31.314724281133365</v>
      </c>
      <c r="U24" s="35">
        <f t="shared" si="3"/>
        <v>28.29597010942087</v>
      </c>
      <c r="V24" s="35">
        <f t="shared" si="3"/>
        <v>28.964584741796244</v>
      </c>
      <c r="W24" s="35">
        <f t="shared" si="3"/>
        <v>22.57385497568411</v>
      </c>
      <c r="X24" s="35">
        <f t="shared" si="3"/>
        <v>20.787851272839724</v>
      </c>
      <c r="Y24" s="35">
        <f t="shared" si="3"/>
        <v>26.868289600549087</v>
      </c>
      <c r="Z24" s="35">
        <f t="shared" si="3"/>
        <v>25.844028149299486</v>
      </c>
      <c r="AA24" s="35">
        <f t="shared" si="3"/>
        <v>27.4756731674696</v>
      </c>
      <c r="AB24" s="35">
        <f t="shared" si="3"/>
        <v>22.928047406328872</v>
      </c>
      <c r="AC24" s="35">
        <f t="shared" si="3"/>
        <v>8.240852629630838</v>
      </c>
      <c r="AD24" s="35">
        <f t="shared" si="3"/>
        <v>13.65668009027747</v>
      </c>
      <c r="AE24" s="35">
        <f t="shared" si="3"/>
        <v>-6.626420731081401</v>
      </c>
      <c r="AF24" s="35">
        <f t="shared" si="3"/>
        <v>12.850630704057167</v>
      </c>
      <c r="AG24" s="35">
        <f t="shared" si="3"/>
        <v>10.822613343007777</v>
      </c>
      <c r="AH24" s="35">
        <f t="shared" si="3"/>
        <v>-0.8825147502572676</v>
      </c>
      <c r="AI24" s="35">
        <f t="shared" si="3"/>
        <v>2.4530731074807797</v>
      </c>
      <c r="AJ24" s="35">
        <f t="shared" si="3"/>
        <v>8.037741086712863</v>
      </c>
      <c r="AK24" s="35">
        <f t="shared" si="3"/>
        <v>15.583613645625402</v>
      </c>
      <c r="AL24" s="35">
        <f t="shared" si="3"/>
        <v>9.84625387233717</v>
      </c>
      <c r="AM24" s="35">
        <f t="shared" si="3"/>
        <v>2.96228435144404</v>
      </c>
      <c r="AN24" s="35">
        <f t="shared" si="4"/>
        <v>13.625075820499326</v>
      </c>
    </row>
    <row r="25" spans="1:40" s="37" customFormat="1" ht="18">
      <c r="A25" s="35" t="s">
        <v>11</v>
      </c>
      <c r="B25" s="35"/>
      <c r="C25" s="35">
        <f t="shared" si="2"/>
        <v>18.394449950445985</v>
      </c>
      <c r="D25" s="35">
        <f t="shared" si="3"/>
        <v>18.86824041520174</v>
      </c>
      <c r="E25" s="35">
        <f t="shared" si="3"/>
        <v>15.73943661971831</v>
      </c>
      <c r="F25" s="35">
        <f t="shared" si="3"/>
        <v>18.98387587465774</v>
      </c>
      <c r="G25" s="35">
        <f t="shared" si="3"/>
        <v>14.379953975965226</v>
      </c>
      <c r="H25" s="35">
        <f t="shared" si="3"/>
        <v>13.403675057003621</v>
      </c>
      <c r="I25" s="35">
        <f t="shared" si="3"/>
        <v>21.391681450818055</v>
      </c>
      <c r="J25" s="35">
        <f t="shared" si="3"/>
        <v>24.279822025916665</v>
      </c>
      <c r="K25" s="35">
        <f t="shared" si="3"/>
        <v>20.422295973031595</v>
      </c>
      <c r="L25" s="35">
        <f t="shared" si="3"/>
        <v>34.97895056638167</v>
      </c>
      <c r="M25" s="35">
        <f t="shared" si="3"/>
        <v>33.27438465619524</v>
      </c>
      <c r="N25" s="35">
        <f t="shared" si="3"/>
        <v>23.22130811358537</v>
      </c>
      <c r="O25" s="35">
        <f t="shared" si="3"/>
        <v>20.807064259701608</v>
      </c>
      <c r="P25" s="35">
        <f t="shared" si="3"/>
        <v>17.48269882173709</v>
      </c>
      <c r="Q25" s="35">
        <f t="shared" si="3"/>
        <v>16.140602582496413</v>
      </c>
      <c r="R25" s="35">
        <f t="shared" si="3"/>
        <v>10.063785812704898</v>
      </c>
      <c r="S25" s="35">
        <f t="shared" si="3"/>
        <v>8.114568775260224</v>
      </c>
      <c r="T25" s="35">
        <f t="shared" si="3"/>
        <v>16.045697972140008</v>
      </c>
      <c r="U25" s="35">
        <f t="shared" si="3"/>
        <v>17.69401482959726</v>
      </c>
      <c r="V25" s="35">
        <f t="shared" si="3"/>
        <v>19.382564462375022</v>
      </c>
      <c r="W25" s="35">
        <f t="shared" si="3"/>
        <v>19.9254334410814</v>
      </c>
      <c r="X25" s="35">
        <f t="shared" si="3"/>
        <v>12.394137556089866</v>
      </c>
      <c r="Y25" s="35">
        <f t="shared" si="3"/>
        <v>14.429531725484853</v>
      </c>
      <c r="Z25" s="35">
        <f t="shared" si="3"/>
        <v>16.522220612488315</v>
      </c>
      <c r="AA25" s="35">
        <f t="shared" si="3"/>
        <v>17.187476048786387</v>
      </c>
      <c r="AB25" s="35">
        <f t="shared" si="3"/>
        <v>12.470568742696688</v>
      </c>
      <c r="AC25" s="35">
        <f t="shared" si="3"/>
        <v>15.745877415044577</v>
      </c>
      <c r="AD25" s="35">
        <f t="shared" si="3"/>
        <v>24.815339132920098</v>
      </c>
      <c r="AE25" s="35">
        <f t="shared" si="3"/>
        <v>6.504670088356891</v>
      </c>
      <c r="AF25" s="35">
        <f t="shared" si="3"/>
        <v>5.281913115632501</v>
      </c>
      <c r="AG25" s="35">
        <f t="shared" si="3"/>
        <v>6.056428922993961</v>
      </c>
      <c r="AH25" s="35">
        <f t="shared" si="3"/>
        <v>4.727645526623187</v>
      </c>
      <c r="AI25" s="35">
        <f t="shared" si="3"/>
        <v>8.681419151608823</v>
      </c>
      <c r="AJ25" s="35">
        <f t="shared" si="3"/>
        <v>9.9476021144189</v>
      </c>
      <c r="AK25" s="35">
        <f t="shared" si="3"/>
        <v>11.173673590946766</v>
      </c>
      <c r="AL25" s="35">
        <f t="shared" si="3"/>
        <v>11.287900167706317</v>
      </c>
      <c r="AM25" s="35">
        <f t="shared" si="3"/>
        <v>7.865724209963807</v>
      </c>
      <c r="AN25" s="35">
        <f t="shared" si="4"/>
        <v>10.195274464254027</v>
      </c>
    </row>
    <row r="26" spans="1:40" s="37" customFormat="1" ht="18">
      <c r="A26" s="35" t="s">
        <v>12</v>
      </c>
      <c r="B26" s="35"/>
      <c r="C26" s="35">
        <f t="shared" si="2"/>
        <v>11.712266276807405</v>
      </c>
      <c r="D26" s="35">
        <f t="shared" si="3"/>
        <v>10.223560436100287</v>
      </c>
      <c r="E26" s="35">
        <f t="shared" si="3"/>
        <v>9.88501847917299</v>
      </c>
      <c r="F26" s="35">
        <f t="shared" si="3"/>
        <v>8.535961199437814</v>
      </c>
      <c r="G26" s="35">
        <f t="shared" si="3"/>
        <v>10.792077725714456</v>
      </c>
      <c r="H26" s="35">
        <f t="shared" si="3"/>
        <v>10.910306993838503</v>
      </c>
      <c r="I26" s="35">
        <f t="shared" si="3"/>
        <v>13.959126488593792</v>
      </c>
      <c r="J26" s="35">
        <f t="shared" si="3"/>
        <v>9.255883815031991</v>
      </c>
      <c r="K26" s="35">
        <f t="shared" si="3"/>
        <v>12.47327504806822</v>
      </c>
      <c r="L26" s="35">
        <f t="shared" si="3"/>
        <v>14.810432724931706</v>
      </c>
      <c r="M26" s="35">
        <f t="shared" si="3"/>
        <v>13.775479275592938</v>
      </c>
      <c r="N26" s="35">
        <f t="shared" si="3"/>
        <v>15.363021521883189</v>
      </c>
      <c r="O26" s="35">
        <f t="shared" si="3"/>
        <v>7.3921728236835875</v>
      </c>
      <c r="P26" s="35">
        <f t="shared" si="3"/>
        <v>7.720612939902108</v>
      </c>
      <c r="Q26" s="35">
        <f t="shared" si="3"/>
        <v>9.297172671402585</v>
      </c>
      <c r="R26" s="35">
        <f t="shared" si="3"/>
        <v>6.458734278937143</v>
      </c>
      <c r="S26" s="35">
        <f t="shared" si="3"/>
        <v>9.693599646593098</v>
      </c>
      <c r="T26" s="35">
        <f t="shared" si="3"/>
        <v>13.330440001485766</v>
      </c>
      <c r="U26" s="35">
        <f t="shared" si="3"/>
        <v>19.298648114830026</v>
      </c>
      <c r="V26" s="35">
        <f t="shared" si="3"/>
        <v>20.656463052264</v>
      </c>
      <c r="W26" s="35">
        <f t="shared" si="3"/>
        <v>16.62979571977441</v>
      </c>
      <c r="X26" s="35">
        <f t="shared" si="3"/>
        <v>14.951788312467633</v>
      </c>
      <c r="Y26" s="35">
        <f t="shared" si="3"/>
        <v>17.72123498283753</v>
      </c>
      <c r="Z26" s="35">
        <f t="shared" si="3"/>
        <v>19.35289387541563</v>
      </c>
      <c r="AA26" s="35">
        <f t="shared" si="3"/>
        <v>18.735904285606132</v>
      </c>
      <c r="AB26" s="35">
        <f t="shared" si="3"/>
        <v>19.743969754739485</v>
      </c>
      <c r="AC26" s="35">
        <f t="shared" si="3"/>
        <v>17.23409186909799</v>
      </c>
      <c r="AD26" s="35">
        <f t="shared" si="3"/>
        <v>19.853701452489233</v>
      </c>
      <c r="AE26" s="35">
        <f t="shared" si="3"/>
        <v>-1.38996589015362</v>
      </c>
      <c r="AF26" s="35">
        <f t="shared" si="3"/>
        <v>8.059126071935365</v>
      </c>
      <c r="AG26" s="35">
        <f t="shared" si="3"/>
        <v>10.264392106162097</v>
      </c>
      <c r="AH26" s="35">
        <f t="shared" si="3"/>
        <v>2.558798538015262</v>
      </c>
      <c r="AI26" s="35">
        <f t="shared" si="3"/>
        <v>4.599393431982562</v>
      </c>
      <c r="AJ26" s="35">
        <f t="shared" si="3"/>
        <v>7.384683329674031</v>
      </c>
      <c r="AK26" s="35">
        <f t="shared" si="3"/>
        <v>13.962229347063724</v>
      </c>
      <c r="AL26" s="35">
        <f t="shared" si="3"/>
        <v>8.715623605134796</v>
      </c>
      <c r="AM26" s="35">
        <f t="shared" si="3"/>
        <v>4.941060383268453</v>
      </c>
      <c r="AN26" s="35">
        <f t="shared" si="4"/>
        <v>11.346525515743757</v>
      </c>
    </row>
    <row r="27" spans="1:40" s="37" customFormat="1" ht="18">
      <c r="A27" s="35" t="s">
        <v>13</v>
      </c>
      <c r="B27" s="35"/>
      <c r="C27" s="35">
        <f t="shared" si="2"/>
        <v>4.89822496623577</v>
      </c>
      <c r="D27" s="35">
        <f t="shared" si="3"/>
        <v>4.963788941257616</v>
      </c>
      <c r="E27" s="35">
        <f t="shared" si="3"/>
        <v>8.455995093529593</v>
      </c>
      <c r="F27" s="35">
        <f t="shared" si="3"/>
        <v>5.672075856567268</v>
      </c>
      <c r="G27" s="35">
        <f t="shared" si="3"/>
        <v>7.677312080729316</v>
      </c>
      <c r="H27" s="35">
        <f t="shared" si="3"/>
        <v>8.630635427760028</v>
      </c>
      <c r="I27" s="35">
        <f t="shared" si="3"/>
        <v>9.716923328295413</v>
      </c>
      <c r="J27" s="35">
        <f t="shared" si="3"/>
        <v>7.204074490502536</v>
      </c>
      <c r="K27" s="35">
        <f t="shared" si="3"/>
        <v>6.786642032589217</v>
      </c>
      <c r="L27" s="35">
        <f t="shared" si="3"/>
        <v>10.827669192494065</v>
      </c>
      <c r="M27" s="35">
        <f t="shared" si="3"/>
        <v>13.838090990187332</v>
      </c>
      <c r="N27" s="35">
        <f t="shared" si="3"/>
        <v>7.216542679060272</v>
      </c>
      <c r="O27" s="35">
        <f t="shared" si="3"/>
        <v>4.901692079107944</v>
      </c>
      <c r="P27" s="35">
        <f t="shared" si="3"/>
        <v>4.2495748591649365</v>
      </c>
      <c r="Q27" s="35">
        <f t="shared" si="3"/>
        <v>8.813545907823809</v>
      </c>
      <c r="R27" s="35">
        <f t="shared" si="3"/>
        <v>3.68637338925727</v>
      </c>
      <c r="S27" s="35">
        <f t="shared" si="3"/>
        <v>9.667110934443224</v>
      </c>
      <c r="T27" s="35">
        <f t="shared" si="3"/>
        <v>14.801995678871958</v>
      </c>
      <c r="U27" s="35">
        <f t="shared" si="3"/>
        <v>19.663408262191158</v>
      </c>
      <c r="V27" s="35">
        <f t="shared" si="3"/>
        <v>21.21049078215253</v>
      </c>
      <c r="W27" s="35">
        <f t="shared" si="3"/>
        <v>18.94644290031243</v>
      </c>
      <c r="X27" s="35">
        <f t="shared" si="3"/>
        <v>12.399437351533289</v>
      </c>
      <c r="Y27" s="35">
        <f t="shared" si="3"/>
        <v>15.43304271206786</v>
      </c>
      <c r="Z27" s="35">
        <f t="shared" si="3"/>
        <v>12.621861335973605</v>
      </c>
      <c r="AA27" s="35">
        <f t="shared" si="3"/>
        <v>15.08213065761007</v>
      </c>
      <c r="AB27" s="35">
        <f t="shared" si="3"/>
        <v>12.212408830771988</v>
      </c>
      <c r="AC27" s="35">
        <f t="shared" si="3"/>
        <v>9.840634154550926</v>
      </c>
      <c r="AD27" s="35">
        <f t="shared" si="3"/>
        <v>14.799156530139506</v>
      </c>
      <c r="AE27" s="35">
        <f t="shared" si="3"/>
        <v>-5.985332440551594</v>
      </c>
      <c r="AF27" s="35">
        <f t="shared" si="3"/>
        <v>5.609974214298031</v>
      </c>
      <c r="AG27" s="35">
        <f t="shared" si="3"/>
        <v>5.7836615756390115</v>
      </c>
      <c r="AH27" s="35">
        <f t="shared" si="3"/>
        <v>-0.37855781890965584</v>
      </c>
      <c r="AI27" s="35">
        <f t="shared" si="3"/>
        <v>2.802301741439633</v>
      </c>
      <c r="AJ27" s="35">
        <f t="shared" si="3"/>
        <v>6.640724947442432</v>
      </c>
      <c r="AK27" s="35">
        <f t="shared" si="3"/>
        <v>9.487840038178803</v>
      </c>
      <c r="AL27" s="35">
        <f t="shared" si="3"/>
        <v>7.369845544963431</v>
      </c>
      <c r="AM27" s="35">
        <f t="shared" si="3"/>
        <v>2.670953672379568</v>
      </c>
      <c r="AN27" s="35">
        <f t="shared" si="4"/>
        <v>12.574205551283253</v>
      </c>
    </row>
    <row r="28" spans="1:40" s="37" customFormat="1" ht="18">
      <c r="A28" s="35" t="s">
        <v>14</v>
      </c>
      <c r="B28" s="35"/>
      <c r="C28" s="35">
        <f t="shared" si="2"/>
        <v>10.38721573448064</v>
      </c>
      <c r="D28" s="35">
        <f t="shared" si="3"/>
        <v>15.225754201255315</v>
      </c>
      <c r="E28" s="35">
        <f t="shared" si="3"/>
        <v>3.5582498682129677</v>
      </c>
      <c r="F28" s="35">
        <f t="shared" si="3"/>
        <v>5.081869856621702</v>
      </c>
      <c r="G28" s="35">
        <f t="shared" si="3"/>
        <v>13.927014371064105</v>
      </c>
      <c r="H28" s="35">
        <f t="shared" si="3"/>
        <v>7.582736871943873</v>
      </c>
      <c r="I28" s="35">
        <f t="shared" si="3"/>
        <v>8.45464725643897</v>
      </c>
      <c r="J28" s="35">
        <f t="shared" si="3"/>
        <v>5.117070059825686</v>
      </c>
      <c r="K28" s="35">
        <f t="shared" si="3"/>
        <v>8.357889871150402</v>
      </c>
      <c r="L28" s="35">
        <f t="shared" si="3"/>
        <v>10.904631135521369</v>
      </c>
      <c r="M28" s="35">
        <f t="shared" si="3"/>
        <v>9.606462004471476</v>
      </c>
      <c r="N28" s="35">
        <f t="shared" si="3"/>
        <v>5.998727874893076</v>
      </c>
      <c r="O28" s="35">
        <f t="shared" si="3"/>
        <v>5.274375103459692</v>
      </c>
      <c r="P28" s="35">
        <f t="shared" si="3"/>
        <v>2.3468364880004717</v>
      </c>
      <c r="Q28" s="35">
        <f t="shared" si="3"/>
        <v>9.43135334447197</v>
      </c>
      <c r="R28" s="35">
        <f t="shared" si="3"/>
        <v>3.8556035239198345</v>
      </c>
      <c r="S28" s="35">
        <f t="shared" si="3"/>
        <v>11.66630054580172</v>
      </c>
      <c r="T28" s="35">
        <f t="shared" si="3"/>
        <v>7.3740598943752556</v>
      </c>
      <c r="U28" s="35">
        <f t="shared" si="3"/>
        <v>15.44760133040194</v>
      </c>
      <c r="V28" s="35">
        <f aca="true" t="shared" si="6" ref="D28:AN32">+(V11-U11)*100/U11</f>
        <v>14.208283994775199</v>
      </c>
      <c r="W28" s="35">
        <f t="shared" si="6"/>
        <v>13.100175296079353</v>
      </c>
      <c r="X28" s="35">
        <f t="shared" si="6"/>
        <v>6.189279098778966</v>
      </c>
      <c r="Y28" s="35">
        <f t="shared" si="6"/>
        <v>9.565596603803812</v>
      </c>
      <c r="Z28" s="35">
        <f t="shared" si="6"/>
        <v>8.587511879716349</v>
      </c>
      <c r="AA28" s="35">
        <f t="shared" si="6"/>
        <v>9.330420927431721</v>
      </c>
      <c r="AB28" s="35">
        <f t="shared" si="6"/>
        <v>6.005309468095296</v>
      </c>
      <c r="AC28" s="35">
        <f t="shared" si="6"/>
        <v>18.406258269810433</v>
      </c>
      <c r="AD28" s="35">
        <f t="shared" si="6"/>
        <v>21.905935196895033</v>
      </c>
      <c r="AE28" s="35">
        <f t="shared" si="6"/>
        <v>-8.602001484568536</v>
      </c>
      <c r="AF28" s="35">
        <f t="shared" si="6"/>
        <v>6.167409502096411</v>
      </c>
      <c r="AG28" s="35">
        <f t="shared" si="6"/>
        <v>6.598065464532748</v>
      </c>
      <c r="AH28" s="35">
        <f t="shared" si="6"/>
        <v>1.5934567116690659</v>
      </c>
      <c r="AI28" s="35">
        <f t="shared" si="6"/>
        <v>3.6249984043028505</v>
      </c>
      <c r="AJ28" s="35">
        <f t="shared" si="6"/>
        <v>7.516240565689085</v>
      </c>
      <c r="AK28" s="35">
        <f t="shared" si="6"/>
        <v>11.55749914066379</v>
      </c>
      <c r="AL28" s="35">
        <f t="shared" si="6"/>
        <v>8.758229455888747</v>
      </c>
      <c r="AM28" s="35">
        <f t="shared" si="6"/>
        <v>3.7258438708986916</v>
      </c>
      <c r="AN28" s="35">
        <f t="shared" si="6"/>
        <v>12.816645372357053</v>
      </c>
    </row>
    <row r="29" spans="1:40" s="37" customFormat="1" ht="18">
      <c r="A29" s="35" t="s">
        <v>15</v>
      </c>
      <c r="B29" s="35"/>
      <c r="C29" s="35">
        <f t="shared" si="2"/>
        <v>6.763020698910855</v>
      </c>
      <c r="D29" s="35">
        <f t="shared" si="6"/>
        <v>7.508509321574998</v>
      </c>
      <c r="E29" s="35">
        <f t="shared" si="6"/>
        <v>8.27209685108067</v>
      </c>
      <c r="F29" s="35">
        <f t="shared" si="6"/>
        <v>8.915250294904384</v>
      </c>
      <c r="G29" s="35">
        <f t="shared" si="6"/>
        <v>9.945084280375257</v>
      </c>
      <c r="H29" s="35">
        <f t="shared" si="6"/>
        <v>11.039965591159147</v>
      </c>
      <c r="I29" s="35">
        <f t="shared" si="6"/>
        <v>11.969037191605805</v>
      </c>
      <c r="J29" s="35">
        <f t="shared" si="6"/>
        <v>13.211063435646492</v>
      </c>
      <c r="K29" s="35">
        <f t="shared" si="6"/>
        <v>13.935573539413893</v>
      </c>
      <c r="L29" s="35">
        <f t="shared" si="6"/>
        <v>9.848035886543844</v>
      </c>
      <c r="M29" s="35">
        <f t="shared" si="6"/>
        <v>22.63260074269805</v>
      </c>
      <c r="N29" s="35">
        <f t="shared" si="6"/>
        <v>17.438313231346257</v>
      </c>
      <c r="O29" s="35">
        <f t="shared" si="6"/>
        <v>16.796047216837064</v>
      </c>
      <c r="P29" s="35">
        <f t="shared" si="6"/>
        <v>13.18668455294831</v>
      </c>
      <c r="Q29" s="35">
        <f t="shared" si="6"/>
        <v>14.450564565670188</v>
      </c>
      <c r="R29" s="35">
        <f t="shared" si="6"/>
        <v>12.311212235670022</v>
      </c>
      <c r="S29" s="35">
        <f t="shared" si="6"/>
        <v>14.730913742748871</v>
      </c>
      <c r="T29" s="35">
        <f t="shared" si="6"/>
        <v>20.775847439204153</v>
      </c>
      <c r="U29" s="35">
        <f t="shared" si="6"/>
        <v>23.687049503386817</v>
      </c>
      <c r="V29" s="35">
        <f t="shared" si="6"/>
        <v>25.95825783252434</v>
      </c>
      <c r="W29" s="35">
        <f t="shared" si="6"/>
        <v>24.11668507760172</v>
      </c>
      <c r="X29" s="35">
        <f t="shared" si="6"/>
        <v>11.665311426893322</v>
      </c>
      <c r="Y29" s="35">
        <f t="shared" si="6"/>
        <v>11.455555758728957</v>
      </c>
      <c r="Z29" s="35">
        <f t="shared" si="6"/>
        <v>12.644392534413182</v>
      </c>
      <c r="AA29" s="35">
        <f t="shared" si="6"/>
        <v>13.65468229931932</v>
      </c>
      <c r="AB29" s="35">
        <f t="shared" si="6"/>
        <v>11.944003989161722</v>
      </c>
      <c r="AC29" s="35">
        <f t="shared" si="6"/>
        <v>8.003135262749968</v>
      </c>
      <c r="AD29" s="35">
        <f t="shared" si="6"/>
        <v>13.478174666265144</v>
      </c>
      <c r="AE29" s="35">
        <f t="shared" si="6"/>
        <v>-0.008818349419266363</v>
      </c>
      <c r="AF29" s="35">
        <f t="shared" si="6"/>
        <v>0.6612971644720502</v>
      </c>
      <c r="AG29" s="35">
        <f t="shared" si="6"/>
        <v>2.4607752533785168</v>
      </c>
      <c r="AH29" s="35">
        <f t="shared" si="6"/>
        <v>1.2673792489490006</v>
      </c>
      <c r="AI29" s="35">
        <f t="shared" si="6"/>
        <v>5.446830091560869</v>
      </c>
      <c r="AJ29" s="35">
        <f t="shared" si="6"/>
        <v>6.683252292767816</v>
      </c>
      <c r="AK29" s="35">
        <f t="shared" si="6"/>
        <v>5.967633656900114</v>
      </c>
      <c r="AL29" s="35">
        <f t="shared" si="6"/>
        <v>7.706007416454555</v>
      </c>
      <c r="AM29" s="35">
        <f t="shared" si="6"/>
        <v>5.543289264146123</v>
      </c>
      <c r="AN29" s="35">
        <f t="shared" si="6"/>
        <v>10.43652980516565</v>
      </c>
    </row>
    <row r="30" spans="1:40" s="37" customFormat="1" ht="18">
      <c r="A30" s="35" t="s">
        <v>16</v>
      </c>
      <c r="B30" s="35"/>
      <c r="C30" s="35">
        <f t="shared" si="2"/>
        <v>11.55877175826325</v>
      </c>
      <c r="D30" s="35">
        <f t="shared" si="6"/>
        <v>13.867461430575036</v>
      </c>
      <c r="E30" s="35">
        <f t="shared" si="6"/>
        <v>14.703618167821402</v>
      </c>
      <c r="F30" s="35">
        <f t="shared" si="6"/>
        <v>26.14765100671141</v>
      </c>
      <c r="G30" s="35">
        <f t="shared" si="6"/>
        <v>12.811236433283677</v>
      </c>
      <c r="H30" s="35">
        <f t="shared" si="6"/>
        <v>4.612337294850028</v>
      </c>
      <c r="I30" s="35">
        <f t="shared" si="6"/>
        <v>11.43269317464611</v>
      </c>
      <c r="J30" s="35">
        <f t="shared" si="6"/>
        <v>13.285864552148231</v>
      </c>
      <c r="K30" s="35">
        <f t="shared" si="6"/>
        <v>15.506035283194057</v>
      </c>
      <c r="L30" s="35">
        <f t="shared" si="6"/>
        <v>14.469453376205788</v>
      </c>
      <c r="M30" s="35">
        <f t="shared" si="6"/>
        <v>17.928910976663786</v>
      </c>
      <c r="N30" s="35">
        <f t="shared" si="6"/>
        <v>22.532179011497412</v>
      </c>
      <c r="O30" s="35">
        <f t="shared" si="6"/>
        <v>17.241121495327103</v>
      </c>
      <c r="P30" s="35">
        <f t="shared" si="6"/>
        <v>12.601237165997066</v>
      </c>
      <c r="Q30" s="35">
        <f t="shared" si="6"/>
        <v>16.350455909837457</v>
      </c>
      <c r="R30" s="35">
        <f t="shared" si="6"/>
        <v>11.339077102803738</v>
      </c>
      <c r="S30" s="35">
        <f t="shared" si="6"/>
        <v>10.407239819004525</v>
      </c>
      <c r="T30" s="35">
        <f t="shared" si="6"/>
        <v>14.53433119505821</v>
      </c>
      <c r="U30" s="35">
        <f t="shared" si="6"/>
        <v>14.63119500769244</v>
      </c>
      <c r="V30" s="35">
        <f t="shared" si="6"/>
        <v>14.532595418696184</v>
      </c>
      <c r="W30" s="35">
        <f t="shared" si="6"/>
        <v>15.639236339697169</v>
      </c>
      <c r="X30" s="35">
        <f t="shared" si="6"/>
        <v>13.79172928906499</v>
      </c>
      <c r="Y30" s="35">
        <f t="shared" si="6"/>
        <v>16.57077675828739</v>
      </c>
      <c r="Z30" s="35">
        <f t="shared" si="6"/>
        <v>18.123294020703508</v>
      </c>
      <c r="AA30" s="35">
        <f t="shared" si="6"/>
        <v>14.805691198697826</v>
      </c>
      <c r="AB30" s="35">
        <f t="shared" si="6"/>
        <v>16.18193441398561</v>
      </c>
      <c r="AC30" s="35">
        <f t="shared" si="6"/>
        <v>21.00001634369705</v>
      </c>
      <c r="AD30" s="35">
        <f t="shared" si="6"/>
        <v>22.197258941757013</v>
      </c>
      <c r="AE30" s="35">
        <f t="shared" si="6"/>
        <v>-0.09911387041506237</v>
      </c>
      <c r="AF30" s="35">
        <f t="shared" si="6"/>
        <v>6.8249881978047915</v>
      </c>
      <c r="AG30" s="35">
        <f t="shared" si="6"/>
        <v>6.135526393017563</v>
      </c>
      <c r="AH30" s="35">
        <f t="shared" si="6"/>
        <v>-0.4186563959767348</v>
      </c>
      <c r="AI30" s="35">
        <f t="shared" si="6"/>
        <v>6.7217639853001225</v>
      </c>
      <c r="AJ30" s="35">
        <f t="shared" si="6"/>
        <v>7.203200470153228</v>
      </c>
      <c r="AK30" s="35">
        <f t="shared" si="6"/>
        <v>9.391123103059375</v>
      </c>
      <c r="AL30" s="35">
        <f t="shared" si="6"/>
        <v>6.162985545225331</v>
      </c>
      <c r="AM30" s="35">
        <f t="shared" si="6"/>
        <v>4.994369840044452</v>
      </c>
      <c r="AN30" s="35">
        <f t="shared" si="6"/>
        <v>14.547408746475838</v>
      </c>
    </row>
    <row r="31" spans="1:40" s="37" customFormat="1" ht="18">
      <c r="A31" s="35" t="s">
        <v>17</v>
      </c>
      <c r="B31" s="38"/>
      <c r="C31" s="38">
        <f t="shared" si="2"/>
        <v>7.5149563455158725</v>
      </c>
      <c r="D31" s="38">
        <f t="shared" si="6"/>
        <v>8.760989968627754</v>
      </c>
      <c r="E31" s="38">
        <f t="shared" si="6"/>
        <v>8.723573471979869</v>
      </c>
      <c r="F31" s="38">
        <f t="shared" si="6"/>
        <v>8.80207878417329</v>
      </c>
      <c r="G31" s="38">
        <f t="shared" si="6"/>
        <v>9.340317498544966</v>
      </c>
      <c r="H31" s="38">
        <f t="shared" si="6"/>
        <v>10.098933573172298</v>
      </c>
      <c r="I31" s="38">
        <f t="shared" si="6"/>
        <v>11.439907973925946</v>
      </c>
      <c r="J31" s="38">
        <f t="shared" si="6"/>
        <v>12.751888697733563</v>
      </c>
      <c r="K31" s="38">
        <f t="shared" si="6"/>
        <v>11.319640701084</v>
      </c>
      <c r="L31" s="38">
        <f t="shared" si="6"/>
        <v>12.999326583274236</v>
      </c>
      <c r="M31" s="38">
        <f t="shared" si="6"/>
        <v>17.98073981878975</v>
      </c>
      <c r="N31" s="38">
        <f t="shared" si="6"/>
        <v>10.332218785202139</v>
      </c>
      <c r="O31" s="38">
        <f t="shared" si="6"/>
        <v>6.25592532270219</v>
      </c>
      <c r="P31" s="38">
        <f t="shared" si="6"/>
        <v>7.601148465471683</v>
      </c>
      <c r="Q31" s="38">
        <f t="shared" si="6"/>
        <v>9.469946633214978</v>
      </c>
      <c r="R31" s="38">
        <f t="shared" si="6"/>
        <v>4.480742711752481</v>
      </c>
      <c r="S31" s="38">
        <f t="shared" si="6"/>
        <v>6.614430357784635</v>
      </c>
      <c r="T31" s="38">
        <f t="shared" si="6"/>
        <v>13.70218503805436</v>
      </c>
      <c r="U31" s="38">
        <f t="shared" si="6"/>
        <v>17.358100924184182</v>
      </c>
      <c r="V31" s="38">
        <f t="shared" si="6"/>
        <v>22.74750642449584</v>
      </c>
      <c r="W31" s="38">
        <f t="shared" si="6"/>
        <v>20.01500979362421</v>
      </c>
      <c r="X31" s="38">
        <f t="shared" si="6"/>
        <v>14.924834760652413</v>
      </c>
      <c r="Y31" s="38">
        <f t="shared" si="6"/>
        <v>14.679425418799307</v>
      </c>
      <c r="Z31" s="38">
        <f t="shared" si="6"/>
        <v>13.905143917291724</v>
      </c>
      <c r="AA31" s="38">
        <f t="shared" si="6"/>
        <v>13.687239410489164</v>
      </c>
      <c r="AB31" s="38">
        <f t="shared" si="6"/>
        <v>12.218855621328427</v>
      </c>
      <c r="AC31" s="38">
        <f t="shared" si="6"/>
        <v>12.322641797795827</v>
      </c>
      <c r="AD31" s="38">
        <f t="shared" si="6"/>
        <v>16.114767380412278</v>
      </c>
      <c r="AE31" s="38">
        <f t="shared" si="6"/>
        <v>-1.5699949162182107</v>
      </c>
      <c r="AF31" s="38">
        <f t="shared" si="6"/>
        <v>4.063532109678029</v>
      </c>
      <c r="AG31" s="38">
        <f t="shared" si="6"/>
        <v>4.610450315529409</v>
      </c>
      <c r="AH31" s="38">
        <f t="shared" si="6"/>
        <v>0.6795773850520591</v>
      </c>
      <c r="AI31" s="38">
        <f t="shared" si="6"/>
        <v>5.066870890000828</v>
      </c>
      <c r="AJ31" s="38">
        <f t="shared" si="6"/>
        <v>6.91117699334065</v>
      </c>
      <c r="AK31" s="38">
        <f t="shared" si="6"/>
        <v>6.856485630492805</v>
      </c>
      <c r="AL31" s="38">
        <f t="shared" si="6"/>
        <v>6.118130346314094</v>
      </c>
      <c r="AM31" s="38">
        <f t="shared" si="6"/>
        <v>4.045407521175217</v>
      </c>
      <c r="AN31" s="38">
        <f t="shared" si="6"/>
        <v>13.262989264181442</v>
      </c>
    </row>
    <row r="32" spans="1:40" s="40" customFormat="1" ht="18">
      <c r="A32" s="39" t="s">
        <v>0</v>
      </c>
      <c r="B32" s="34"/>
      <c r="C32" s="34">
        <f t="shared" si="2"/>
        <v>8.203962857017789</v>
      </c>
      <c r="D32" s="34">
        <f t="shared" si="6"/>
        <v>8.513987705242421</v>
      </c>
      <c r="E32" s="34">
        <f t="shared" si="6"/>
        <v>8.84299931922067</v>
      </c>
      <c r="F32" s="34">
        <f t="shared" si="6"/>
        <v>8.880767718646128</v>
      </c>
      <c r="G32" s="34">
        <f t="shared" si="6"/>
        <v>9.247192701708315</v>
      </c>
      <c r="H32" s="34">
        <f t="shared" si="6"/>
        <v>10.222738591705175</v>
      </c>
      <c r="I32" s="34">
        <f t="shared" si="6"/>
        <v>11.351988659597088</v>
      </c>
      <c r="J32" s="34">
        <f t="shared" si="6"/>
        <v>11.272688695893441</v>
      </c>
      <c r="K32" s="34">
        <f t="shared" si="6"/>
        <v>11.446457971992329</v>
      </c>
      <c r="L32" s="34">
        <f t="shared" si="6"/>
        <v>12.31382232725484</v>
      </c>
      <c r="M32" s="34">
        <f t="shared" si="6"/>
        <v>16.768040591559878</v>
      </c>
      <c r="N32" s="34">
        <f t="shared" si="6"/>
        <v>13.457132302072495</v>
      </c>
      <c r="O32" s="34">
        <f t="shared" si="6"/>
        <v>9.464960744402443</v>
      </c>
      <c r="P32" s="34">
        <f t="shared" si="6"/>
        <v>9.592415031965121</v>
      </c>
      <c r="Q32" s="34">
        <f t="shared" si="6"/>
        <v>12.01676075737684</v>
      </c>
      <c r="R32" s="34">
        <f t="shared" si="6"/>
        <v>8.595913924440142</v>
      </c>
      <c r="S32" s="34">
        <f t="shared" si="6"/>
        <v>10.365202739304658</v>
      </c>
      <c r="T32" s="34">
        <f t="shared" si="6"/>
        <v>17.2407011155984</v>
      </c>
      <c r="U32" s="34">
        <f t="shared" si="6"/>
        <v>20.814138917653064</v>
      </c>
      <c r="V32" s="34">
        <f t="shared" si="6"/>
        <v>21.817127035273344</v>
      </c>
      <c r="W32" s="34">
        <f t="shared" si="6"/>
        <v>19.74782050835741</v>
      </c>
      <c r="X32" s="34">
        <f t="shared" si="6"/>
        <v>13.198696345478083</v>
      </c>
      <c r="Y32" s="34">
        <f t="shared" si="6"/>
        <v>15.308265927662383</v>
      </c>
      <c r="Z32" s="34">
        <f t="shared" si="6"/>
        <v>15.625773161238035</v>
      </c>
      <c r="AA32" s="34">
        <f t="shared" si="6"/>
        <v>16.43363370714588</v>
      </c>
      <c r="AB32" s="34">
        <f t="shared" si="6"/>
        <v>14.646279969824564</v>
      </c>
      <c r="AC32" s="34">
        <f t="shared" si="6"/>
        <v>12.860484039340854</v>
      </c>
      <c r="AD32" s="34">
        <f t="shared" si="6"/>
        <v>17.824633603690252</v>
      </c>
      <c r="AE32" s="34">
        <f t="shared" si="6"/>
        <v>-2.202853318514078</v>
      </c>
      <c r="AF32" s="34">
        <f t="shared" si="6"/>
        <v>5.645760011544863</v>
      </c>
      <c r="AG32" s="34">
        <f t="shared" si="6"/>
        <v>7.091077455030894</v>
      </c>
      <c r="AH32" s="34">
        <f t="shared" si="6"/>
        <v>1.6470693727950592</v>
      </c>
      <c r="AI32" s="34">
        <f t="shared" si="6"/>
        <v>4.956789704159551</v>
      </c>
      <c r="AJ32" s="34">
        <f t="shared" si="6"/>
        <v>7.506324471246468</v>
      </c>
      <c r="AK32" s="34">
        <f t="shared" si="6"/>
        <v>10.702771803167762</v>
      </c>
      <c r="AL32" s="34">
        <f t="shared" si="6"/>
        <v>8.515134473454559</v>
      </c>
      <c r="AM32" s="34">
        <f t="shared" si="6"/>
        <v>4.819209381268222</v>
      </c>
      <c r="AN32" s="34">
        <f t="shared" si="6"/>
        <v>12.239173926346979</v>
      </c>
    </row>
  </sheetData>
  <printOptions gridLines="1" horizontalCentered="1"/>
  <pageMargins left="0.5511811023622047" right="0.5511811023622047" top="0.5905511811023623" bottom="0.3937007874015748" header="0.5118110236220472" footer="0.5118110236220472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zoomScale="75" zoomScaleNormal="75" workbookViewId="0" topLeftCell="A1">
      <pane xSplit="1" ySplit="3" topLeftCell="AH4" activePane="bottomRight" state="frozen"/>
      <selection pane="topLeft" activeCell="A21" sqref="A21:IV32"/>
      <selection pane="topRight" activeCell="A21" sqref="A21:IV32"/>
      <selection pane="bottomLeft" activeCell="A21" sqref="A21:IV32"/>
      <selection pane="bottomRight" activeCell="AM4" sqref="AM4:AN14"/>
    </sheetView>
  </sheetViews>
  <sheetFormatPr defaultColWidth="8.88671875" defaultRowHeight="15"/>
  <cols>
    <col min="1" max="1" width="30.77734375" style="3" customWidth="1"/>
    <col min="2" max="23" width="12.77734375" style="3" hidden="1" customWidth="1"/>
    <col min="24" max="31" width="12.77734375" style="1" hidden="1" customWidth="1"/>
    <col min="32" max="39" width="12.77734375" style="1" customWidth="1"/>
    <col min="40" max="40" width="14.88671875" style="1" customWidth="1"/>
    <col min="41" max="16384" width="8.88671875" style="1" customWidth="1"/>
  </cols>
  <sheetData>
    <row r="1" spans="1:23" s="32" customFormat="1" ht="20.25">
      <c r="A1" s="30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1" ht="18">
      <c r="A2" s="33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"/>
    </row>
    <row r="3" spans="1:40" s="7" customFormat="1" ht="18">
      <c r="A3" s="4" t="s">
        <v>18</v>
      </c>
      <c r="B3" s="5">
        <v>1970</v>
      </c>
      <c r="C3" s="5">
        <v>1971</v>
      </c>
      <c r="D3" s="5">
        <v>1972</v>
      </c>
      <c r="E3" s="5">
        <v>1973</v>
      </c>
      <c r="F3" s="5">
        <v>1974</v>
      </c>
      <c r="G3" s="5">
        <v>1975</v>
      </c>
      <c r="H3" s="5">
        <v>1976</v>
      </c>
      <c r="I3" s="5">
        <v>1977</v>
      </c>
      <c r="J3" s="5">
        <v>1978</v>
      </c>
      <c r="K3" s="5">
        <v>1979</v>
      </c>
      <c r="L3" s="5">
        <v>1980</v>
      </c>
      <c r="M3" s="5">
        <v>1981</v>
      </c>
      <c r="N3" s="5">
        <v>1982</v>
      </c>
      <c r="O3" s="5">
        <v>1983</v>
      </c>
      <c r="P3" s="5">
        <v>1984</v>
      </c>
      <c r="Q3" s="5">
        <v>1985</v>
      </c>
      <c r="R3" s="5">
        <v>1986</v>
      </c>
      <c r="S3" s="5">
        <v>1987</v>
      </c>
      <c r="T3" s="5">
        <v>1988</v>
      </c>
      <c r="U3" s="5">
        <v>1989</v>
      </c>
      <c r="V3" s="5">
        <v>1990</v>
      </c>
      <c r="W3" s="6">
        <v>1991</v>
      </c>
      <c r="X3" s="6">
        <v>1992</v>
      </c>
      <c r="Y3" s="6">
        <v>1993</v>
      </c>
      <c r="Z3" s="6">
        <v>1994</v>
      </c>
      <c r="AA3" s="6">
        <v>1995</v>
      </c>
      <c r="AB3" s="6">
        <v>1996</v>
      </c>
      <c r="AC3" s="6">
        <v>1997</v>
      </c>
      <c r="AD3" s="6">
        <v>1998</v>
      </c>
      <c r="AE3" s="6">
        <v>1999</v>
      </c>
      <c r="AF3" s="6">
        <v>2000</v>
      </c>
      <c r="AG3" s="6">
        <v>2001</v>
      </c>
      <c r="AH3" s="6">
        <v>2002</v>
      </c>
      <c r="AI3" s="6">
        <v>2003</v>
      </c>
      <c r="AJ3" s="6">
        <v>2004</v>
      </c>
      <c r="AK3" s="6">
        <v>2005</v>
      </c>
      <c r="AL3" s="6">
        <v>2006</v>
      </c>
      <c r="AM3" s="6" t="s">
        <v>52</v>
      </c>
      <c r="AN3" s="6" t="s">
        <v>53</v>
      </c>
    </row>
    <row r="4" spans="1:40" ht="18">
      <c r="A4" s="8" t="s">
        <v>7</v>
      </c>
      <c r="B4" s="9">
        <v>35761</v>
      </c>
      <c r="C4" s="9">
        <v>38598</v>
      </c>
      <c r="D4" s="9">
        <v>41278</v>
      </c>
      <c r="E4" s="9">
        <v>42902</v>
      </c>
      <c r="F4" s="9">
        <v>44556</v>
      </c>
      <c r="G4" s="9">
        <v>47439</v>
      </c>
      <c r="H4" s="9">
        <v>52061</v>
      </c>
      <c r="I4" s="9">
        <v>56620</v>
      </c>
      <c r="J4" s="9">
        <v>61902</v>
      </c>
      <c r="K4" s="9">
        <v>67334</v>
      </c>
      <c r="L4" s="9">
        <v>75604</v>
      </c>
      <c r="M4" s="9">
        <v>85009</v>
      </c>
      <c r="N4" s="9">
        <v>95016</v>
      </c>
      <c r="O4" s="9">
        <v>104389</v>
      </c>
      <c r="P4" s="9">
        <v>114577</v>
      </c>
      <c r="Q4" s="9">
        <v>125270</v>
      </c>
      <c r="R4" s="9">
        <v>136565</v>
      </c>
      <c r="S4" s="9">
        <v>144181</v>
      </c>
      <c r="T4" s="9">
        <v>153511</v>
      </c>
      <c r="U4" s="9">
        <v>163386</v>
      </c>
      <c r="V4" s="9">
        <v>176316</v>
      </c>
      <c r="W4" s="9">
        <v>192985</v>
      </c>
      <c r="X4" s="9">
        <v>216178</v>
      </c>
      <c r="Y4" s="9">
        <v>241900</v>
      </c>
      <c r="Z4" s="10">
        <v>274170</v>
      </c>
      <c r="AA4" s="10">
        <v>304187</v>
      </c>
      <c r="AB4" s="9">
        <v>340455</v>
      </c>
      <c r="AC4" s="9">
        <v>374704</v>
      </c>
      <c r="AD4" s="10">
        <v>400654</v>
      </c>
      <c r="AE4" s="10">
        <v>432045</v>
      </c>
      <c r="AF4" s="10">
        <v>457974</v>
      </c>
      <c r="AG4" s="10">
        <v>484529</v>
      </c>
      <c r="AH4" s="9">
        <v>509992</v>
      </c>
      <c r="AI4" s="10">
        <v>533345</v>
      </c>
      <c r="AJ4" s="10">
        <v>556850</v>
      </c>
      <c r="AK4" s="10">
        <v>582477</v>
      </c>
      <c r="AL4" s="10">
        <v>610347</v>
      </c>
      <c r="AM4" s="10">
        <v>641256</v>
      </c>
      <c r="AN4" s="10">
        <v>669254</v>
      </c>
    </row>
    <row r="5" spans="1:40" ht="18">
      <c r="A5" s="8" t="s">
        <v>8</v>
      </c>
      <c r="B5" s="11">
        <v>602</v>
      </c>
      <c r="C5" s="11">
        <v>657</v>
      </c>
      <c r="D5" s="11">
        <v>683</v>
      </c>
      <c r="E5" s="11">
        <v>711</v>
      </c>
      <c r="F5" s="11">
        <v>720</v>
      </c>
      <c r="G5" s="11">
        <v>732</v>
      </c>
      <c r="H5" s="11">
        <v>762</v>
      </c>
      <c r="I5" s="11">
        <v>828</v>
      </c>
      <c r="J5" s="11">
        <v>984</v>
      </c>
      <c r="K5" s="11">
        <v>1242</v>
      </c>
      <c r="L5" s="11">
        <v>1421</v>
      </c>
      <c r="M5" s="11">
        <v>2044</v>
      </c>
      <c r="N5" s="11">
        <v>2034</v>
      </c>
      <c r="O5" s="11">
        <v>2714</v>
      </c>
      <c r="P5" s="11">
        <v>3034</v>
      </c>
      <c r="Q5" s="11">
        <v>3477</v>
      </c>
      <c r="R5" s="11">
        <v>3710</v>
      </c>
      <c r="S5" s="11">
        <v>4247</v>
      </c>
      <c r="T5" s="11">
        <v>4539</v>
      </c>
      <c r="U5" s="11">
        <v>4944</v>
      </c>
      <c r="V5" s="11">
        <v>5421</v>
      </c>
      <c r="W5" s="11">
        <v>6129</v>
      </c>
      <c r="X5" s="11">
        <v>7002</v>
      </c>
      <c r="Y5" s="11">
        <v>8072</v>
      </c>
      <c r="Z5" s="12">
        <v>9360</v>
      </c>
      <c r="AA5" s="12">
        <v>10869</v>
      </c>
      <c r="AB5" s="11">
        <v>13018</v>
      </c>
      <c r="AC5" s="11">
        <v>15676</v>
      </c>
      <c r="AD5" s="12">
        <v>18515</v>
      </c>
      <c r="AE5" s="12">
        <v>20212</v>
      </c>
      <c r="AF5" s="12">
        <v>22401</v>
      </c>
      <c r="AG5" s="12">
        <v>23610</v>
      </c>
      <c r="AH5" s="11">
        <v>24928</v>
      </c>
      <c r="AI5" s="12">
        <v>26153</v>
      </c>
      <c r="AJ5" s="12">
        <v>27648</v>
      </c>
      <c r="AK5" s="12">
        <v>29127</v>
      </c>
      <c r="AL5" s="12">
        <v>30737</v>
      </c>
      <c r="AM5" s="12">
        <v>32605</v>
      </c>
      <c r="AN5" s="12">
        <v>34373</v>
      </c>
    </row>
    <row r="6" spans="1:40" ht="18">
      <c r="A6" s="8" t="s">
        <v>9</v>
      </c>
      <c r="B6" s="11">
        <v>11080</v>
      </c>
      <c r="C6" s="11">
        <v>11930</v>
      </c>
      <c r="D6" s="11">
        <v>13120</v>
      </c>
      <c r="E6" s="11">
        <v>13262</v>
      </c>
      <c r="F6" s="11">
        <v>13179</v>
      </c>
      <c r="G6" s="11">
        <v>13483</v>
      </c>
      <c r="H6" s="11">
        <v>14596</v>
      </c>
      <c r="I6" s="11">
        <v>15202</v>
      </c>
      <c r="J6" s="11">
        <v>17642</v>
      </c>
      <c r="K6" s="11">
        <v>19951</v>
      </c>
      <c r="L6" s="11">
        <v>23763</v>
      </c>
      <c r="M6" s="11">
        <v>26828</v>
      </c>
      <c r="N6" s="11">
        <v>28708</v>
      </c>
      <c r="O6" s="11">
        <v>33231</v>
      </c>
      <c r="P6" s="11">
        <v>37361</v>
      </c>
      <c r="Q6" s="11">
        <v>38252</v>
      </c>
      <c r="R6" s="11">
        <v>38607</v>
      </c>
      <c r="S6" s="11">
        <v>38684</v>
      </c>
      <c r="T6" s="11">
        <v>38964</v>
      </c>
      <c r="U6" s="11">
        <v>39845</v>
      </c>
      <c r="V6" s="11">
        <v>40448</v>
      </c>
      <c r="W6" s="11">
        <v>43644</v>
      </c>
      <c r="X6" s="11">
        <v>48149</v>
      </c>
      <c r="Y6" s="11">
        <v>53025</v>
      </c>
      <c r="Z6" s="12">
        <v>59366</v>
      </c>
      <c r="AA6" s="12">
        <v>62969</v>
      </c>
      <c r="AB6" s="11">
        <v>70460</v>
      </c>
      <c r="AC6" s="11">
        <v>90393</v>
      </c>
      <c r="AD6" s="12">
        <v>97646</v>
      </c>
      <c r="AE6" s="12">
        <v>101302</v>
      </c>
      <c r="AF6" s="12">
        <v>105085</v>
      </c>
      <c r="AG6" s="12">
        <v>107223</v>
      </c>
      <c r="AH6" s="11">
        <v>111876</v>
      </c>
      <c r="AI6" s="12">
        <v>110163</v>
      </c>
      <c r="AJ6" s="12">
        <v>111481</v>
      </c>
      <c r="AK6" s="12">
        <v>112553</v>
      </c>
      <c r="AL6" s="12">
        <v>116410</v>
      </c>
      <c r="AM6" s="12">
        <v>124214</v>
      </c>
      <c r="AN6" s="12">
        <v>131054</v>
      </c>
    </row>
    <row r="7" spans="1:40" ht="18">
      <c r="A7" s="8" t="s">
        <v>10</v>
      </c>
      <c r="B7" s="11">
        <v>5382</v>
      </c>
      <c r="C7" s="11">
        <v>5759</v>
      </c>
      <c r="D7" s="11">
        <v>6118</v>
      </c>
      <c r="E7" s="11">
        <v>6277</v>
      </c>
      <c r="F7" s="11">
        <v>6195</v>
      </c>
      <c r="G7" s="11">
        <v>6098</v>
      </c>
      <c r="H7" s="11">
        <v>6224</v>
      </c>
      <c r="I7" s="11">
        <v>6487</v>
      </c>
      <c r="J7" s="11">
        <v>6900</v>
      </c>
      <c r="K7" s="11">
        <v>7332</v>
      </c>
      <c r="L7" s="11">
        <v>7778</v>
      </c>
      <c r="M7" s="11">
        <v>8548</v>
      </c>
      <c r="N7" s="11">
        <v>9447</v>
      </c>
      <c r="O7" s="11">
        <v>9647</v>
      </c>
      <c r="P7" s="11">
        <v>9314</v>
      </c>
      <c r="Q7" s="11">
        <v>9890</v>
      </c>
      <c r="R7" s="11">
        <v>11588</v>
      </c>
      <c r="S7" s="11">
        <v>11615</v>
      </c>
      <c r="T7" s="11">
        <v>11533</v>
      </c>
      <c r="U7" s="11">
        <v>11509</v>
      </c>
      <c r="V7" s="11">
        <v>11749</v>
      </c>
      <c r="W7" s="11">
        <v>12752</v>
      </c>
      <c r="X7" s="11">
        <v>13864</v>
      </c>
      <c r="Y7" s="11">
        <v>15473</v>
      </c>
      <c r="Z7" s="12">
        <v>17548</v>
      </c>
      <c r="AA7" s="12">
        <v>20885</v>
      </c>
      <c r="AB7" s="11">
        <v>23778</v>
      </c>
      <c r="AC7" s="11">
        <v>29195</v>
      </c>
      <c r="AD7" s="12">
        <v>32723</v>
      </c>
      <c r="AE7" s="12">
        <v>35478</v>
      </c>
      <c r="AF7" s="12">
        <v>35721</v>
      </c>
      <c r="AG7" s="12">
        <v>35738</v>
      </c>
      <c r="AH7" s="11">
        <v>36099</v>
      </c>
      <c r="AI7" s="12">
        <v>34054</v>
      </c>
      <c r="AJ7" s="12">
        <v>32725</v>
      </c>
      <c r="AK7" s="12">
        <v>32285</v>
      </c>
      <c r="AL7" s="12">
        <v>32047</v>
      </c>
      <c r="AM7" s="12">
        <v>33229</v>
      </c>
      <c r="AN7" s="12">
        <v>35244</v>
      </c>
    </row>
    <row r="8" spans="1:40" ht="18">
      <c r="A8" s="8" t="s">
        <v>11</v>
      </c>
      <c r="B8" s="11">
        <v>34302</v>
      </c>
      <c r="C8" s="11">
        <v>37876</v>
      </c>
      <c r="D8" s="11">
        <v>42031</v>
      </c>
      <c r="E8" s="11">
        <v>44901</v>
      </c>
      <c r="F8" s="11">
        <v>47010</v>
      </c>
      <c r="G8" s="11">
        <v>49934</v>
      </c>
      <c r="H8" s="11">
        <v>54878</v>
      </c>
      <c r="I8" s="11">
        <v>62408</v>
      </c>
      <c r="J8" s="11">
        <v>72598</v>
      </c>
      <c r="K8" s="11">
        <v>82869</v>
      </c>
      <c r="L8" s="11">
        <v>102076</v>
      </c>
      <c r="M8" s="11">
        <v>126278</v>
      </c>
      <c r="N8" s="11">
        <v>147328</v>
      </c>
      <c r="O8" s="11">
        <v>173051</v>
      </c>
      <c r="P8" s="11">
        <v>201196</v>
      </c>
      <c r="Q8" s="11">
        <v>225922</v>
      </c>
      <c r="R8" s="11">
        <v>247346</v>
      </c>
      <c r="S8" s="11">
        <v>264059</v>
      </c>
      <c r="T8" s="11">
        <v>285052</v>
      </c>
      <c r="U8" s="11">
        <v>309993</v>
      </c>
      <c r="V8" s="11">
        <v>340148</v>
      </c>
      <c r="W8" s="11">
        <v>378782</v>
      </c>
      <c r="X8" s="11">
        <v>421358</v>
      </c>
      <c r="Y8" s="11">
        <v>472788</v>
      </c>
      <c r="Z8" s="12">
        <v>536317</v>
      </c>
      <c r="AA8" s="12">
        <v>604578</v>
      </c>
      <c r="AB8" s="11">
        <v>660360</v>
      </c>
      <c r="AC8" s="11">
        <v>726443</v>
      </c>
      <c r="AD8" s="12">
        <v>807446</v>
      </c>
      <c r="AE8" s="12">
        <v>874615</v>
      </c>
      <c r="AF8" s="12">
        <v>914424</v>
      </c>
      <c r="AG8" s="12">
        <v>951992</v>
      </c>
      <c r="AH8" s="11">
        <v>995711</v>
      </c>
      <c r="AI8" s="12">
        <v>1033621</v>
      </c>
      <c r="AJ8" s="12">
        <v>1079051</v>
      </c>
      <c r="AK8" s="12">
        <v>1126559</v>
      </c>
      <c r="AL8" s="12">
        <v>1179205</v>
      </c>
      <c r="AM8" s="12">
        <v>1233867</v>
      </c>
      <c r="AN8" s="12">
        <v>1283142</v>
      </c>
    </row>
    <row r="9" spans="1:40" ht="18">
      <c r="A9" s="8" t="s">
        <v>12</v>
      </c>
      <c r="B9" s="11">
        <v>117162</v>
      </c>
      <c r="C9" s="11">
        <v>124786</v>
      </c>
      <c r="D9" s="11">
        <v>132519</v>
      </c>
      <c r="E9" s="11">
        <v>140703</v>
      </c>
      <c r="F9" s="11">
        <v>147289</v>
      </c>
      <c r="G9" s="11">
        <v>156160</v>
      </c>
      <c r="H9" s="11">
        <v>166827</v>
      </c>
      <c r="I9" s="11">
        <v>180986</v>
      </c>
      <c r="J9" s="11">
        <v>194803</v>
      </c>
      <c r="K9" s="11">
        <v>214501</v>
      </c>
      <c r="L9" s="11">
        <v>237975</v>
      </c>
      <c r="M9" s="11">
        <v>261848</v>
      </c>
      <c r="N9" s="11">
        <v>278618</v>
      </c>
      <c r="O9" s="11">
        <v>299018</v>
      </c>
      <c r="P9" s="11">
        <v>317323</v>
      </c>
      <c r="Q9" s="11">
        <v>348334</v>
      </c>
      <c r="R9" s="11">
        <v>370962</v>
      </c>
      <c r="S9" s="11">
        <v>390393</v>
      </c>
      <c r="T9" s="11">
        <v>406411</v>
      </c>
      <c r="U9" s="11">
        <v>423074</v>
      </c>
      <c r="V9" s="11">
        <v>453423</v>
      </c>
      <c r="W9" s="11">
        <v>492539</v>
      </c>
      <c r="X9" s="11">
        <v>546511</v>
      </c>
      <c r="Y9" s="11">
        <v>594996</v>
      </c>
      <c r="Z9" s="12">
        <v>648544</v>
      </c>
      <c r="AA9" s="12">
        <v>716265</v>
      </c>
      <c r="AB9" s="11">
        <v>825034</v>
      </c>
      <c r="AC9" s="11">
        <v>915163</v>
      </c>
      <c r="AD9" s="12">
        <v>952973</v>
      </c>
      <c r="AE9" s="12">
        <v>1005153</v>
      </c>
      <c r="AF9" s="12">
        <v>1064769</v>
      </c>
      <c r="AG9" s="12">
        <v>1115059</v>
      </c>
      <c r="AH9" s="11">
        <v>1149846</v>
      </c>
      <c r="AI9" s="12">
        <v>1191302</v>
      </c>
      <c r="AJ9" s="12">
        <v>1225341</v>
      </c>
      <c r="AK9" s="12">
        <v>1271334</v>
      </c>
      <c r="AL9" s="12">
        <v>1316334</v>
      </c>
      <c r="AM9" s="12">
        <v>1365002</v>
      </c>
      <c r="AN9" s="12">
        <v>1398095</v>
      </c>
    </row>
    <row r="10" spans="1:40" ht="18">
      <c r="A10" s="8" t="s">
        <v>13</v>
      </c>
      <c r="B10" s="11">
        <v>855</v>
      </c>
      <c r="C10" s="11">
        <v>948</v>
      </c>
      <c r="D10" s="11">
        <v>1045</v>
      </c>
      <c r="E10" s="11">
        <v>1135</v>
      </c>
      <c r="F10" s="11">
        <v>1264</v>
      </c>
      <c r="G10" s="11">
        <v>1443</v>
      </c>
      <c r="H10" s="11">
        <v>1618</v>
      </c>
      <c r="I10" s="11">
        <v>1849</v>
      </c>
      <c r="J10" s="11">
        <v>2024</v>
      </c>
      <c r="K10" s="11">
        <v>2228</v>
      </c>
      <c r="L10" s="11">
        <v>2782</v>
      </c>
      <c r="M10" s="11">
        <v>2891</v>
      </c>
      <c r="N10" s="11">
        <v>2984</v>
      </c>
      <c r="O10" s="11">
        <v>3087</v>
      </c>
      <c r="P10" s="11">
        <v>3215</v>
      </c>
      <c r="Q10" s="11">
        <v>3314</v>
      </c>
      <c r="R10" s="11">
        <v>3404</v>
      </c>
      <c r="S10" s="11">
        <v>3467</v>
      </c>
      <c r="T10" s="11">
        <v>3519</v>
      </c>
      <c r="U10" s="11">
        <v>3589</v>
      </c>
      <c r="V10" s="11">
        <v>3685</v>
      </c>
      <c r="W10" s="11">
        <v>3845</v>
      </c>
      <c r="X10" s="11">
        <v>4039</v>
      </c>
      <c r="Y10" s="11">
        <v>4284</v>
      </c>
      <c r="Z10" s="12">
        <v>4594</v>
      </c>
      <c r="AA10" s="12">
        <v>5407</v>
      </c>
      <c r="AB10" s="11">
        <v>6943</v>
      </c>
      <c r="AC10" s="11">
        <v>8186</v>
      </c>
      <c r="AD10" s="12">
        <v>8640</v>
      </c>
      <c r="AE10" s="12">
        <v>8891</v>
      </c>
      <c r="AF10" s="12">
        <v>9098</v>
      </c>
      <c r="AG10" s="12">
        <v>9256</v>
      </c>
      <c r="AH10" s="11">
        <v>9312</v>
      </c>
      <c r="AI10" s="12">
        <v>9419</v>
      </c>
      <c r="AJ10" s="12">
        <v>9588</v>
      </c>
      <c r="AK10" s="12">
        <v>9763</v>
      </c>
      <c r="AL10" s="12">
        <v>9976</v>
      </c>
      <c r="AM10" s="12">
        <v>10278</v>
      </c>
      <c r="AN10" s="12">
        <v>10581</v>
      </c>
    </row>
    <row r="11" spans="1:40" ht="18">
      <c r="A11" s="8" t="s">
        <v>14</v>
      </c>
      <c r="B11" s="11">
        <v>1550</v>
      </c>
      <c r="C11" s="11">
        <v>1685</v>
      </c>
      <c r="D11" s="11">
        <v>1865</v>
      </c>
      <c r="E11" s="11">
        <v>1925</v>
      </c>
      <c r="F11" s="11">
        <v>1962</v>
      </c>
      <c r="G11" s="11">
        <v>2041</v>
      </c>
      <c r="H11" s="11">
        <v>2214</v>
      </c>
      <c r="I11" s="11">
        <v>2367</v>
      </c>
      <c r="J11" s="11">
        <v>2732</v>
      </c>
      <c r="K11" s="11">
        <v>3092</v>
      </c>
      <c r="L11" s="11">
        <v>3740</v>
      </c>
      <c r="M11" s="11">
        <v>4391</v>
      </c>
      <c r="N11" s="11">
        <v>4932</v>
      </c>
      <c r="O11" s="11">
        <v>5713</v>
      </c>
      <c r="P11" s="11">
        <v>6530</v>
      </c>
      <c r="Q11" s="11">
        <v>6985</v>
      </c>
      <c r="R11" s="11">
        <v>7325</v>
      </c>
      <c r="S11" s="11">
        <v>7598</v>
      </c>
      <c r="T11" s="11">
        <v>7938</v>
      </c>
      <c r="U11" s="11">
        <v>8390</v>
      </c>
      <c r="V11" s="11">
        <v>8895</v>
      </c>
      <c r="W11" s="11">
        <v>9782</v>
      </c>
      <c r="X11" s="11">
        <v>10865</v>
      </c>
      <c r="Y11" s="11">
        <v>12113</v>
      </c>
      <c r="Z11" s="12">
        <v>13687</v>
      </c>
      <c r="AA11" s="12">
        <v>16265</v>
      </c>
      <c r="AB11" s="11">
        <v>20105</v>
      </c>
      <c r="AC11" s="11">
        <v>24079</v>
      </c>
      <c r="AD11" s="12">
        <v>24690</v>
      </c>
      <c r="AE11" s="12">
        <v>25869</v>
      </c>
      <c r="AF11" s="12">
        <v>26153</v>
      </c>
      <c r="AG11" s="12">
        <v>26534</v>
      </c>
      <c r="AH11" s="11">
        <v>27577</v>
      </c>
      <c r="AI11" s="12">
        <v>26987</v>
      </c>
      <c r="AJ11" s="12">
        <v>29029</v>
      </c>
      <c r="AK11" s="12">
        <v>29794</v>
      </c>
      <c r="AL11" s="12">
        <v>30944</v>
      </c>
      <c r="AM11" s="12">
        <v>32617</v>
      </c>
      <c r="AN11" s="12">
        <v>34132</v>
      </c>
    </row>
    <row r="12" spans="1:40" ht="18">
      <c r="A12" s="8" t="s">
        <v>15</v>
      </c>
      <c r="B12" s="11">
        <v>6819</v>
      </c>
      <c r="C12" s="11">
        <v>7496</v>
      </c>
      <c r="D12" s="11">
        <v>8180</v>
      </c>
      <c r="E12" s="11">
        <v>8801</v>
      </c>
      <c r="F12" s="11">
        <v>9105</v>
      </c>
      <c r="G12" s="11">
        <v>9735</v>
      </c>
      <c r="H12" s="11">
        <v>10912</v>
      </c>
      <c r="I12" s="11">
        <v>12440</v>
      </c>
      <c r="J12" s="11">
        <v>15191</v>
      </c>
      <c r="K12" s="11">
        <v>18277</v>
      </c>
      <c r="L12" s="11">
        <v>20605</v>
      </c>
      <c r="M12" s="11">
        <v>23742</v>
      </c>
      <c r="N12" s="11">
        <v>27135</v>
      </c>
      <c r="O12" s="11">
        <v>30383</v>
      </c>
      <c r="P12" s="11">
        <v>33968</v>
      </c>
      <c r="Q12" s="11">
        <v>37603</v>
      </c>
      <c r="R12" s="11">
        <v>40865</v>
      </c>
      <c r="S12" s="11">
        <v>43789</v>
      </c>
      <c r="T12" s="11">
        <v>47076</v>
      </c>
      <c r="U12" s="11">
        <v>50575</v>
      </c>
      <c r="V12" s="11">
        <v>55039</v>
      </c>
      <c r="W12" s="11">
        <v>60652</v>
      </c>
      <c r="X12" s="11">
        <v>68263</v>
      </c>
      <c r="Y12" s="11">
        <v>76727</v>
      </c>
      <c r="Z12" s="12">
        <v>87306</v>
      </c>
      <c r="AA12" s="12">
        <v>100098</v>
      </c>
      <c r="AB12" s="11">
        <v>116053</v>
      </c>
      <c r="AC12" s="11">
        <v>136470</v>
      </c>
      <c r="AD12" s="12">
        <v>154246</v>
      </c>
      <c r="AE12" s="12">
        <v>169360</v>
      </c>
      <c r="AF12" s="12">
        <v>183245</v>
      </c>
      <c r="AG12" s="12">
        <v>196037</v>
      </c>
      <c r="AH12" s="11">
        <v>208621</v>
      </c>
      <c r="AI12" s="12">
        <v>220339</v>
      </c>
      <c r="AJ12" s="12">
        <v>232174</v>
      </c>
      <c r="AK12" s="12">
        <v>244879</v>
      </c>
      <c r="AL12" s="12">
        <v>258247</v>
      </c>
      <c r="AM12" s="12">
        <v>272733</v>
      </c>
      <c r="AN12" s="12">
        <v>286058</v>
      </c>
    </row>
    <row r="13" spans="1:40" ht="18">
      <c r="A13" s="8" t="s">
        <v>16</v>
      </c>
      <c r="B13" s="11">
        <v>22849</v>
      </c>
      <c r="C13" s="11">
        <v>24315</v>
      </c>
      <c r="D13" s="11">
        <v>25744</v>
      </c>
      <c r="E13" s="11">
        <v>26724</v>
      </c>
      <c r="F13" s="11">
        <v>27051</v>
      </c>
      <c r="G13" s="11">
        <v>27639</v>
      </c>
      <c r="H13" s="11">
        <v>28670</v>
      </c>
      <c r="I13" s="11">
        <v>30207</v>
      </c>
      <c r="J13" s="11">
        <v>32207</v>
      </c>
      <c r="K13" s="11">
        <v>34886</v>
      </c>
      <c r="L13" s="11">
        <v>37858</v>
      </c>
      <c r="M13" s="11">
        <v>39833</v>
      </c>
      <c r="N13" s="11">
        <v>45709</v>
      </c>
      <c r="O13" s="11">
        <v>53037</v>
      </c>
      <c r="P13" s="11">
        <v>58040</v>
      </c>
      <c r="Q13" s="11">
        <v>63389</v>
      </c>
      <c r="R13" s="11">
        <v>67711</v>
      </c>
      <c r="S13" s="11">
        <v>71169</v>
      </c>
      <c r="T13" s="11">
        <v>74665</v>
      </c>
      <c r="U13" s="11">
        <v>78364</v>
      </c>
      <c r="V13" s="11">
        <v>83381</v>
      </c>
      <c r="W13" s="11">
        <v>90577</v>
      </c>
      <c r="X13" s="11">
        <v>101888</v>
      </c>
      <c r="Y13" s="11">
        <v>115497</v>
      </c>
      <c r="Z13" s="12">
        <v>132270</v>
      </c>
      <c r="AA13" s="12">
        <v>144076</v>
      </c>
      <c r="AB13" s="11">
        <v>163658</v>
      </c>
      <c r="AC13" s="11">
        <v>188055</v>
      </c>
      <c r="AD13" s="12">
        <v>204651</v>
      </c>
      <c r="AE13" s="12">
        <v>211831</v>
      </c>
      <c r="AF13" s="12">
        <v>219922</v>
      </c>
      <c r="AG13" s="12">
        <v>223784</v>
      </c>
      <c r="AH13" s="11">
        <v>223773</v>
      </c>
      <c r="AI13" s="12">
        <v>225074</v>
      </c>
      <c r="AJ13" s="12">
        <v>227920</v>
      </c>
      <c r="AK13" s="12">
        <v>232654</v>
      </c>
      <c r="AL13" s="12">
        <v>238082</v>
      </c>
      <c r="AM13" s="12">
        <v>247032</v>
      </c>
      <c r="AN13" s="12">
        <v>256932</v>
      </c>
    </row>
    <row r="14" spans="1:40" ht="18">
      <c r="A14" s="8" t="s">
        <v>17</v>
      </c>
      <c r="B14" s="13">
        <v>40133</v>
      </c>
      <c r="C14" s="13">
        <v>43077</v>
      </c>
      <c r="D14" s="13">
        <v>45537</v>
      </c>
      <c r="E14" s="13">
        <v>47814</v>
      </c>
      <c r="F14" s="13">
        <v>49989</v>
      </c>
      <c r="G14" s="13">
        <v>53725</v>
      </c>
      <c r="H14" s="13">
        <v>60703</v>
      </c>
      <c r="I14" s="13">
        <v>69441</v>
      </c>
      <c r="J14" s="13">
        <v>79713</v>
      </c>
      <c r="K14" s="13">
        <v>89246</v>
      </c>
      <c r="L14" s="13">
        <v>99592</v>
      </c>
      <c r="M14" s="13">
        <v>108859</v>
      </c>
      <c r="N14" s="13">
        <v>115661</v>
      </c>
      <c r="O14" s="13">
        <v>116291</v>
      </c>
      <c r="P14" s="13">
        <v>126469</v>
      </c>
      <c r="Q14" s="13">
        <v>133739</v>
      </c>
      <c r="R14" s="13">
        <v>137808</v>
      </c>
      <c r="S14" s="13">
        <v>146354</v>
      </c>
      <c r="T14" s="13">
        <v>150968</v>
      </c>
      <c r="U14" s="13">
        <v>155958</v>
      </c>
      <c r="V14" s="13">
        <v>164325</v>
      </c>
      <c r="W14" s="13">
        <v>176038</v>
      </c>
      <c r="X14" s="13">
        <v>191033</v>
      </c>
      <c r="Y14" s="13">
        <v>208328</v>
      </c>
      <c r="Z14" s="14">
        <v>231234</v>
      </c>
      <c r="AA14" s="14">
        <v>253993</v>
      </c>
      <c r="AB14" s="13">
        <v>294140</v>
      </c>
      <c r="AC14" s="13">
        <v>346196</v>
      </c>
      <c r="AD14" s="14">
        <v>368674</v>
      </c>
      <c r="AE14" s="14">
        <v>386450</v>
      </c>
      <c r="AF14" s="14">
        <v>399870</v>
      </c>
      <c r="AG14" s="14">
        <v>409252</v>
      </c>
      <c r="AH14" s="13">
        <v>415936</v>
      </c>
      <c r="AI14" s="14">
        <v>422793</v>
      </c>
      <c r="AJ14" s="14">
        <v>430796</v>
      </c>
      <c r="AK14" s="14">
        <v>440985</v>
      </c>
      <c r="AL14" s="14">
        <v>452375</v>
      </c>
      <c r="AM14" s="14">
        <v>467822</v>
      </c>
      <c r="AN14" s="14">
        <v>483205</v>
      </c>
    </row>
    <row r="15" spans="1:40" s="18" customFormat="1" ht="18">
      <c r="A15" s="15" t="s">
        <v>0</v>
      </c>
      <c r="B15" s="16">
        <v>276495</v>
      </c>
      <c r="C15" s="16">
        <v>297127</v>
      </c>
      <c r="D15" s="16">
        <v>318120</v>
      </c>
      <c r="E15" s="16">
        <v>335155</v>
      </c>
      <c r="F15" s="16">
        <v>348320</v>
      </c>
      <c r="G15" s="16">
        <v>368429</v>
      </c>
      <c r="H15" s="16">
        <v>399465</v>
      </c>
      <c r="I15" s="16">
        <v>438835</v>
      </c>
      <c r="J15" s="16">
        <v>486696</v>
      </c>
      <c r="K15" s="16">
        <v>540958</v>
      </c>
      <c r="L15" s="16">
        <v>613194</v>
      </c>
      <c r="M15" s="16">
        <v>690271</v>
      </c>
      <c r="N15" s="16">
        <v>757572</v>
      </c>
      <c r="O15" s="16">
        <v>830561</v>
      </c>
      <c r="P15" s="16">
        <v>911027</v>
      </c>
      <c r="Q15" s="16">
        <f aca="true" t="shared" si="0" ref="Q15:W15">SUM(Q4:Q14)</f>
        <v>996175</v>
      </c>
      <c r="R15" s="16">
        <f t="shared" si="0"/>
        <v>1065891</v>
      </c>
      <c r="S15" s="16">
        <f t="shared" si="0"/>
        <v>1125556</v>
      </c>
      <c r="T15" s="16">
        <f t="shared" si="0"/>
        <v>1184176</v>
      </c>
      <c r="U15" s="16">
        <f t="shared" si="0"/>
        <v>1249627</v>
      </c>
      <c r="V15" s="16">
        <f t="shared" si="0"/>
        <v>1342830</v>
      </c>
      <c r="W15" s="17">
        <f t="shared" si="0"/>
        <v>1467725</v>
      </c>
      <c r="X15" s="17">
        <f aca="true" t="shared" si="1" ref="X15:AD15">SUM(X4:X14)</f>
        <v>1629150</v>
      </c>
      <c r="Y15" s="17">
        <f t="shared" si="1"/>
        <v>1803203</v>
      </c>
      <c r="Z15" s="17">
        <f t="shared" si="1"/>
        <v>2014396</v>
      </c>
      <c r="AA15" s="17">
        <f t="shared" si="1"/>
        <v>2239592</v>
      </c>
      <c r="AB15" s="17">
        <f t="shared" si="1"/>
        <v>2534004</v>
      </c>
      <c r="AC15" s="17">
        <f t="shared" si="1"/>
        <v>2854560</v>
      </c>
      <c r="AD15" s="17">
        <f t="shared" si="1"/>
        <v>3070858</v>
      </c>
      <c r="AE15" s="17">
        <v>3271206</v>
      </c>
      <c r="AF15" s="17">
        <v>3438662</v>
      </c>
      <c r="AG15" s="17">
        <v>3583014</v>
      </c>
      <c r="AH15" s="17">
        <v>3713671</v>
      </c>
      <c r="AI15" s="17">
        <f aca="true" t="shared" si="2" ref="AI15:AN15">SUM(AI4:AI14)</f>
        <v>3833250</v>
      </c>
      <c r="AJ15" s="17">
        <f t="shared" si="2"/>
        <v>3962603</v>
      </c>
      <c r="AK15" s="17">
        <f t="shared" si="2"/>
        <v>4112410</v>
      </c>
      <c r="AL15" s="17">
        <f t="shared" si="2"/>
        <v>4274704</v>
      </c>
      <c r="AM15" s="17">
        <f t="shared" si="2"/>
        <v>4460655</v>
      </c>
      <c r="AN15" s="17">
        <f t="shared" si="2"/>
        <v>4622070</v>
      </c>
    </row>
    <row r="16" spans="1:23" ht="1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8" spans="1:23" s="32" customFormat="1" ht="20.25">
      <c r="A18" s="30" t="s">
        <v>24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1" ht="18">
      <c r="A19" s="33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U19" s="2"/>
    </row>
    <row r="20" spans="1:40" s="7" customFormat="1" ht="18">
      <c r="A20" s="4" t="s">
        <v>18</v>
      </c>
      <c r="B20" s="5">
        <v>1970</v>
      </c>
      <c r="C20" s="5">
        <v>1971</v>
      </c>
      <c r="D20" s="5">
        <v>1972</v>
      </c>
      <c r="E20" s="5">
        <v>1973</v>
      </c>
      <c r="F20" s="5">
        <v>1974</v>
      </c>
      <c r="G20" s="5">
        <v>1975</v>
      </c>
      <c r="H20" s="5">
        <v>1976</v>
      </c>
      <c r="I20" s="5">
        <v>1977</v>
      </c>
      <c r="J20" s="5">
        <v>1978</v>
      </c>
      <c r="K20" s="5">
        <v>1979</v>
      </c>
      <c r="L20" s="5">
        <v>1980</v>
      </c>
      <c r="M20" s="5">
        <v>1981</v>
      </c>
      <c r="N20" s="5">
        <v>1982</v>
      </c>
      <c r="O20" s="5">
        <v>1983</v>
      </c>
      <c r="P20" s="5">
        <v>1984</v>
      </c>
      <c r="Q20" s="5">
        <v>1985</v>
      </c>
      <c r="R20" s="5">
        <v>1986</v>
      </c>
      <c r="S20" s="5">
        <v>1987</v>
      </c>
      <c r="T20" s="5">
        <v>1988</v>
      </c>
      <c r="U20" s="5">
        <v>1989</v>
      </c>
      <c r="V20" s="5">
        <v>1990</v>
      </c>
      <c r="W20" s="6">
        <v>1991</v>
      </c>
      <c r="X20" s="6">
        <v>1992</v>
      </c>
      <c r="Y20" s="6">
        <v>1993</v>
      </c>
      <c r="Z20" s="6">
        <v>1994</v>
      </c>
      <c r="AA20" s="6">
        <v>1995</v>
      </c>
      <c r="AB20" s="6">
        <v>1996</v>
      </c>
      <c r="AC20" s="6">
        <v>1997</v>
      </c>
      <c r="AD20" s="6">
        <v>1998</v>
      </c>
      <c r="AE20" s="6">
        <v>1999</v>
      </c>
      <c r="AF20" s="6">
        <v>2000</v>
      </c>
      <c r="AG20" s="6">
        <v>2001</v>
      </c>
      <c r="AH20" s="6">
        <v>2002</v>
      </c>
      <c r="AI20" s="6">
        <v>2003</v>
      </c>
      <c r="AJ20" s="6">
        <v>2004</v>
      </c>
      <c r="AK20" s="6">
        <v>2005</v>
      </c>
      <c r="AL20" s="6">
        <v>2006</v>
      </c>
      <c r="AM20" s="6" t="s">
        <v>52</v>
      </c>
      <c r="AN20" s="6" t="s">
        <v>53</v>
      </c>
    </row>
    <row r="21" spans="1:40" s="37" customFormat="1" ht="18">
      <c r="A21" s="35" t="s">
        <v>7</v>
      </c>
      <c r="B21" s="36"/>
      <c r="C21" s="36">
        <f aca="true" t="shared" si="3" ref="C21:C32">+(C4-B4)*100/B4</f>
        <v>7.933223343866223</v>
      </c>
      <c r="D21" s="36">
        <f aca="true" t="shared" si="4" ref="D21:AM28">+(D4-C4)*100/C4</f>
        <v>6.943364941188663</v>
      </c>
      <c r="E21" s="36">
        <f t="shared" si="4"/>
        <v>3.93429914240031</v>
      </c>
      <c r="F21" s="36">
        <f t="shared" si="4"/>
        <v>3.855298121299706</v>
      </c>
      <c r="G21" s="36">
        <f t="shared" si="4"/>
        <v>6.470509022353892</v>
      </c>
      <c r="H21" s="36">
        <f t="shared" si="4"/>
        <v>9.743038428297393</v>
      </c>
      <c r="I21" s="36">
        <f t="shared" si="4"/>
        <v>8.757035016615125</v>
      </c>
      <c r="J21" s="36">
        <f t="shared" si="4"/>
        <v>9.328859060402685</v>
      </c>
      <c r="K21" s="36">
        <f t="shared" si="4"/>
        <v>8.775160737940617</v>
      </c>
      <c r="L21" s="36">
        <f t="shared" si="4"/>
        <v>12.282056613300858</v>
      </c>
      <c r="M21" s="36">
        <f t="shared" si="4"/>
        <v>12.43981799904767</v>
      </c>
      <c r="N21" s="36">
        <f t="shared" si="4"/>
        <v>11.77169476173111</v>
      </c>
      <c r="O21" s="36">
        <f t="shared" si="4"/>
        <v>9.864654374000168</v>
      </c>
      <c r="P21" s="36">
        <f t="shared" si="4"/>
        <v>9.759649005163379</v>
      </c>
      <c r="Q21" s="36">
        <f t="shared" si="4"/>
        <v>9.332588564895223</v>
      </c>
      <c r="R21" s="36">
        <f t="shared" si="4"/>
        <v>9.016524307495809</v>
      </c>
      <c r="S21" s="36">
        <f t="shared" si="4"/>
        <v>5.5768315454179325</v>
      </c>
      <c r="T21" s="36">
        <f t="shared" si="4"/>
        <v>6.471032937765725</v>
      </c>
      <c r="U21" s="36">
        <f t="shared" si="4"/>
        <v>6.432763775885767</v>
      </c>
      <c r="V21" s="36">
        <f t="shared" si="4"/>
        <v>7.91377474202196</v>
      </c>
      <c r="W21" s="36">
        <f t="shared" si="4"/>
        <v>9.454048413076523</v>
      </c>
      <c r="X21" s="36">
        <f t="shared" si="4"/>
        <v>12.018032489571729</v>
      </c>
      <c r="Y21" s="36">
        <f t="shared" si="4"/>
        <v>11.89852806483546</v>
      </c>
      <c r="Z21" s="36">
        <f t="shared" si="4"/>
        <v>13.340223232740803</v>
      </c>
      <c r="AA21" s="36">
        <f t="shared" si="4"/>
        <v>10.948316737790423</v>
      </c>
      <c r="AB21" s="36">
        <f t="shared" si="4"/>
        <v>11.922928987760818</v>
      </c>
      <c r="AC21" s="36">
        <f t="shared" si="4"/>
        <v>10.059772950903938</v>
      </c>
      <c r="AD21" s="36">
        <f t="shared" si="4"/>
        <v>6.925466501558564</v>
      </c>
      <c r="AE21" s="36">
        <f t="shared" si="4"/>
        <v>7.8349398733071425</v>
      </c>
      <c r="AF21" s="36">
        <f t="shared" si="4"/>
        <v>6.001458181439434</v>
      </c>
      <c r="AG21" s="36">
        <f t="shared" si="4"/>
        <v>5.798364099272011</v>
      </c>
      <c r="AH21" s="36">
        <f t="shared" si="4"/>
        <v>5.255206602700767</v>
      </c>
      <c r="AI21" s="36">
        <f t="shared" si="4"/>
        <v>4.57909143672842</v>
      </c>
      <c r="AJ21" s="36">
        <f t="shared" si="4"/>
        <v>4.4070910948823</v>
      </c>
      <c r="AK21" s="36">
        <f t="shared" si="4"/>
        <v>4.602137020741672</v>
      </c>
      <c r="AL21" s="36">
        <f t="shared" si="4"/>
        <v>4.784738281511545</v>
      </c>
      <c r="AM21" s="36">
        <f t="shared" si="4"/>
        <v>5.064168415671741</v>
      </c>
      <c r="AN21" s="36">
        <f aca="true" t="shared" si="5" ref="AN21:AN27">+(AN4-AM4)*100/AM4</f>
        <v>4.3661189914792224</v>
      </c>
    </row>
    <row r="22" spans="1:40" s="37" customFormat="1" ht="18">
      <c r="A22" s="35" t="s">
        <v>8</v>
      </c>
      <c r="B22" s="35"/>
      <c r="C22" s="35">
        <f t="shared" si="3"/>
        <v>9.136212624584717</v>
      </c>
      <c r="D22" s="35">
        <f aca="true" t="shared" si="6" ref="D22:R22">+(D5-C5)*100/C5</f>
        <v>3.95738203957382</v>
      </c>
      <c r="E22" s="35">
        <f t="shared" si="6"/>
        <v>4.099560761346998</v>
      </c>
      <c r="F22" s="35">
        <f t="shared" si="6"/>
        <v>1.2658227848101267</v>
      </c>
      <c r="G22" s="35">
        <f t="shared" si="6"/>
        <v>1.6666666666666667</v>
      </c>
      <c r="H22" s="35">
        <f t="shared" si="6"/>
        <v>4.098360655737705</v>
      </c>
      <c r="I22" s="35">
        <f t="shared" si="6"/>
        <v>8.661417322834646</v>
      </c>
      <c r="J22" s="35">
        <f t="shared" si="6"/>
        <v>18.840579710144926</v>
      </c>
      <c r="K22" s="35">
        <f t="shared" si="6"/>
        <v>26.21951219512195</v>
      </c>
      <c r="L22" s="35">
        <f t="shared" si="6"/>
        <v>14.412238325281804</v>
      </c>
      <c r="M22" s="35">
        <f t="shared" si="6"/>
        <v>43.8423645320197</v>
      </c>
      <c r="N22" s="35">
        <f t="shared" si="6"/>
        <v>-0.4892367906066536</v>
      </c>
      <c r="O22" s="35">
        <f t="shared" si="6"/>
        <v>33.43166175024582</v>
      </c>
      <c r="P22" s="35">
        <f t="shared" si="6"/>
        <v>11.790714812085483</v>
      </c>
      <c r="Q22" s="35">
        <f t="shared" si="6"/>
        <v>14.601186552406064</v>
      </c>
      <c r="R22" s="35">
        <f t="shared" si="6"/>
        <v>6.701179177451826</v>
      </c>
      <c r="S22" s="35">
        <f t="shared" si="4"/>
        <v>14.474393530997304</v>
      </c>
      <c r="T22" s="35">
        <f t="shared" si="4"/>
        <v>6.875441488109254</v>
      </c>
      <c r="U22" s="35">
        <f t="shared" si="4"/>
        <v>8.922670191672175</v>
      </c>
      <c r="V22" s="35">
        <f t="shared" si="4"/>
        <v>9.648058252427184</v>
      </c>
      <c r="W22" s="35">
        <f t="shared" si="4"/>
        <v>13.060320973990038</v>
      </c>
      <c r="X22" s="35">
        <f t="shared" si="4"/>
        <v>14.243759177679882</v>
      </c>
      <c r="Y22" s="35">
        <f t="shared" si="4"/>
        <v>15.281348186232504</v>
      </c>
      <c r="Z22" s="35">
        <f t="shared" si="4"/>
        <v>15.956392467789891</v>
      </c>
      <c r="AA22" s="35">
        <f t="shared" si="4"/>
        <v>16.121794871794872</v>
      </c>
      <c r="AB22" s="35">
        <f t="shared" si="4"/>
        <v>19.771828135063025</v>
      </c>
      <c r="AC22" s="35">
        <f t="shared" si="4"/>
        <v>20.417882931325856</v>
      </c>
      <c r="AD22" s="35">
        <f t="shared" si="4"/>
        <v>18.110487369226842</v>
      </c>
      <c r="AE22" s="35">
        <f t="shared" si="4"/>
        <v>9.165541452876047</v>
      </c>
      <c r="AF22" s="35">
        <f t="shared" si="4"/>
        <v>10.830199881258658</v>
      </c>
      <c r="AG22" s="35">
        <f t="shared" si="4"/>
        <v>5.397080487478237</v>
      </c>
      <c r="AH22" s="35">
        <f t="shared" si="4"/>
        <v>5.582380347310462</v>
      </c>
      <c r="AI22" s="35">
        <f t="shared" si="4"/>
        <v>4.914152759948652</v>
      </c>
      <c r="AJ22" s="35">
        <f t="shared" si="4"/>
        <v>5.7163614116927315</v>
      </c>
      <c r="AK22" s="35">
        <f t="shared" si="4"/>
        <v>5.349392361111111</v>
      </c>
      <c r="AL22" s="35">
        <f t="shared" si="4"/>
        <v>5.527517423696227</v>
      </c>
      <c r="AM22" s="35">
        <f t="shared" si="4"/>
        <v>6.077366040927872</v>
      </c>
      <c r="AN22" s="35">
        <f t="shared" si="5"/>
        <v>5.4224812145376475</v>
      </c>
    </row>
    <row r="23" spans="1:40" s="37" customFormat="1" ht="18">
      <c r="A23" s="35" t="s">
        <v>9</v>
      </c>
      <c r="B23" s="35"/>
      <c r="C23" s="35">
        <f t="shared" si="3"/>
        <v>7.671480144404332</v>
      </c>
      <c r="D23" s="35">
        <f t="shared" si="4"/>
        <v>9.974853310980722</v>
      </c>
      <c r="E23" s="35">
        <f t="shared" si="4"/>
        <v>1.0823170731707317</v>
      </c>
      <c r="F23" s="35">
        <f t="shared" si="4"/>
        <v>-0.6258482883426331</v>
      </c>
      <c r="G23" s="35">
        <f t="shared" si="4"/>
        <v>2.306700053114804</v>
      </c>
      <c r="H23" s="35">
        <f t="shared" si="4"/>
        <v>8.25483942742713</v>
      </c>
      <c r="I23" s="35">
        <f t="shared" si="4"/>
        <v>4.1518224171005755</v>
      </c>
      <c r="J23" s="35">
        <f t="shared" si="4"/>
        <v>16.050519668464677</v>
      </c>
      <c r="K23" s="35">
        <f t="shared" si="4"/>
        <v>13.088085251105317</v>
      </c>
      <c r="L23" s="35">
        <f t="shared" si="4"/>
        <v>19.106811688637162</v>
      </c>
      <c r="M23" s="35">
        <f t="shared" si="4"/>
        <v>12.898203088835585</v>
      </c>
      <c r="N23" s="35">
        <f t="shared" si="4"/>
        <v>7.007603995825257</v>
      </c>
      <c r="O23" s="35">
        <f t="shared" si="4"/>
        <v>15.755190190887557</v>
      </c>
      <c r="P23" s="35">
        <f t="shared" si="4"/>
        <v>12.428154434112725</v>
      </c>
      <c r="Q23" s="35">
        <f t="shared" si="4"/>
        <v>2.384839806215037</v>
      </c>
      <c r="R23" s="35">
        <f t="shared" si="4"/>
        <v>0.9280560493568963</v>
      </c>
      <c r="S23" s="35">
        <f t="shared" si="4"/>
        <v>0.19944569637630483</v>
      </c>
      <c r="T23" s="35">
        <f t="shared" si="4"/>
        <v>0.7238134629304105</v>
      </c>
      <c r="U23" s="35">
        <f t="shared" si="4"/>
        <v>2.2610614926598913</v>
      </c>
      <c r="V23" s="35">
        <f t="shared" si="4"/>
        <v>1.513364286610616</v>
      </c>
      <c r="W23" s="35">
        <f t="shared" si="4"/>
        <v>7.901503164556962</v>
      </c>
      <c r="X23" s="35">
        <f t="shared" si="4"/>
        <v>10.322151956740903</v>
      </c>
      <c r="Y23" s="35">
        <f t="shared" si="4"/>
        <v>10.126897754885874</v>
      </c>
      <c r="Z23" s="35">
        <f t="shared" si="4"/>
        <v>11.95851013672796</v>
      </c>
      <c r="AA23" s="35">
        <f t="shared" si="4"/>
        <v>6.069130478725196</v>
      </c>
      <c r="AB23" s="35">
        <f t="shared" si="4"/>
        <v>11.89632994012927</v>
      </c>
      <c r="AC23" s="35">
        <f t="shared" si="4"/>
        <v>28.289809821175133</v>
      </c>
      <c r="AD23" s="35">
        <f t="shared" si="4"/>
        <v>8.023851404422908</v>
      </c>
      <c r="AE23" s="35">
        <f t="shared" si="4"/>
        <v>3.7441369846179056</v>
      </c>
      <c r="AF23" s="35">
        <f t="shared" si="4"/>
        <v>3.7343783933189867</v>
      </c>
      <c r="AG23" s="35">
        <f t="shared" si="4"/>
        <v>2.034543464814198</v>
      </c>
      <c r="AH23" s="35">
        <f t="shared" si="4"/>
        <v>4.339554013597829</v>
      </c>
      <c r="AI23" s="35">
        <f t="shared" si="4"/>
        <v>-1.5311594980156602</v>
      </c>
      <c r="AJ23" s="35">
        <f t="shared" si="4"/>
        <v>1.1964089576355037</v>
      </c>
      <c r="AK23" s="35">
        <f t="shared" si="4"/>
        <v>0.9615988374700621</v>
      </c>
      <c r="AL23" s="35">
        <f t="shared" si="4"/>
        <v>3.4268300267429566</v>
      </c>
      <c r="AM23" s="35">
        <f t="shared" si="4"/>
        <v>6.703891418263036</v>
      </c>
      <c r="AN23" s="35">
        <f t="shared" si="5"/>
        <v>5.506625662163685</v>
      </c>
    </row>
    <row r="24" spans="1:40" s="37" customFormat="1" ht="18">
      <c r="A24" s="35" t="s">
        <v>10</v>
      </c>
      <c r="B24" s="35"/>
      <c r="C24" s="35">
        <f t="shared" si="3"/>
        <v>7.004830917874396</v>
      </c>
      <c r="D24" s="35">
        <f t="shared" si="4"/>
        <v>6.233721132140997</v>
      </c>
      <c r="E24" s="35">
        <f t="shared" si="4"/>
        <v>2.598888525661981</v>
      </c>
      <c r="F24" s="35">
        <f t="shared" si="4"/>
        <v>-1.3063565397482875</v>
      </c>
      <c r="G24" s="35">
        <f t="shared" si="4"/>
        <v>-1.565778853914447</v>
      </c>
      <c r="H24" s="35">
        <f t="shared" si="4"/>
        <v>2.066251229911446</v>
      </c>
      <c r="I24" s="35">
        <f t="shared" si="4"/>
        <v>4.2255784061696655</v>
      </c>
      <c r="J24" s="35">
        <f t="shared" si="4"/>
        <v>6.366579312471096</v>
      </c>
      <c r="K24" s="35">
        <f t="shared" si="4"/>
        <v>6.260869565217392</v>
      </c>
      <c r="L24" s="35">
        <f t="shared" si="4"/>
        <v>6.082924168030551</v>
      </c>
      <c r="M24" s="35">
        <f t="shared" si="4"/>
        <v>9.899717150938544</v>
      </c>
      <c r="N24" s="35">
        <f t="shared" si="4"/>
        <v>10.517080018717829</v>
      </c>
      <c r="O24" s="35">
        <f t="shared" si="4"/>
        <v>2.117074203450831</v>
      </c>
      <c r="P24" s="35">
        <f t="shared" si="4"/>
        <v>-3.4518503161604643</v>
      </c>
      <c r="Q24" s="35">
        <f t="shared" si="4"/>
        <v>6.184238780330685</v>
      </c>
      <c r="R24" s="35">
        <f t="shared" si="4"/>
        <v>17.16885743174924</v>
      </c>
      <c r="S24" s="35">
        <f t="shared" si="4"/>
        <v>0.2329996548153262</v>
      </c>
      <c r="T24" s="35">
        <f t="shared" si="4"/>
        <v>-0.7059836418424451</v>
      </c>
      <c r="U24" s="35">
        <f t="shared" si="4"/>
        <v>-0.20809849995664614</v>
      </c>
      <c r="V24" s="35">
        <f t="shared" si="4"/>
        <v>2.085324528629768</v>
      </c>
      <c r="W24" s="35">
        <f t="shared" si="4"/>
        <v>8.536896757170823</v>
      </c>
      <c r="X24" s="35">
        <f t="shared" si="4"/>
        <v>8.720200752823086</v>
      </c>
      <c r="Y24" s="35">
        <f t="shared" si="4"/>
        <v>11.605597230236583</v>
      </c>
      <c r="Z24" s="35">
        <f t="shared" si="4"/>
        <v>13.41045692496607</v>
      </c>
      <c r="AA24" s="35">
        <f t="shared" si="4"/>
        <v>19.01641212673809</v>
      </c>
      <c r="AB24" s="35">
        <f t="shared" si="4"/>
        <v>13.852046923629398</v>
      </c>
      <c r="AC24" s="35">
        <f t="shared" si="4"/>
        <v>22.781562789132813</v>
      </c>
      <c r="AD24" s="35">
        <f t="shared" si="4"/>
        <v>12.084261003596506</v>
      </c>
      <c r="AE24" s="35">
        <f t="shared" si="4"/>
        <v>8.419154722977723</v>
      </c>
      <c r="AF24" s="35">
        <f t="shared" si="4"/>
        <v>0.684931506849315</v>
      </c>
      <c r="AG24" s="35">
        <f t="shared" si="4"/>
        <v>0.04759105288205817</v>
      </c>
      <c r="AH24" s="35">
        <f t="shared" si="4"/>
        <v>1.0101292741619565</v>
      </c>
      <c r="AI24" s="35">
        <f t="shared" si="4"/>
        <v>-5.664976869165351</v>
      </c>
      <c r="AJ24" s="35">
        <f t="shared" si="4"/>
        <v>-3.9026252422622894</v>
      </c>
      <c r="AK24" s="35">
        <f t="shared" si="4"/>
        <v>-1.3445378151260505</v>
      </c>
      <c r="AL24" s="35">
        <f t="shared" si="4"/>
        <v>-0.7371844509834289</v>
      </c>
      <c r="AM24" s="35">
        <f t="shared" si="4"/>
        <v>3.688332761256904</v>
      </c>
      <c r="AN24" s="35">
        <f t="shared" si="5"/>
        <v>6.063980258208192</v>
      </c>
    </row>
    <row r="25" spans="1:40" s="37" customFormat="1" ht="18">
      <c r="A25" s="35" t="s">
        <v>11</v>
      </c>
      <c r="B25" s="35"/>
      <c r="C25" s="35">
        <f t="shared" si="3"/>
        <v>10.419217538335957</v>
      </c>
      <c r="D25" s="35">
        <f t="shared" si="4"/>
        <v>10.97000739254409</v>
      </c>
      <c r="E25" s="35">
        <f t="shared" si="4"/>
        <v>6.828293402488639</v>
      </c>
      <c r="F25" s="35">
        <f t="shared" si="4"/>
        <v>4.697000066813657</v>
      </c>
      <c r="G25" s="35">
        <f t="shared" si="4"/>
        <v>6.219953201446501</v>
      </c>
      <c r="H25" s="35">
        <f t="shared" si="4"/>
        <v>9.901069411623343</v>
      </c>
      <c r="I25" s="35">
        <f t="shared" si="4"/>
        <v>13.721345530084916</v>
      </c>
      <c r="J25" s="35">
        <f t="shared" si="4"/>
        <v>16.328034867324703</v>
      </c>
      <c r="K25" s="35">
        <f t="shared" si="4"/>
        <v>14.147772665913662</v>
      </c>
      <c r="L25" s="35">
        <f t="shared" si="4"/>
        <v>23.177545282313048</v>
      </c>
      <c r="M25" s="35">
        <f t="shared" si="4"/>
        <v>23.709784866178143</v>
      </c>
      <c r="N25" s="35">
        <f t="shared" si="4"/>
        <v>16.669570313118676</v>
      </c>
      <c r="O25" s="35">
        <f t="shared" si="4"/>
        <v>17.459681798436144</v>
      </c>
      <c r="P25" s="35">
        <f t="shared" si="4"/>
        <v>16.263991540066222</v>
      </c>
      <c r="Q25" s="35">
        <f t="shared" si="4"/>
        <v>12.289508737748266</v>
      </c>
      <c r="R25" s="35">
        <f t="shared" si="4"/>
        <v>9.482918883508468</v>
      </c>
      <c r="S25" s="35">
        <f t="shared" si="4"/>
        <v>6.756931585713939</v>
      </c>
      <c r="T25" s="35">
        <f t="shared" si="4"/>
        <v>7.9501172086541265</v>
      </c>
      <c r="U25" s="35">
        <f t="shared" si="4"/>
        <v>8.74963164615579</v>
      </c>
      <c r="V25" s="35">
        <f t="shared" si="4"/>
        <v>9.727639011203479</v>
      </c>
      <c r="W25" s="35">
        <f t="shared" si="4"/>
        <v>11.357997107141598</v>
      </c>
      <c r="X25" s="35">
        <f t="shared" si="4"/>
        <v>11.24023844850072</v>
      </c>
      <c r="Y25" s="35">
        <f t="shared" si="4"/>
        <v>12.205772763303415</v>
      </c>
      <c r="Z25" s="35">
        <f t="shared" si="4"/>
        <v>13.437100772439234</v>
      </c>
      <c r="AA25" s="35">
        <f t="shared" si="4"/>
        <v>12.727733784310399</v>
      </c>
      <c r="AB25" s="35">
        <f t="shared" si="4"/>
        <v>9.226601034109743</v>
      </c>
      <c r="AC25" s="35">
        <f t="shared" si="4"/>
        <v>10.007117329941245</v>
      </c>
      <c r="AD25" s="35">
        <f t="shared" si="4"/>
        <v>11.150633979541409</v>
      </c>
      <c r="AE25" s="35">
        <f t="shared" si="4"/>
        <v>8.318698711740476</v>
      </c>
      <c r="AF25" s="35">
        <f t="shared" si="4"/>
        <v>4.551602705190284</v>
      </c>
      <c r="AG25" s="35">
        <f t="shared" si="4"/>
        <v>4.10837860773558</v>
      </c>
      <c r="AH25" s="35">
        <f t="shared" si="4"/>
        <v>4.592370524122051</v>
      </c>
      <c r="AI25" s="35">
        <f t="shared" si="4"/>
        <v>3.807329636812288</v>
      </c>
      <c r="AJ25" s="35">
        <f t="shared" si="4"/>
        <v>4.39522803813003</v>
      </c>
      <c r="AK25" s="35">
        <f t="shared" si="4"/>
        <v>4.402757608305817</v>
      </c>
      <c r="AL25" s="35">
        <f t="shared" si="4"/>
        <v>4.673168471424932</v>
      </c>
      <c r="AM25" s="35">
        <f t="shared" si="4"/>
        <v>4.635495948541602</v>
      </c>
      <c r="AN25" s="35">
        <f t="shared" si="5"/>
        <v>3.9935422537437177</v>
      </c>
    </row>
    <row r="26" spans="1:40" s="37" customFormat="1" ht="18">
      <c r="A26" s="35" t="s">
        <v>12</v>
      </c>
      <c r="B26" s="35"/>
      <c r="C26" s="35">
        <f t="shared" si="3"/>
        <v>6.507229306430412</v>
      </c>
      <c r="D26" s="35">
        <f t="shared" si="4"/>
        <v>6.197009279887167</v>
      </c>
      <c r="E26" s="35">
        <f t="shared" si="4"/>
        <v>6.17571819889978</v>
      </c>
      <c r="F26" s="35">
        <f t="shared" si="4"/>
        <v>4.680781504303391</v>
      </c>
      <c r="G26" s="35">
        <f t="shared" si="4"/>
        <v>6.02285303043676</v>
      </c>
      <c r="H26" s="35">
        <f t="shared" si="4"/>
        <v>6.830814549180328</v>
      </c>
      <c r="I26" s="35">
        <f t="shared" si="4"/>
        <v>8.487235279660966</v>
      </c>
      <c r="J26" s="35">
        <f t="shared" si="4"/>
        <v>7.634292155194324</v>
      </c>
      <c r="K26" s="35">
        <f t="shared" si="4"/>
        <v>10.111753925760897</v>
      </c>
      <c r="L26" s="35">
        <f t="shared" si="4"/>
        <v>10.94353872476119</v>
      </c>
      <c r="M26" s="35">
        <f t="shared" si="4"/>
        <v>10.031726021640928</v>
      </c>
      <c r="N26" s="35">
        <f t="shared" si="4"/>
        <v>6.404478934343588</v>
      </c>
      <c r="O26" s="35">
        <f t="shared" si="4"/>
        <v>7.321852859470673</v>
      </c>
      <c r="P26" s="35">
        <f t="shared" si="4"/>
        <v>6.121705047856651</v>
      </c>
      <c r="Q26" s="35">
        <f t="shared" si="4"/>
        <v>9.772692178001595</v>
      </c>
      <c r="R26" s="35">
        <f t="shared" si="4"/>
        <v>6.496064122365316</v>
      </c>
      <c r="S26" s="35">
        <f t="shared" si="4"/>
        <v>5.23800281430443</v>
      </c>
      <c r="T26" s="35">
        <f t="shared" si="4"/>
        <v>4.103044880415377</v>
      </c>
      <c r="U26" s="35">
        <f t="shared" si="4"/>
        <v>4.100036662393489</v>
      </c>
      <c r="V26" s="35">
        <f t="shared" si="4"/>
        <v>7.173449562015156</v>
      </c>
      <c r="W26" s="35">
        <f t="shared" si="4"/>
        <v>8.626823076906112</v>
      </c>
      <c r="X26" s="35">
        <f t="shared" si="4"/>
        <v>10.95791399259754</v>
      </c>
      <c r="Y26" s="35">
        <f t="shared" si="4"/>
        <v>8.871733597310941</v>
      </c>
      <c r="Z26" s="35">
        <f t="shared" si="4"/>
        <v>8.99972436789491</v>
      </c>
      <c r="AA26" s="35">
        <f t="shared" si="4"/>
        <v>10.442005476883605</v>
      </c>
      <c r="AB26" s="35">
        <f t="shared" si="4"/>
        <v>15.185580755725884</v>
      </c>
      <c r="AC26" s="35">
        <f t="shared" si="4"/>
        <v>10.924277060096918</v>
      </c>
      <c r="AD26" s="35">
        <f t="shared" si="4"/>
        <v>4.1315044423780245</v>
      </c>
      <c r="AE26" s="35">
        <f t="shared" si="4"/>
        <v>5.475496157813495</v>
      </c>
      <c r="AF26" s="35">
        <f t="shared" si="4"/>
        <v>5.931037364460932</v>
      </c>
      <c r="AG26" s="35">
        <f t="shared" si="4"/>
        <v>4.72309017261021</v>
      </c>
      <c r="AH26" s="35">
        <f t="shared" si="4"/>
        <v>3.1197452332118747</v>
      </c>
      <c r="AI26" s="35">
        <f t="shared" si="4"/>
        <v>3.6053523689259257</v>
      </c>
      <c r="AJ26" s="35">
        <f t="shared" si="4"/>
        <v>2.857293952331147</v>
      </c>
      <c r="AK26" s="35">
        <f t="shared" si="4"/>
        <v>3.7534857643708976</v>
      </c>
      <c r="AL26" s="35">
        <f t="shared" si="4"/>
        <v>3.539589124494429</v>
      </c>
      <c r="AM26" s="35">
        <f t="shared" si="4"/>
        <v>3.6972379350529576</v>
      </c>
      <c r="AN26" s="35">
        <f t="shared" si="5"/>
        <v>2.4243920521728173</v>
      </c>
    </row>
    <row r="27" spans="1:40" s="37" customFormat="1" ht="18">
      <c r="A27" s="35" t="s">
        <v>13</v>
      </c>
      <c r="B27" s="35"/>
      <c r="C27" s="35">
        <f t="shared" si="3"/>
        <v>10.87719298245614</v>
      </c>
      <c r="D27" s="35">
        <f t="shared" si="4"/>
        <v>10.232067510548523</v>
      </c>
      <c r="E27" s="35">
        <f t="shared" si="4"/>
        <v>8.61244019138756</v>
      </c>
      <c r="F27" s="35">
        <f t="shared" si="4"/>
        <v>11.365638766519824</v>
      </c>
      <c r="G27" s="35">
        <f t="shared" si="4"/>
        <v>14.16139240506329</v>
      </c>
      <c r="H27" s="35">
        <f t="shared" si="4"/>
        <v>12.127512127512128</v>
      </c>
      <c r="I27" s="35">
        <f t="shared" si="4"/>
        <v>14.276885043263288</v>
      </c>
      <c r="J27" s="35">
        <f t="shared" si="4"/>
        <v>9.464575446187128</v>
      </c>
      <c r="K27" s="35">
        <f t="shared" si="4"/>
        <v>10.079051383399209</v>
      </c>
      <c r="L27" s="35">
        <f t="shared" si="4"/>
        <v>24.865350089766608</v>
      </c>
      <c r="M27" s="35">
        <f t="shared" si="4"/>
        <v>3.9180445722501798</v>
      </c>
      <c r="N27" s="35">
        <f t="shared" si="4"/>
        <v>3.2168799723279142</v>
      </c>
      <c r="O27" s="35">
        <f t="shared" si="4"/>
        <v>3.4517426273458445</v>
      </c>
      <c r="P27" s="35">
        <f t="shared" si="4"/>
        <v>4.146420472951085</v>
      </c>
      <c r="Q27" s="35">
        <f t="shared" si="4"/>
        <v>3.0793157076205286</v>
      </c>
      <c r="R27" s="35">
        <f t="shared" si="4"/>
        <v>2.715751357875679</v>
      </c>
      <c r="S27" s="35">
        <f t="shared" si="4"/>
        <v>1.8507638072855463</v>
      </c>
      <c r="T27" s="35">
        <f t="shared" si="4"/>
        <v>1.499855783097779</v>
      </c>
      <c r="U27" s="35">
        <f t="shared" si="4"/>
        <v>1.9892014776925262</v>
      </c>
      <c r="V27" s="35">
        <f t="shared" si="4"/>
        <v>2.67483978824185</v>
      </c>
      <c r="W27" s="35">
        <f t="shared" si="4"/>
        <v>4.341926729986431</v>
      </c>
      <c r="X27" s="35">
        <f t="shared" si="4"/>
        <v>5.045513654096228</v>
      </c>
      <c r="Y27" s="35">
        <f t="shared" si="4"/>
        <v>6.065857885615252</v>
      </c>
      <c r="Z27" s="35">
        <f t="shared" si="4"/>
        <v>7.236227824463119</v>
      </c>
      <c r="AA27" s="35">
        <f t="shared" si="4"/>
        <v>17.696996081845885</v>
      </c>
      <c r="AB27" s="35">
        <f t="shared" si="4"/>
        <v>28.407619752173108</v>
      </c>
      <c r="AC27" s="35">
        <f t="shared" si="4"/>
        <v>17.902923808152096</v>
      </c>
      <c r="AD27" s="35">
        <f t="shared" si="4"/>
        <v>5.5460542389445395</v>
      </c>
      <c r="AE27" s="35">
        <f t="shared" si="4"/>
        <v>2.9050925925925926</v>
      </c>
      <c r="AF27" s="35">
        <f t="shared" si="4"/>
        <v>2.3281970531998653</v>
      </c>
      <c r="AG27" s="35">
        <f t="shared" si="4"/>
        <v>1.7366454165750715</v>
      </c>
      <c r="AH27" s="35">
        <f t="shared" si="4"/>
        <v>0.6050129645635264</v>
      </c>
      <c r="AI27" s="35">
        <f t="shared" si="4"/>
        <v>1.1490549828178693</v>
      </c>
      <c r="AJ27" s="35">
        <f t="shared" si="4"/>
        <v>1.7942456736383905</v>
      </c>
      <c r="AK27" s="35">
        <f t="shared" si="4"/>
        <v>1.8251981643721318</v>
      </c>
      <c r="AL27" s="35">
        <f t="shared" si="4"/>
        <v>2.1817064426917954</v>
      </c>
      <c r="AM27" s="35">
        <f t="shared" si="4"/>
        <v>3.0272654370489174</v>
      </c>
      <c r="AN27" s="35">
        <f t="shared" si="5"/>
        <v>2.9480443666082894</v>
      </c>
    </row>
    <row r="28" spans="1:40" s="37" customFormat="1" ht="18">
      <c r="A28" s="35" t="s">
        <v>14</v>
      </c>
      <c r="B28" s="35"/>
      <c r="C28" s="35">
        <f t="shared" si="3"/>
        <v>8.709677419354838</v>
      </c>
      <c r="D28" s="35">
        <f t="shared" si="4"/>
        <v>10.682492581602373</v>
      </c>
      <c r="E28" s="35">
        <f t="shared" si="4"/>
        <v>3.2171581769436997</v>
      </c>
      <c r="F28" s="35">
        <f t="shared" si="4"/>
        <v>1.922077922077922</v>
      </c>
      <c r="G28" s="35">
        <f t="shared" si="4"/>
        <v>4.026503567787971</v>
      </c>
      <c r="H28" s="35">
        <f t="shared" si="4"/>
        <v>8.47623713865752</v>
      </c>
      <c r="I28" s="35">
        <f t="shared" si="4"/>
        <v>6.9105691056910565</v>
      </c>
      <c r="J28" s="35">
        <f t="shared" si="4"/>
        <v>15.420363329108577</v>
      </c>
      <c r="K28" s="35">
        <f t="shared" si="4"/>
        <v>13.177159590043924</v>
      </c>
      <c r="L28" s="35">
        <f t="shared" si="4"/>
        <v>20.95730918499353</v>
      </c>
      <c r="M28" s="35">
        <f t="shared" si="4"/>
        <v>17.406417112299465</v>
      </c>
      <c r="N28" s="35">
        <f t="shared" si="4"/>
        <v>12.320655887041676</v>
      </c>
      <c r="O28" s="35">
        <f t="shared" si="4"/>
        <v>15.835360908353609</v>
      </c>
      <c r="P28" s="35">
        <f t="shared" si="4"/>
        <v>14.300717661473831</v>
      </c>
      <c r="Q28" s="35">
        <f t="shared" si="4"/>
        <v>6.967840735068913</v>
      </c>
      <c r="R28" s="35">
        <f t="shared" si="4"/>
        <v>4.867573371510379</v>
      </c>
      <c r="S28" s="35">
        <f t="shared" si="4"/>
        <v>3.726962457337884</v>
      </c>
      <c r="T28" s="35">
        <f t="shared" si="4"/>
        <v>4.474861805738352</v>
      </c>
      <c r="U28" s="35">
        <f t="shared" si="4"/>
        <v>5.694129503653313</v>
      </c>
      <c r="V28" s="35">
        <f aca="true" t="shared" si="7" ref="D28:AN32">+(V11-U11)*100/U11</f>
        <v>6.019070321811681</v>
      </c>
      <c r="W28" s="35">
        <f t="shared" si="7"/>
        <v>9.971894322653176</v>
      </c>
      <c r="X28" s="35">
        <f t="shared" si="7"/>
        <v>11.071355551012063</v>
      </c>
      <c r="Y28" s="35">
        <f t="shared" si="7"/>
        <v>11.486424298205247</v>
      </c>
      <c r="Z28" s="35">
        <f t="shared" si="7"/>
        <v>12.994303640716586</v>
      </c>
      <c r="AA28" s="35">
        <f t="shared" si="7"/>
        <v>18.835391247168847</v>
      </c>
      <c r="AB28" s="35">
        <f t="shared" si="7"/>
        <v>23.60897632954196</v>
      </c>
      <c r="AC28" s="35">
        <f t="shared" si="7"/>
        <v>19.76622730664014</v>
      </c>
      <c r="AD28" s="35">
        <f t="shared" si="7"/>
        <v>2.5374807923917104</v>
      </c>
      <c r="AE28" s="35">
        <f t="shared" si="7"/>
        <v>4.775212636695018</v>
      </c>
      <c r="AF28" s="35">
        <f t="shared" si="7"/>
        <v>1.0978391124511964</v>
      </c>
      <c r="AG28" s="35">
        <f t="shared" si="7"/>
        <v>1.4568118380300539</v>
      </c>
      <c r="AH28" s="35">
        <f t="shared" si="7"/>
        <v>3.93080575864928</v>
      </c>
      <c r="AI28" s="35">
        <f t="shared" si="7"/>
        <v>-2.1394640461253944</v>
      </c>
      <c r="AJ28" s="35">
        <f t="shared" si="7"/>
        <v>7.566606143698818</v>
      </c>
      <c r="AK28" s="35">
        <f t="shared" si="7"/>
        <v>2.6352957387440146</v>
      </c>
      <c r="AL28" s="35">
        <f t="shared" si="7"/>
        <v>3.8598375511848024</v>
      </c>
      <c r="AM28" s="35">
        <f t="shared" si="7"/>
        <v>5.406540847983454</v>
      </c>
      <c r="AN28" s="35">
        <f t="shared" si="7"/>
        <v>4.644817119906797</v>
      </c>
    </row>
    <row r="29" spans="1:40" s="37" customFormat="1" ht="18">
      <c r="A29" s="35" t="s">
        <v>15</v>
      </c>
      <c r="B29" s="35"/>
      <c r="C29" s="35">
        <f t="shared" si="3"/>
        <v>9.928141956298578</v>
      </c>
      <c r="D29" s="35">
        <f t="shared" si="7"/>
        <v>9.12486659551761</v>
      </c>
      <c r="E29" s="35">
        <f t="shared" si="7"/>
        <v>7.591687041564792</v>
      </c>
      <c r="F29" s="35">
        <f t="shared" si="7"/>
        <v>3.454152937166231</v>
      </c>
      <c r="G29" s="35">
        <f t="shared" si="7"/>
        <v>6.919275123558484</v>
      </c>
      <c r="H29" s="35">
        <f t="shared" si="7"/>
        <v>12.090395480225988</v>
      </c>
      <c r="I29" s="35">
        <f t="shared" si="7"/>
        <v>14.002932551319649</v>
      </c>
      <c r="J29" s="35">
        <f t="shared" si="7"/>
        <v>22.114147909967844</v>
      </c>
      <c r="K29" s="35">
        <f t="shared" si="7"/>
        <v>20.314659996050292</v>
      </c>
      <c r="L29" s="35">
        <f t="shared" si="7"/>
        <v>12.737320129124036</v>
      </c>
      <c r="M29" s="35">
        <f t="shared" si="7"/>
        <v>15.224460082504246</v>
      </c>
      <c r="N29" s="35">
        <f t="shared" si="7"/>
        <v>14.291129643669446</v>
      </c>
      <c r="O29" s="35">
        <f t="shared" si="7"/>
        <v>11.969780725999632</v>
      </c>
      <c r="P29" s="35">
        <f t="shared" si="7"/>
        <v>11.799361485040977</v>
      </c>
      <c r="Q29" s="35">
        <f t="shared" si="7"/>
        <v>10.701248233631654</v>
      </c>
      <c r="R29" s="35">
        <f t="shared" si="7"/>
        <v>8.674839773422333</v>
      </c>
      <c r="S29" s="35">
        <f t="shared" si="7"/>
        <v>7.155267343692646</v>
      </c>
      <c r="T29" s="35">
        <f t="shared" si="7"/>
        <v>7.506451391902075</v>
      </c>
      <c r="U29" s="35">
        <f t="shared" si="7"/>
        <v>7.432662078341405</v>
      </c>
      <c r="V29" s="35">
        <f t="shared" si="7"/>
        <v>8.826495304003954</v>
      </c>
      <c r="W29" s="35">
        <f t="shared" si="7"/>
        <v>10.198223078180927</v>
      </c>
      <c r="X29" s="35">
        <f t="shared" si="7"/>
        <v>12.54863813229572</v>
      </c>
      <c r="Y29" s="35">
        <f t="shared" si="7"/>
        <v>12.399103467471397</v>
      </c>
      <c r="Z29" s="35">
        <f t="shared" si="7"/>
        <v>13.787845217459303</v>
      </c>
      <c r="AA29" s="35">
        <f t="shared" si="7"/>
        <v>14.651913957803588</v>
      </c>
      <c r="AB29" s="35">
        <f t="shared" si="7"/>
        <v>15.939379408179983</v>
      </c>
      <c r="AC29" s="35">
        <f t="shared" si="7"/>
        <v>17.592823968359284</v>
      </c>
      <c r="AD29" s="35">
        <f t="shared" si="7"/>
        <v>13.025573386092182</v>
      </c>
      <c r="AE29" s="35">
        <f t="shared" si="7"/>
        <v>9.798633351918363</v>
      </c>
      <c r="AF29" s="35">
        <f t="shared" si="7"/>
        <v>8.19851204534719</v>
      </c>
      <c r="AG29" s="35">
        <f t="shared" si="7"/>
        <v>6.980818030505607</v>
      </c>
      <c r="AH29" s="35">
        <f t="shared" si="7"/>
        <v>6.41919637619429</v>
      </c>
      <c r="AI29" s="35">
        <f t="shared" si="7"/>
        <v>5.616884206287957</v>
      </c>
      <c r="AJ29" s="35">
        <f t="shared" si="7"/>
        <v>5.371268817594706</v>
      </c>
      <c r="AK29" s="35">
        <f t="shared" si="7"/>
        <v>5.472188961726981</v>
      </c>
      <c r="AL29" s="35">
        <f t="shared" si="7"/>
        <v>5.459022619334447</v>
      </c>
      <c r="AM29" s="35">
        <f t="shared" si="7"/>
        <v>5.609358482383144</v>
      </c>
      <c r="AN29" s="35">
        <f t="shared" si="7"/>
        <v>4.88573073298794</v>
      </c>
    </row>
    <row r="30" spans="1:40" s="37" customFormat="1" ht="18">
      <c r="A30" s="35" t="s">
        <v>16</v>
      </c>
      <c r="B30" s="35"/>
      <c r="C30" s="35">
        <f t="shared" si="3"/>
        <v>6.416035712722658</v>
      </c>
      <c r="D30" s="35">
        <f t="shared" si="7"/>
        <v>5.877030639522928</v>
      </c>
      <c r="E30" s="35">
        <f t="shared" si="7"/>
        <v>3.8067122436295837</v>
      </c>
      <c r="F30" s="35">
        <f t="shared" si="7"/>
        <v>1.2236192186798382</v>
      </c>
      <c r="G30" s="35">
        <f t="shared" si="7"/>
        <v>2.173671952977709</v>
      </c>
      <c r="H30" s="35">
        <f t="shared" si="7"/>
        <v>3.7302362603567425</v>
      </c>
      <c r="I30" s="35">
        <f t="shared" si="7"/>
        <v>5.3610045343564705</v>
      </c>
      <c r="J30" s="35">
        <f t="shared" si="7"/>
        <v>6.620981891614527</v>
      </c>
      <c r="K30" s="35">
        <f t="shared" si="7"/>
        <v>8.318067500853852</v>
      </c>
      <c r="L30" s="35">
        <f t="shared" si="7"/>
        <v>8.519176747119188</v>
      </c>
      <c r="M30" s="35">
        <f t="shared" si="7"/>
        <v>5.216863014422315</v>
      </c>
      <c r="N30" s="35">
        <f t="shared" si="7"/>
        <v>14.75158787939648</v>
      </c>
      <c r="O30" s="35">
        <f t="shared" si="7"/>
        <v>16.031853683082108</v>
      </c>
      <c r="P30" s="35">
        <f t="shared" si="7"/>
        <v>9.433037313573543</v>
      </c>
      <c r="Q30" s="35">
        <f t="shared" si="7"/>
        <v>9.21605789110958</v>
      </c>
      <c r="R30" s="35">
        <f t="shared" si="7"/>
        <v>6.818217671835807</v>
      </c>
      <c r="S30" s="35">
        <f t="shared" si="7"/>
        <v>5.106998862814018</v>
      </c>
      <c r="T30" s="35">
        <f t="shared" si="7"/>
        <v>4.912251120572159</v>
      </c>
      <c r="U30" s="35">
        <f t="shared" si="7"/>
        <v>4.954128440366972</v>
      </c>
      <c r="V30" s="35">
        <f t="shared" si="7"/>
        <v>6.402174467867899</v>
      </c>
      <c r="W30" s="35">
        <f t="shared" si="7"/>
        <v>8.630263489284129</v>
      </c>
      <c r="X30" s="35">
        <f t="shared" si="7"/>
        <v>12.487717632511565</v>
      </c>
      <c r="Y30" s="35">
        <f t="shared" si="7"/>
        <v>13.35682317839196</v>
      </c>
      <c r="Z30" s="35">
        <f t="shared" si="7"/>
        <v>14.522455128704642</v>
      </c>
      <c r="AA30" s="35">
        <f t="shared" si="7"/>
        <v>8.925682316473878</v>
      </c>
      <c r="AB30" s="35">
        <f t="shared" si="7"/>
        <v>13.591437852244649</v>
      </c>
      <c r="AC30" s="35">
        <f t="shared" si="7"/>
        <v>14.907306700558483</v>
      </c>
      <c r="AD30" s="35">
        <f t="shared" si="7"/>
        <v>8.825077769801387</v>
      </c>
      <c r="AE30" s="35">
        <f t="shared" si="7"/>
        <v>3.5084118816912695</v>
      </c>
      <c r="AF30" s="35">
        <f t="shared" si="7"/>
        <v>3.8195542673168705</v>
      </c>
      <c r="AG30" s="35">
        <f t="shared" si="7"/>
        <v>1.7560771546275498</v>
      </c>
      <c r="AH30" s="35">
        <f t="shared" si="7"/>
        <v>-0.004915454187966968</v>
      </c>
      <c r="AI30" s="35">
        <f t="shared" si="7"/>
        <v>0.5813927506893146</v>
      </c>
      <c r="AJ30" s="35">
        <f t="shared" si="7"/>
        <v>1.2644730177630468</v>
      </c>
      <c r="AK30" s="35">
        <f t="shared" si="7"/>
        <v>2.077044577044577</v>
      </c>
      <c r="AL30" s="35">
        <f t="shared" si="7"/>
        <v>2.3330783051226285</v>
      </c>
      <c r="AM30" s="35">
        <f t="shared" si="7"/>
        <v>3.7592090120210684</v>
      </c>
      <c r="AN30" s="35">
        <f t="shared" si="7"/>
        <v>4.007577965607695</v>
      </c>
    </row>
    <row r="31" spans="1:40" s="37" customFormat="1" ht="18">
      <c r="A31" s="35" t="s">
        <v>17</v>
      </c>
      <c r="B31" s="38"/>
      <c r="C31" s="38">
        <f t="shared" si="3"/>
        <v>7.335609099743353</v>
      </c>
      <c r="D31" s="38">
        <f t="shared" si="7"/>
        <v>5.710704088028415</v>
      </c>
      <c r="E31" s="38">
        <f t="shared" si="7"/>
        <v>5.00032940246393</v>
      </c>
      <c r="F31" s="38">
        <f t="shared" si="7"/>
        <v>4.548876897979671</v>
      </c>
      <c r="G31" s="38">
        <f t="shared" si="7"/>
        <v>7.47364420172438</v>
      </c>
      <c r="H31" s="38">
        <f t="shared" si="7"/>
        <v>12.988366682177757</v>
      </c>
      <c r="I31" s="38">
        <f t="shared" si="7"/>
        <v>14.394675716191951</v>
      </c>
      <c r="J31" s="38">
        <f t="shared" si="7"/>
        <v>14.792413703719705</v>
      </c>
      <c r="K31" s="38">
        <f t="shared" si="7"/>
        <v>11.959153463048688</v>
      </c>
      <c r="L31" s="38">
        <f t="shared" si="7"/>
        <v>11.592676422472715</v>
      </c>
      <c r="M31" s="38">
        <f t="shared" si="7"/>
        <v>9.30496425415696</v>
      </c>
      <c r="N31" s="38">
        <f t="shared" si="7"/>
        <v>6.248449829596083</v>
      </c>
      <c r="O31" s="38">
        <f t="shared" si="7"/>
        <v>0.5446952732554621</v>
      </c>
      <c r="P31" s="38">
        <f t="shared" si="7"/>
        <v>8.75218202612412</v>
      </c>
      <c r="Q31" s="38">
        <f t="shared" si="7"/>
        <v>5.748444282788667</v>
      </c>
      <c r="R31" s="38">
        <f t="shared" si="7"/>
        <v>3.042493214395203</v>
      </c>
      <c r="S31" s="38">
        <f t="shared" si="7"/>
        <v>6.2013816324161155</v>
      </c>
      <c r="T31" s="38">
        <f t="shared" si="7"/>
        <v>3.1526299247031173</v>
      </c>
      <c r="U31" s="38">
        <f t="shared" si="7"/>
        <v>3.305336230194478</v>
      </c>
      <c r="V31" s="38">
        <f t="shared" si="7"/>
        <v>5.364905936213596</v>
      </c>
      <c r="W31" s="38">
        <f t="shared" si="7"/>
        <v>7.127947664688879</v>
      </c>
      <c r="X31" s="38">
        <f t="shared" si="7"/>
        <v>8.518047239800497</v>
      </c>
      <c r="Y31" s="38">
        <f t="shared" si="7"/>
        <v>9.053409620327377</v>
      </c>
      <c r="Z31" s="38">
        <f t="shared" si="7"/>
        <v>10.99516147613379</v>
      </c>
      <c r="AA31" s="38">
        <f t="shared" si="7"/>
        <v>9.842410718146985</v>
      </c>
      <c r="AB31" s="38">
        <f t="shared" si="7"/>
        <v>15.806341119637155</v>
      </c>
      <c r="AC31" s="38">
        <f t="shared" si="7"/>
        <v>17.697694975181886</v>
      </c>
      <c r="AD31" s="38">
        <f t="shared" si="7"/>
        <v>6.49285375914222</v>
      </c>
      <c r="AE31" s="38">
        <f t="shared" si="7"/>
        <v>4.8216039102296335</v>
      </c>
      <c r="AF31" s="38">
        <f t="shared" si="7"/>
        <v>3.472635528528917</v>
      </c>
      <c r="AG31" s="38">
        <f t="shared" si="7"/>
        <v>2.34626253532398</v>
      </c>
      <c r="AH31" s="38">
        <f t="shared" si="7"/>
        <v>1.633223539530656</v>
      </c>
      <c r="AI31" s="38">
        <f t="shared" si="7"/>
        <v>1.6485709339898447</v>
      </c>
      <c r="AJ31" s="38">
        <f t="shared" si="7"/>
        <v>1.8928884820704222</v>
      </c>
      <c r="AK31" s="38">
        <f t="shared" si="7"/>
        <v>2.36515659384024</v>
      </c>
      <c r="AL31" s="38">
        <f t="shared" si="7"/>
        <v>2.582854292096103</v>
      </c>
      <c r="AM31" s="38">
        <f t="shared" si="7"/>
        <v>3.4146449295385466</v>
      </c>
      <c r="AN31" s="38">
        <f t="shared" si="7"/>
        <v>3.28821645839657</v>
      </c>
    </row>
    <row r="32" spans="1:40" s="40" customFormat="1" ht="18">
      <c r="A32" s="39" t="s">
        <v>0</v>
      </c>
      <c r="B32" s="34"/>
      <c r="C32" s="34">
        <f t="shared" si="3"/>
        <v>7.4619794209660215</v>
      </c>
      <c r="D32" s="34">
        <f t="shared" si="7"/>
        <v>7.065328967074685</v>
      </c>
      <c r="E32" s="34">
        <f t="shared" si="7"/>
        <v>5.354897522947316</v>
      </c>
      <c r="F32" s="34">
        <f t="shared" si="7"/>
        <v>3.9280332980262864</v>
      </c>
      <c r="G32" s="34">
        <f t="shared" si="7"/>
        <v>5.773139641708774</v>
      </c>
      <c r="H32" s="34">
        <f t="shared" si="7"/>
        <v>8.423875427830056</v>
      </c>
      <c r="I32" s="34">
        <f t="shared" si="7"/>
        <v>9.855681974641083</v>
      </c>
      <c r="J32" s="34">
        <f t="shared" si="7"/>
        <v>10.906377112126426</v>
      </c>
      <c r="K32" s="34">
        <f t="shared" si="7"/>
        <v>11.149054029620132</v>
      </c>
      <c r="L32" s="34">
        <f t="shared" si="7"/>
        <v>13.353347209949757</v>
      </c>
      <c r="M32" s="34">
        <f t="shared" si="7"/>
        <v>12.569757694954614</v>
      </c>
      <c r="N32" s="34">
        <f t="shared" si="7"/>
        <v>9.749938792155545</v>
      </c>
      <c r="O32" s="34">
        <f t="shared" si="7"/>
        <v>9.634595787595106</v>
      </c>
      <c r="P32" s="34">
        <f t="shared" si="7"/>
        <v>9.688150539213856</v>
      </c>
      <c r="Q32" s="34">
        <f t="shared" si="7"/>
        <v>9.346375025109026</v>
      </c>
      <c r="R32" s="34">
        <f t="shared" si="7"/>
        <v>6.998368760508947</v>
      </c>
      <c r="S32" s="34">
        <f t="shared" si="7"/>
        <v>5.597664301509254</v>
      </c>
      <c r="T32" s="34">
        <f t="shared" si="7"/>
        <v>5.208092711513244</v>
      </c>
      <c r="U32" s="34">
        <f t="shared" si="7"/>
        <v>5.527134480009728</v>
      </c>
      <c r="V32" s="34">
        <f t="shared" si="7"/>
        <v>7.458465606136871</v>
      </c>
      <c r="W32" s="34">
        <f t="shared" si="7"/>
        <v>9.300879485861948</v>
      </c>
      <c r="X32" s="34">
        <f t="shared" si="7"/>
        <v>10.998313716806623</v>
      </c>
      <c r="Y32" s="34">
        <f t="shared" si="7"/>
        <v>10.68366939815241</v>
      </c>
      <c r="Z32" s="34">
        <f t="shared" si="7"/>
        <v>11.712103407103914</v>
      </c>
      <c r="AA32" s="34">
        <f t="shared" si="7"/>
        <v>11.17933117420805</v>
      </c>
      <c r="AB32" s="34">
        <f t="shared" si="7"/>
        <v>13.145787268395315</v>
      </c>
      <c r="AC32" s="34">
        <f t="shared" si="7"/>
        <v>12.650177347786348</v>
      </c>
      <c r="AD32" s="34">
        <f t="shared" si="7"/>
        <v>7.577279860994339</v>
      </c>
      <c r="AE32" s="34">
        <f t="shared" si="7"/>
        <v>6.524170117927953</v>
      </c>
      <c r="AF32" s="34">
        <f t="shared" si="7"/>
        <v>5.119090635074648</v>
      </c>
      <c r="AG32" s="34">
        <f t="shared" si="7"/>
        <v>4.197911862230135</v>
      </c>
      <c r="AH32" s="34">
        <f t="shared" si="7"/>
        <v>3.64656682893229</v>
      </c>
      <c r="AI32" s="34">
        <f t="shared" si="7"/>
        <v>3.219967520009177</v>
      </c>
      <c r="AJ32" s="34">
        <f t="shared" si="7"/>
        <v>3.3744994456401227</v>
      </c>
      <c r="AK32" s="34">
        <f t="shared" si="7"/>
        <v>3.7805200268611316</v>
      </c>
      <c r="AL32" s="34">
        <f t="shared" si="7"/>
        <v>3.946445028584212</v>
      </c>
      <c r="AM32" s="34">
        <f t="shared" si="7"/>
        <v>4.3500321893632865</v>
      </c>
      <c r="AN32" s="34">
        <f t="shared" si="7"/>
        <v>3.618638966698837</v>
      </c>
    </row>
    <row r="33" spans="1:23" ht="1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</sheetData>
  <printOptions gridLines="1" horizontalCentered="1" verticalCentered="1"/>
  <pageMargins left="0.3937007874015748" right="0.3937007874015748" top="0.5905511811023623" bottom="0.1968503937007874" header="0.1968503937007874" footer="0.196850393700787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="75" zoomScaleNormal="75" workbookViewId="0" topLeftCell="A1">
      <pane xSplit="1" ySplit="3" topLeftCell="AH4" activePane="bottomRight" state="frozen"/>
      <selection pane="topLeft" activeCell="A21" sqref="A21:IV32"/>
      <selection pane="topRight" activeCell="A21" sqref="A21:IV32"/>
      <selection pane="bottomLeft" activeCell="A21" sqref="A21:IV32"/>
      <selection pane="bottomRight" activeCell="AM4" sqref="AM4:AN14"/>
    </sheetView>
  </sheetViews>
  <sheetFormatPr defaultColWidth="8.88671875" defaultRowHeight="15"/>
  <cols>
    <col min="1" max="1" width="30.77734375" style="3" customWidth="1"/>
    <col min="2" max="23" width="12.77734375" style="3" hidden="1" customWidth="1"/>
    <col min="24" max="31" width="12.77734375" style="1" hidden="1" customWidth="1"/>
    <col min="32" max="40" width="12.77734375" style="1" customWidth="1"/>
    <col min="41" max="16384" width="8.88671875" style="1" customWidth="1"/>
  </cols>
  <sheetData>
    <row r="1" spans="1:23" s="32" customFormat="1" ht="20.25">
      <c r="A1" s="30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1" ht="18">
      <c r="A2" s="33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"/>
    </row>
    <row r="3" spans="1:40" s="7" customFormat="1" ht="18">
      <c r="A3" s="4" t="s">
        <v>18</v>
      </c>
      <c r="B3" s="5">
        <v>1970</v>
      </c>
      <c r="C3" s="5">
        <v>1971</v>
      </c>
      <c r="D3" s="5">
        <v>1972</v>
      </c>
      <c r="E3" s="5">
        <v>1973</v>
      </c>
      <c r="F3" s="5">
        <v>1974</v>
      </c>
      <c r="G3" s="5">
        <v>1975</v>
      </c>
      <c r="H3" s="5">
        <v>1976</v>
      </c>
      <c r="I3" s="5">
        <v>1977</v>
      </c>
      <c r="J3" s="5">
        <v>1978</v>
      </c>
      <c r="K3" s="5">
        <v>1979</v>
      </c>
      <c r="L3" s="5">
        <v>1980</v>
      </c>
      <c r="M3" s="5">
        <v>1981</v>
      </c>
      <c r="N3" s="5">
        <v>1982</v>
      </c>
      <c r="O3" s="5">
        <v>1983</v>
      </c>
      <c r="P3" s="5">
        <v>1984</v>
      </c>
      <c r="Q3" s="5">
        <v>1985</v>
      </c>
      <c r="R3" s="5">
        <v>1986</v>
      </c>
      <c r="S3" s="5">
        <v>1987</v>
      </c>
      <c r="T3" s="5">
        <v>1988</v>
      </c>
      <c r="U3" s="5">
        <v>1989</v>
      </c>
      <c r="V3" s="5">
        <v>1990</v>
      </c>
      <c r="W3" s="6">
        <v>1991</v>
      </c>
      <c r="X3" s="6">
        <v>1992</v>
      </c>
      <c r="Y3" s="6">
        <v>1993</v>
      </c>
      <c r="Z3" s="6">
        <v>1994</v>
      </c>
      <c r="AA3" s="6">
        <v>1995</v>
      </c>
      <c r="AB3" s="6">
        <v>1996</v>
      </c>
      <c r="AC3" s="6">
        <v>1997</v>
      </c>
      <c r="AD3" s="6">
        <v>1998</v>
      </c>
      <c r="AE3" s="6">
        <v>1999</v>
      </c>
      <c r="AF3" s="6">
        <v>2000</v>
      </c>
      <c r="AG3" s="6">
        <v>2001</v>
      </c>
      <c r="AH3" s="6">
        <v>2002</v>
      </c>
      <c r="AI3" s="6">
        <v>2003</v>
      </c>
      <c r="AJ3" s="6">
        <v>2004</v>
      </c>
      <c r="AK3" s="6">
        <v>2005</v>
      </c>
      <c r="AL3" s="6">
        <v>2006</v>
      </c>
      <c r="AM3" s="6" t="s">
        <v>52</v>
      </c>
      <c r="AN3" s="6" t="s">
        <v>53</v>
      </c>
    </row>
    <row r="4" spans="1:40" ht="18">
      <c r="A4" s="8" t="s">
        <v>7</v>
      </c>
      <c r="B4" s="9">
        <v>889</v>
      </c>
      <c r="C4" s="9">
        <v>956</v>
      </c>
      <c r="D4" s="9">
        <v>1017</v>
      </c>
      <c r="E4" s="9">
        <v>1050</v>
      </c>
      <c r="F4" s="9">
        <v>1076</v>
      </c>
      <c r="G4" s="9">
        <v>1127</v>
      </c>
      <c r="H4" s="9">
        <v>1222</v>
      </c>
      <c r="I4" s="9">
        <v>1320</v>
      </c>
      <c r="J4" s="9">
        <v>1436</v>
      </c>
      <c r="K4" s="9">
        <v>1558</v>
      </c>
      <c r="L4" s="9">
        <v>1738</v>
      </c>
      <c r="M4" s="9">
        <v>1956</v>
      </c>
      <c r="N4" s="9">
        <v>2164</v>
      </c>
      <c r="O4" s="9">
        <v>2361</v>
      </c>
      <c r="P4" s="9">
        <v>2569</v>
      </c>
      <c r="Q4" s="9">
        <v>2800</v>
      </c>
      <c r="R4" s="9">
        <v>3122</v>
      </c>
      <c r="S4" s="9">
        <v>3234</v>
      </c>
      <c r="T4" s="9">
        <v>3415</v>
      </c>
      <c r="U4" s="9">
        <v>3612</v>
      </c>
      <c r="V4" s="9">
        <v>3888</v>
      </c>
      <c r="W4" s="9">
        <v>4264</v>
      </c>
      <c r="X4" s="9">
        <v>4786</v>
      </c>
      <c r="Y4" s="9">
        <v>5384</v>
      </c>
      <c r="Z4" s="10">
        <v>6136</v>
      </c>
      <c r="AA4" s="10">
        <v>6799</v>
      </c>
      <c r="AB4" s="9">
        <v>7523</v>
      </c>
      <c r="AC4" s="9">
        <v>8193</v>
      </c>
      <c r="AD4" s="10">
        <v>8767</v>
      </c>
      <c r="AE4" s="10">
        <v>9629</v>
      </c>
      <c r="AF4" s="10">
        <v>10126</v>
      </c>
      <c r="AG4" s="10">
        <v>10565</v>
      </c>
      <c r="AH4" s="9">
        <v>11042</v>
      </c>
      <c r="AI4" s="10">
        <v>11466</v>
      </c>
      <c r="AJ4" s="10">
        <v>11912</v>
      </c>
      <c r="AK4" s="10">
        <v>12420</v>
      </c>
      <c r="AL4" s="10">
        <v>12981</v>
      </c>
      <c r="AM4" s="10">
        <v>13638</v>
      </c>
      <c r="AN4" s="10">
        <v>14252</v>
      </c>
    </row>
    <row r="5" spans="1:40" ht="18">
      <c r="A5" s="8" t="s">
        <v>8</v>
      </c>
      <c r="B5" s="11">
        <v>42</v>
      </c>
      <c r="C5" s="11">
        <v>45</v>
      </c>
      <c r="D5" s="11">
        <v>46</v>
      </c>
      <c r="E5" s="11">
        <v>47</v>
      </c>
      <c r="F5" s="11">
        <v>46</v>
      </c>
      <c r="G5" s="11">
        <v>45</v>
      </c>
      <c r="H5" s="11">
        <v>45</v>
      </c>
      <c r="I5" s="11">
        <v>47</v>
      </c>
      <c r="J5" s="11">
        <v>52</v>
      </c>
      <c r="K5" s="11">
        <v>59</v>
      </c>
      <c r="L5" s="11">
        <v>65</v>
      </c>
      <c r="M5" s="11">
        <v>92</v>
      </c>
      <c r="N5" s="11">
        <v>74</v>
      </c>
      <c r="O5" s="11">
        <v>105</v>
      </c>
      <c r="P5" s="11">
        <v>108</v>
      </c>
      <c r="Q5" s="11">
        <v>120</v>
      </c>
      <c r="R5" s="11">
        <v>119</v>
      </c>
      <c r="S5" s="11">
        <v>141</v>
      </c>
      <c r="T5" s="11">
        <v>143</v>
      </c>
      <c r="U5" s="11">
        <v>153</v>
      </c>
      <c r="V5" s="11">
        <v>163</v>
      </c>
      <c r="W5" s="11">
        <v>186</v>
      </c>
      <c r="X5" s="11">
        <v>212</v>
      </c>
      <c r="Y5" s="11">
        <v>249</v>
      </c>
      <c r="Z5" s="12">
        <v>290</v>
      </c>
      <c r="AA5" s="12">
        <v>346</v>
      </c>
      <c r="AB5" s="11">
        <v>413</v>
      </c>
      <c r="AC5" s="11">
        <v>504</v>
      </c>
      <c r="AD5" s="12">
        <v>624</v>
      </c>
      <c r="AE5" s="12">
        <v>649</v>
      </c>
      <c r="AF5" s="12">
        <v>705</v>
      </c>
      <c r="AG5" s="12">
        <v>709</v>
      </c>
      <c r="AH5" s="11">
        <v>724</v>
      </c>
      <c r="AI5" s="12">
        <v>736</v>
      </c>
      <c r="AJ5" s="12">
        <v>768</v>
      </c>
      <c r="AK5" s="12">
        <v>796</v>
      </c>
      <c r="AL5" s="12">
        <v>830</v>
      </c>
      <c r="AM5" s="12">
        <v>878</v>
      </c>
      <c r="AN5" s="12">
        <v>928</v>
      </c>
    </row>
    <row r="6" spans="1:40" ht="18">
      <c r="A6" s="8" t="s">
        <v>9</v>
      </c>
      <c r="B6" s="11">
        <v>688</v>
      </c>
      <c r="C6" s="11">
        <v>735</v>
      </c>
      <c r="D6" s="11">
        <v>802</v>
      </c>
      <c r="E6" s="11">
        <v>794</v>
      </c>
      <c r="F6" s="11">
        <v>766</v>
      </c>
      <c r="G6" s="11">
        <v>765</v>
      </c>
      <c r="H6" s="11">
        <v>818</v>
      </c>
      <c r="I6" s="11">
        <v>833</v>
      </c>
      <c r="J6" s="11">
        <v>969</v>
      </c>
      <c r="K6" s="11">
        <v>1099</v>
      </c>
      <c r="L6" s="11">
        <v>1323</v>
      </c>
      <c r="M6" s="11">
        <v>1488</v>
      </c>
      <c r="N6" s="11">
        <v>1605</v>
      </c>
      <c r="O6" s="11">
        <v>1845</v>
      </c>
      <c r="P6" s="11">
        <v>2071</v>
      </c>
      <c r="Q6" s="11">
        <v>2079</v>
      </c>
      <c r="R6" s="11">
        <v>2054</v>
      </c>
      <c r="S6" s="11">
        <v>2008</v>
      </c>
      <c r="T6" s="11">
        <v>1973</v>
      </c>
      <c r="U6" s="11">
        <v>1964</v>
      </c>
      <c r="V6" s="11">
        <v>1935</v>
      </c>
      <c r="W6" s="11">
        <v>2064</v>
      </c>
      <c r="X6" s="11">
        <v>2241</v>
      </c>
      <c r="Y6" s="11">
        <v>2508</v>
      </c>
      <c r="Z6" s="12">
        <v>2833</v>
      </c>
      <c r="AA6" s="12">
        <v>3055</v>
      </c>
      <c r="AB6" s="11">
        <v>3656</v>
      </c>
      <c r="AC6" s="11">
        <v>4841</v>
      </c>
      <c r="AD6" s="12">
        <v>5409</v>
      </c>
      <c r="AE6" s="12">
        <v>5734</v>
      </c>
      <c r="AF6" s="12">
        <v>6002</v>
      </c>
      <c r="AG6" s="12">
        <v>6153</v>
      </c>
      <c r="AH6" s="11">
        <v>6414</v>
      </c>
      <c r="AI6" s="12">
        <v>6178</v>
      </c>
      <c r="AJ6" s="12">
        <v>6135</v>
      </c>
      <c r="AK6" s="12">
        <v>6088</v>
      </c>
      <c r="AL6" s="12">
        <v>6192</v>
      </c>
      <c r="AM6" s="12">
        <v>6543</v>
      </c>
      <c r="AN6" s="12">
        <v>6984</v>
      </c>
    </row>
    <row r="7" spans="1:40" ht="18">
      <c r="A7" s="8" t="s">
        <v>10</v>
      </c>
      <c r="B7" s="11">
        <v>413</v>
      </c>
      <c r="C7" s="11">
        <v>439</v>
      </c>
      <c r="D7" s="11">
        <v>460</v>
      </c>
      <c r="E7" s="11">
        <v>464</v>
      </c>
      <c r="F7" s="11">
        <v>450</v>
      </c>
      <c r="G7" s="11">
        <v>435</v>
      </c>
      <c r="H7" s="11">
        <v>437</v>
      </c>
      <c r="I7" s="11">
        <v>450</v>
      </c>
      <c r="J7" s="11">
        <v>477</v>
      </c>
      <c r="K7" s="11">
        <v>505</v>
      </c>
      <c r="L7" s="11">
        <v>536</v>
      </c>
      <c r="M7" s="11">
        <v>595</v>
      </c>
      <c r="N7" s="11">
        <v>635</v>
      </c>
      <c r="O7" s="11">
        <v>674</v>
      </c>
      <c r="P7" s="11">
        <v>653</v>
      </c>
      <c r="Q7" s="11">
        <v>695</v>
      </c>
      <c r="R7" s="11">
        <v>814</v>
      </c>
      <c r="S7" s="11">
        <v>820</v>
      </c>
      <c r="T7" s="11">
        <v>802</v>
      </c>
      <c r="U7" s="11">
        <v>797</v>
      </c>
      <c r="V7" s="11">
        <v>825</v>
      </c>
      <c r="W7" s="11">
        <v>926</v>
      </c>
      <c r="X7" s="11">
        <v>1050</v>
      </c>
      <c r="Y7" s="11">
        <v>1223</v>
      </c>
      <c r="Z7" s="12">
        <v>1446</v>
      </c>
      <c r="AA7" s="12">
        <v>1752</v>
      </c>
      <c r="AB7" s="11">
        <v>2057</v>
      </c>
      <c r="AC7" s="11">
        <v>2613</v>
      </c>
      <c r="AD7" s="12">
        <v>2967</v>
      </c>
      <c r="AE7" s="12">
        <v>3246</v>
      </c>
      <c r="AF7" s="12">
        <v>3280</v>
      </c>
      <c r="AG7" s="12">
        <v>3288</v>
      </c>
      <c r="AH7" s="11">
        <v>3323</v>
      </c>
      <c r="AI7" s="12">
        <v>3142</v>
      </c>
      <c r="AJ7" s="12">
        <v>3039</v>
      </c>
      <c r="AK7" s="12">
        <v>3015</v>
      </c>
      <c r="AL7" s="12">
        <v>3022</v>
      </c>
      <c r="AM7" s="12">
        <v>3166</v>
      </c>
      <c r="AN7" s="12">
        <v>3372</v>
      </c>
    </row>
    <row r="8" spans="1:40" ht="18">
      <c r="A8" s="8" t="s">
        <v>11</v>
      </c>
      <c r="B8" s="11">
        <v>1275</v>
      </c>
      <c r="C8" s="11">
        <v>1383</v>
      </c>
      <c r="D8" s="11">
        <v>1520</v>
      </c>
      <c r="E8" s="11">
        <v>1564</v>
      </c>
      <c r="F8" s="11">
        <v>1575</v>
      </c>
      <c r="G8" s="11">
        <v>1623</v>
      </c>
      <c r="H8" s="11">
        <v>1765</v>
      </c>
      <c r="I8" s="11">
        <v>1920</v>
      </c>
      <c r="J8" s="11">
        <v>2236</v>
      </c>
      <c r="K8" s="11">
        <v>2548</v>
      </c>
      <c r="L8" s="11">
        <v>3121</v>
      </c>
      <c r="M8" s="11">
        <v>3732</v>
      </c>
      <c r="N8" s="11">
        <v>4251</v>
      </c>
      <c r="O8" s="11">
        <v>4965</v>
      </c>
      <c r="P8" s="11">
        <v>5712</v>
      </c>
      <c r="Q8" s="11">
        <v>6197</v>
      </c>
      <c r="R8" s="11">
        <v>6652</v>
      </c>
      <c r="S8" s="11">
        <v>6883</v>
      </c>
      <c r="T8" s="11">
        <v>7253</v>
      </c>
      <c r="U8" s="11">
        <v>7725</v>
      </c>
      <c r="V8" s="11">
        <v>8285</v>
      </c>
      <c r="W8" s="11">
        <v>9146</v>
      </c>
      <c r="X8" s="11">
        <v>10117</v>
      </c>
      <c r="Y8" s="11">
        <v>11367</v>
      </c>
      <c r="Z8" s="12">
        <v>12901</v>
      </c>
      <c r="AA8" s="12">
        <v>14300</v>
      </c>
      <c r="AB8" s="11">
        <v>15991</v>
      </c>
      <c r="AC8" s="11">
        <v>17526</v>
      </c>
      <c r="AD8" s="12">
        <v>19880</v>
      </c>
      <c r="AE8" s="12">
        <v>21797</v>
      </c>
      <c r="AF8" s="12">
        <v>22691</v>
      </c>
      <c r="AG8" s="12">
        <v>23632</v>
      </c>
      <c r="AH8" s="11">
        <v>24646</v>
      </c>
      <c r="AI8" s="12">
        <v>25176</v>
      </c>
      <c r="AJ8" s="12">
        <v>26012</v>
      </c>
      <c r="AK8" s="12">
        <v>26884</v>
      </c>
      <c r="AL8" s="12">
        <v>27967</v>
      </c>
      <c r="AM8" s="12">
        <v>29282</v>
      </c>
      <c r="AN8" s="12">
        <v>30611</v>
      </c>
    </row>
    <row r="9" spans="1:40" ht="18">
      <c r="A9" s="8" t="s">
        <v>12</v>
      </c>
      <c r="B9" s="11">
        <v>3532</v>
      </c>
      <c r="C9" s="11">
        <v>3708</v>
      </c>
      <c r="D9" s="11">
        <v>3907</v>
      </c>
      <c r="E9" s="11">
        <v>4219</v>
      </c>
      <c r="F9" s="11">
        <v>4495</v>
      </c>
      <c r="G9" s="11">
        <v>4860</v>
      </c>
      <c r="H9" s="11">
        <v>5181</v>
      </c>
      <c r="I9" s="11">
        <v>5775</v>
      </c>
      <c r="J9" s="11">
        <v>6328</v>
      </c>
      <c r="K9" s="11">
        <v>7375</v>
      </c>
      <c r="L9" s="11">
        <v>8317</v>
      </c>
      <c r="M9" s="11">
        <v>9292</v>
      </c>
      <c r="N9" s="11">
        <v>9640</v>
      </c>
      <c r="O9" s="11">
        <v>10201</v>
      </c>
      <c r="P9" s="11">
        <v>10564</v>
      </c>
      <c r="Q9" s="11">
        <v>11943</v>
      </c>
      <c r="R9" s="11">
        <v>12823</v>
      </c>
      <c r="S9" s="11">
        <v>13553</v>
      </c>
      <c r="T9" s="11">
        <v>13840</v>
      </c>
      <c r="U9" s="11">
        <v>14111</v>
      </c>
      <c r="V9" s="11">
        <v>15263</v>
      </c>
      <c r="W9" s="11">
        <v>16792</v>
      </c>
      <c r="X9" s="11">
        <v>19090</v>
      </c>
      <c r="Y9" s="11">
        <v>20725</v>
      </c>
      <c r="Z9" s="12">
        <v>22298</v>
      </c>
      <c r="AA9" s="12">
        <v>24474</v>
      </c>
      <c r="AB9" s="11">
        <v>27763</v>
      </c>
      <c r="AC9" s="11">
        <v>29945</v>
      </c>
      <c r="AD9" s="12">
        <v>30256</v>
      </c>
      <c r="AE9" s="12">
        <v>29957</v>
      </c>
      <c r="AF9" s="12">
        <v>32025</v>
      </c>
      <c r="AG9" s="12">
        <v>34938</v>
      </c>
      <c r="AH9" s="11">
        <v>35551</v>
      </c>
      <c r="AI9" s="12">
        <v>36671</v>
      </c>
      <c r="AJ9" s="12">
        <v>37319</v>
      </c>
      <c r="AK9" s="12">
        <v>38935</v>
      </c>
      <c r="AL9" s="12">
        <v>40247</v>
      </c>
      <c r="AM9" s="12">
        <v>41660</v>
      </c>
      <c r="AN9" s="12">
        <v>42526</v>
      </c>
    </row>
    <row r="10" spans="1:40" ht="18">
      <c r="A10" s="8" t="s">
        <v>13</v>
      </c>
      <c r="B10" s="11">
        <v>37</v>
      </c>
      <c r="C10" s="11">
        <v>39</v>
      </c>
      <c r="D10" s="11">
        <v>42</v>
      </c>
      <c r="E10" s="11">
        <v>44</v>
      </c>
      <c r="F10" s="11">
        <v>45</v>
      </c>
      <c r="G10" s="11">
        <v>49</v>
      </c>
      <c r="H10" s="11">
        <v>53</v>
      </c>
      <c r="I10" s="11">
        <v>58</v>
      </c>
      <c r="J10" s="11">
        <v>63</v>
      </c>
      <c r="K10" s="11">
        <v>69</v>
      </c>
      <c r="L10" s="11">
        <v>83</v>
      </c>
      <c r="M10" s="11">
        <v>87</v>
      </c>
      <c r="N10" s="11">
        <v>91</v>
      </c>
      <c r="O10" s="11">
        <v>95</v>
      </c>
      <c r="P10" s="11">
        <v>100</v>
      </c>
      <c r="Q10" s="11">
        <v>104</v>
      </c>
      <c r="R10" s="11">
        <v>108</v>
      </c>
      <c r="S10" s="11">
        <v>110</v>
      </c>
      <c r="T10" s="11">
        <v>109</v>
      </c>
      <c r="U10" s="11">
        <v>110</v>
      </c>
      <c r="V10" s="11">
        <v>114</v>
      </c>
      <c r="W10" s="11">
        <v>120</v>
      </c>
      <c r="X10" s="11">
        <v>131</v>
      </c>
      <c r="Y10" s="11">
        <v>145</v>
      </c>
      <c r="Z10" s="12">
        <v>161</v>
      </c>
      <c r="AA10" s="12">
        <v>167</v>
      </c>
      <c r="AB10" s="11">
        <v>221</v>
      </c>
      <c r="AC10" s="11">
        <v>277</v>
      </c>
      <c r="AD10" s="12">
        <v>301</v>
      </c>
      <c r="AE10" s="12">
        <v>312</v>
      </c>
      <c r="AF10" s="12">
        <v>316</v>
      </c>
      <c r="AG10" s="12">
        <v>317</v>
      </c>
      <c r="AH10" s="11">
        <v>311</v>
      </c>
      <c r="AI10" s="12">
        <v>309</v>
      </c>
      <c r="AJ10" s="12">
        <v>310</v>
      </c>
      <c r="AK10" s="12">
        <v>312</v>
      </c>
      <c r="AL10" s="12">
        <v>317</v>
      </c>
      <c r="AM10" s="12">
        <v>329</v>
      </c>
      <c r="AN10" s="12">
        <v>344</v>
      </c>
    </row>
    <row r="11" spans="1:40" ht="18">
      <c r="A11" s="8" t="s">
        <v>14</v>
      </c>
      <c r="B11" s="11">
        <v>86</v>
      </c>
      <c r="C11" s="11">
        <v>92</v>
      </c>
      <c r="D11" s="11">
        <v>101</v>
      </c>
      <c r="E11" s="11">
        <v>101</v>
      </c>
      <c r="F11" s="11">
        <v>99</v>
      </c>
      <c r="G11" s="11">
        <v>99</v>
      </c>
      <c r="H11" s="11">
        <v>106</v>
      </c>
      <c r="I11" s="11">
        <v>110</v>
      </c>
      <c r="J11" s="11">
        <v>127</v>
      </c>
      <c r="K11" s="11">
        <v>144</v>
      </c>
      <c r="L11" s="11">
        <v>173</v>
      </c>
      <c r="M11" s="11">
        <v>199</v>
      </c>
      <c r="N11" s="11">
        <v>219</v>
      </c>
      <c r="O11" s="11">
        <v>253</v>
      </c>
      <c r="P11" s="11">
        <v>286</v>
      </c>
      <c r="Q11" s="11">
        <v>294</v>
      </c>
      <c r="R11" s="11">
        <v>297</v>
      </c>
      <c r="S11" s="11">
        <v>297</v>
      </c>
      <c r="T11" s="11">
        <v>299</v>
      </c>
      <c r="U11" s="11">
        <v>306</v>
      </c>
      <c r="V11" s="11">
        <v>312</v>
      </c>
      <c r="W11" s="11">
        <v>336</v>
      </c>
      <c r="X11" s="11">
        <v>370</v>
      </c>
      <c r="Y11" s="11">
        <v>415</v>
      </c>
      <c r="Z11" s="12">
        <v>470</v>
      </c>
      <c r="AA11" s="12">
        <v>601</v>
      </c>
      <c r="AB11" s="11">
        <v>777</v>
      </c>
      <c r="AC11" s="11">
        <v>942</v>
      </c>
      <c r="AD11" s="12">
        <v>998</v>
      </c>
      <c r="AE11" s="12">
        <v>1069</v>
      </c>
      <c r="AF11" s="12">
        <v>1085</v>
      </c>
      <c r="AG11" s="12">
        <v>1107</v>
      </c>
      <c r="AH11" s="11">
        <v>1144</v>
      </c>
      <c r="AI11" s="12">
        <v>1061</v>
      </c>
      <c r="AJ11" s="12">
        <v>1153</v>
      </c>
      <c r="AK11" s="12">
        <v>1159</v>
      </c>
      <c r="AL11" s="12">
        <v>1186</v>
      </c>
      <c r="AM11" s="12">
        <v>1248</v>
      </c>
      <c r="AN11" s="12">
        <v>1322</v>
      </c>
    </row>
    <row r="12" spans="1:40" ht="18">
      <c r="A12" s="8" t="s">
        <v>15</v>
      </c>
      <c r="B12" s="11">
        <v>143</v>
      </c>
      <c r="C12" s="11">
        <v>156</v>
      </c>
      <c r="D12" s="11">
        <v>171</v>
      </c>
      <c r="E12" s="11">
        <v>183</v>
      </c>
      <c r="F12" s="11">
        <v>188</v>
      </c>
      <c r="G12" s="11">
        <v>201</v>
      </c>
      <c r="H12" s="11">
        <v>226</v>
      </c>
      <c r="I12" s="11">
        <v>257</v>
      </c>
      <c r="J12" s="11">
        <v>313</v>
      </c>
      <c r="K12" s="11">
        <v>377</v>
      </c>
      <c r="L12" s="11">
        <v>425</v>
      </c>
      <c r="M12" s="11">
        <v>489</v>
      </c>
      <c r="N12" s="11">
        <v>558</v>
      </c>
      <c r="O12" s="11">
        <v>626</v>
      </c>
      <c r="P12" s="11">
        <v>700</v>
      </c>
      <c r="Q12" s="11">
        <v>773</v>
      </c>
      <c r="R12" s="11">
        <v>838</v>
      </c>
      <c r="S12" s="11">
        <v>897</v>
      </c>
      <c r="T12" s="11">
        <v>963</v>
      </c>
      <c r="U12" s="11">
        <v>1033</v>
      </c>
      <c r="V12" s="11">
        <v>1124</v>
      </c>
      <c r="W12" s="11">
        <v>1237</v>
      </c>
      <c r="X12" s="11">
        <v>1392</v>
      </c>
      <c r="Y12" s="11">
        <v>1565</v>
      </c>
      <c r="Z12" s="12">
        <v>1780</v>
      </c>
      <c r="AA12" s="12">
        <v>2021</v>
      </c>
      <c r="AB12" s="11">
        <v>2349</v>
      </c>
      <c r="AC12" s="11">
        <v>2764</v>
      </c>
      <c r="AD12" s="12">
        <v>3138</v>
      </c>
      <c r="AE12" s="12">
        <v>3446</v>
      </c>
      <c r="AF12" s="12">
        <v>3727</v>
      </c>
      <c r="AG12" s="12">
        <v>3984</v>
      </c>
      <c r="AH12" s="11">
        <v>4239</v>
      </c>
      <c r="AI12" s="12">
        <v>4474</v>
      </c>
      <c r="AJ12" s="12">
        <v>4710</v>
      </c>
      <c r="AK12" s="12">
        <v>4963</v>
      </c>
      <c r="AL12" s="12">
        <v>5231</v>
      </c>
      <c r="AM12" s="12">
        <v>5524</v>
      </c>
      <c r="AN12" s="12">
        <v>5796</v>
      </c>
    </row>
    <row r="13" spans="1:40" ht="18">
      <c r="A13" s="8" t="s">
        <v>16</v>
      </c>
      <c r="B13" s="11">
        <v>1425</v>
      </c>
      <c r="C13" s="11">
        <v>1500</v>
      </c>
      <c r="D13" s="11">
        <v>1566</v>
      </c>
      <c r="E13" s="11">
        <v>1594</v>
      </c>
      <c r="F13" s="11">
        <v>1571</v>
      </c>
      <c r="G13" s="11">
        <v>1551</v>
      </c>
      <c r="H13" s="11">
        <v>1569</v>
      </c>
      <c r="I13" s="11">
        <v>1625</v>
      </c>
      <c r="J13" s="11">
        <v>1724</v>
      </c>
      <c r="K13" s="11">
        <v>1845</v>
      </c>
      <c r="L13" s="11">
        <v>1978</v>
      </c>
      <c r="M13" s="11">
        <v>1983</v>
      </c>
      <c r="N13" s="11">
        <v>2240</v>
      </c>
      <c r="O13" s="11">
        <v>2607</v>
      </c>
      <c r="P13" s="11">
        <v>2804</v>
      </c>
      <c r="Q13" s="11">
        <v>3017</v>
      </c>
      <c r="R13" s="11">
        <v>3170</v>
      </c>
      <c r="S13" s="11">
        <v>3271</v>
      </c>
      <c r="T13" s="11">
        <v>3346</v>
      </c>
      <c r="U13" s="11">
        <v>3429</v>
      </c>
      <c r="V13" s="11">
        <v>3611</v>
      </c>
      <c r="W13" s="11">
        <v>3949</v>
      </c>
      <c r="X13" s="11">
        <v>4528</v>
      </c>
      <c r="Y13" s="11">
        <v>5298</v>
      </c>
      <c r="Z13" s="12">
        <v>6229</v>
      </c>
      <c r="AA13" s="12">
        <v>6627</v>
      </c>
      <c r="AB13" s="11">
        <v>7555</v>
      </c>
      <c r="AC13" s="11">
        <v>8865</v>
      </c>
      <c r="AD13" s="12">
        <v>9804</v>
      </c>
      <c r="AE13" s="12">
        <v>9763</v>
      </c>
      <c r="AF13" s="12">
        <v>9967</v>
      </c>
      <c r="AG13" s="12">
        <v>9859</v>
      </c>
      <c r="AH13" s="11">
        <v>9507</v>
      </c>
      <c r="AI13" s="12">
        <v>9267</v>
      </c>
      <c r="AJ13" s="12">
        <v>9187</v>
      </c>
      <c r="AK13" s="12">
        <v>9253</v>
      </c>
      <c r="AL13" s="12">
        <v>9383</v>
      </c>
      <c r="AM13" s="12">
        <v>9795</v>
      </c>
      <c r="AN13" s="12">
        <v>10317</v>
      </c>
    </row>
    <row r="14" spans="1:40" ht="18">
      <c r="A14" s="8" t="s">
        <v>17</v>
      </c>
      <c r="B14" s="13">
        <v>1509</v>
      </c>
      <c r="C14" s="13">
        <v>1616</v>
      </c>
      <c r="D14" s="13">
        <v>1704</v>
      </c>
      <c r="E14" s="13">
        <v>1740</v>
      </c>
      <c r="F14" s="13">
        <v>1757</v>
      </c>
      <c r="G14" s="13">
        <v>1806</v>
      </c>
      <c r="H14" s="13">
        <v>1937</v>
      </c>
      <c r="I14" s="13">
        <v>2131</v>
      </c>
      <c r="J14" s="13">
        <v>2380</v>
      </c>
      <c r="K14" s="13">
        <v>2617</v>
      </c>
      <c r="L14" s="13">
        <v>2877</v>
      </c>
      <c r="M14" s="13">
        <v>3279</v>
      </c>
      <c r="N14" s="13">
        <v>3479</v>
      </c>
      <c r="O14" s="13">
        <v>3264</v>
      </c>
      <c r="P14" s="13">
        <v>3692</v>
      </c>
      <c r="Q14" s="13">
        <v>3909</v>
      </c>
      <c r="R14" s="13">
        <v>3929</v>
      </c>
      <c r="S14" s="13">
        <v>4286</v>
      </c>
      <c r="T14" s="13">
        <v>4330</v>
      </c>
      <c r="U14" s="13">
        <v>4389</v>
      </c>
      <c r="V14" s="13">
        <v>4635</v>
      </c>
      <c r="W14" s="13">
        <v>5060</v>
      </c>
      <c r="X14" s="13">
        <v>5565</v>
      </c>
      <c r="Y14" s="13">
        <v>6206</v>
      </c>
      <c r="Z14" s="14">
        <v>7099</v>
      </c>
      <c r="AA14" s="14">
        <v>8021</v>
      </c>
      <c r="AB14" s="13">
        <v>9716</v>
      </c>
      <c r="AC14" s="13">
        <v>11994</v>
      </c>
      <c r="AD14" s="14">
        <v>12448</v>
      </c>
      <c r="AE14" s="14">
        <v>12730</v>
      </c>
      <c r="AF14" s="14">
        <v>12999</v>
      </c>
      <c r="AG14" s="14">
        <v>13046</v>
      </c>
      <c r="AH14" s="13">
        <v>12856</v>
      </c>
      <c r="AI14" s="14">
        <v>12765</v>
      </c>
      <c r="AJ14" s="14">
        <v>12798</v>
      </c>
      <c r="AK14" s="14">
        <v>12973</v>
      </c>
      <c r="AL14" s="14">
        <v>13221</v>
      </c>
      <c r="AM14" s="14">
        <v>13740</v>
      </c>
      <c r="AN14" s="14">
        <v>14342</v>
      </c>
    </row>
    <row r="15" spans="1:40" s="18" customFormat="1" ht="18">
      <c r="A15" s="15" t="s">
        <v>0</v>
      </c>
      <c r="B15" s="16">
        <v>10039</v>
      </c>
      <c r="C15" s="16">
        <v>10669</v>
      </c>
      <c r="D15" s="16">
        <v>11336</v>
      </c>
      <c r="E15" s="16">
        <v>11800</v>
      </c>
      <c r="F15" s="16">
        <v>12068</v>
      </c>
      <c r="G15" s="16">
        <v>12561</v>
      </c>
      <c r="H15" s="16">
        <v>13359</v>
      </c>
      <c r="I15" s="16">
        <v>14526</v>
      </c>
      <c r="J15" s="16">
        <v>16105</v>
      </c>
      <c r="K15" s="16">
        <v>18196</v>
      </c>
      <c r="L15" s="16">
        <v>20636</v>
      </c>
      <c r="M15" s="16">
        <v>23192</v>
      </c>
      <c r="N15" s="16">
        <v>24956</v>
      </c>
      <c r="O15" s="16">
        <v>26996</v>
      </c>
      <c r="P15" s="16">
        <v>29259</v>
      </c>
      <c r="Q15" s="16">
        <f aca="true" t="shared" si="0" ref="Q15:AD15">SUM(Q4:Q14)</f>
        <v>31931</v>
      </c>
      <c r="R15" s="16">
        <f t="shared" si="0"/>
        <v>33926</v>
      </c>
      <c r="S15" s="16">
        <f t="shared" si="0"/>
        <v>35500</v>
      </c>
      <c r="T15" s="16">
        <f t="shared" si="0"/>
        <v>36473</v>
      </c>
      <c r="U15" s="16">
        <f t="shared" si="0"/>
        <v>37629</v>
      </c>
      <c r="V15" s="16">
        <f t="shared" si="0"/>
        <v>40155</v>
      </c>
      <c r="W15" s="17">
        <f t="shared" si="0"/>
        <v>44080</v>
      </c>
      <c r="X15" s="17">
        <f t="shared" si="0"/>
        <v>49482</v>
      </c>
      <c r="Y15" s="17">
        <f t="shared" si="0"/>
        <v>55085</v>
      </c>
      <c r="Z15" s="17">
        <f t="shared" si="0"/>
        <v>61643</v>
      </c>
      <c r="AA15" s="17">
        <f t="shared" si="0"/>
        <v>68163</v>
      </c>
      <c r="AB15" s="17">
        <f t="shared" si="0"/>
        <v>78021</v>
      </c>
      <c r="AC15" s="17">
        <f t="shared" si="0"/>
        <v>88464</v>
      </c>
      <c r="AD15" s="17">
        <f t="shared" si="0"/>
        <v>94592</v>
      </c>
      <c r="AE15" s="17">
        <v>98332</v>
      </c>
      <c r="AF15" s="17">
        <f>SUM(AF4:AF14)</f>
        <v>102923</v>
      </c>
      <c r="AG15" s="17">
        <f aca="true" t="shared" si="1" ref="AG15:AN15">SUM(AG4:AG14)</f>
        <v>107598</v>
      </c>
      <c r="AH15" s="17">
        <f t="shared" si="1"/>
        <v>109757</v>
      </c>
      <c r="AI15" s="17">
        <f t="shared" si="1"/>
        <v>111245</v>
      </c>
      <c r="AJ15" s="17">
        <f t="shared" si="1"/>
        <v>113343</v>
      </c>
      <c r="AK15" s="17">
        <f t="shared" si="1"/>
        <v>116798</v>
      </c>
      <c r="AL15" s="17">
        <f t="shared" si="1"/>
        <v>120577</v>
      </c>
      <c r="AM15" s="17">
        <f t="shared" si="1"/>
        <v>125803</v>
      </c>
      <c r="AN15" s="17">
        <f t="shared" si="1"/>
        <v>130794</v>
      </c>
    </row>
    <row r="18" spans="1:23" s="32" customFormat="1" ht="20.25">
      <c r="A18" s="30" t="s">
        <v>43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1" ht="18">
      <c r="A19" s="33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U19" s="2"/>
    </row>
    <row r="20" spans="1:40" s="7" customFormat="1" ht="18">
      <c r="A20" s="4" t="s">
        <v>18</v>
      </c>
      <c r="B20" s="5">
        <v>1970</v>
      </c>
      <c r="C20" s="5">
        <v>1971</v>
      </c>
      <c r="D20" s="5">
        <v>1972</v>
      </c>
      <c r="E20" s="5">
        <v>1973</v>
      </c>
      <c r="F20" s="5">
        <v>1974</v>
      </c>
      <c r="G20" s="5">
        <v>1975</v>
      </c>
      <c r="H20" s="5">
        <v>1976</v>
      </c>
      <c r="I20" s="5">
        <v>1977</v>
      </c>
      <c r="J20" s="5">
        <v>1978</v>
      </c>
      <c r="K20" s="5">
        <v>1979</v>
      </c>
      <c r="L20" s="5">
        <v>1980</v>
      </c>
      <c r="M20" s="5">
        <v>1981</v>
      </c>
      <c r="N20" s="5">
        <v>1982</v>
      </c>
      <c r="O20" s="5">
        <v>1983</v>
      </c>
      <c r="P20" s="5">
        <v>1984</v>
      </c>
      <c r="Q20" s="5">
        <v>1985</v>
      </c>
      <c r="R20" s="5">
        <v>1986</v>
      </c>
      <c r="S20" s="5">
        <v>1987</v>
      </c>
      <c r="T20" s="5">
        <v>1988</v>
      </c>
      <c r="U20" s="5">
        <v>1989</v>
      </c>
      <c r="V20" s="5">
        <v>1990</v>
      </c>
      <c r="W20" s="6">
        <v>1991</v>
      </c>
      <c r="X20" s="6">
        <v>1992</v>
      </c>
      <c r="Y20" s="6">
        <v>1993</v>
      </c>
      <c r="Z20" s="6">
        <v>1994</v>
      </c>
      <c r="AA20" s="6">
        <v>1995</v>
      </c>
      <c r="AB20" s="6">
        <v>1996</v>
      </c>
      <c r="AC20" s="6">
        <v>1997</v>
      </c>
      <c r="AD20" s="6">
        <v>1998</v>
      </c>
      <c r="AE20" s="6">
        <v>1999</v>
      </c>
      <c r="AF20" s="6">
        <v>2000</v>
      </c>
      <c r="AG20" s="6">
        <v>2001</v>
      </c>
      <c r="AH20" s="6">
        <v>2002</v>
      </c>
      <c r="AI20" s="6">
        <v>2003</v>
      </c>
      <c r="AJ20" s="6">
        <v>2004</v>
      </c>
      <c r="AK20" s="6">
        <v>2005</v>
      </c>
      <c r="AL20" s="6">
        <v>2006</v>
      </c>
      <c r="AM20" s="6" t="s">
        <v>52</v>
      </c>
      <c r="AN20" s="6" t="s">
        <v>53</v>
      </c>
    </row>
    <row r="21" spans="1:40" s="37" customFormat="1" ht="18">
      <c r="A21" s="35" t="s">
        <v>7</v>
      </c>
      <c r="B21" s="36"/>
      <c r="C21" s="36">
        <f aca="true" t="shared" si="2" ref="C21:C32">+(C4-B4)*100/B4</f>
        <v>7.536557930258717</v>
      </c>
      <c r="D21" s="36">
        <f aca="true" t="shared" si="3" ref="D21:AM28">+(D4-C4)*100/C4</f>
        <v>6.380753138075314</v>
      </c>
      <c r="E21" s="36">
        <f t="shared" si="3"/>
        <v>3.2448377581120944</v>
      </c>
      <c r="F21" s="36">
        <f t="shared" si="3"/>
        <v>2.4761904761904763</v>
      </c>
      <c r="G21" s="36">
        <f t="shared" si="3"/>
        <v>4.739776951672862</v>
      </c>
      <c r="H21" s="36">
        <f t="shared" si="3"/>
        <v>8.429458740017747</v>
      </c>
      <c r="I21" s="36">
        <f t="shared" si="3"/>
        <v>8.01963993453355</v>
      </c>
      <c r="J21" s="36">
        <f t="shared" si="3"/>
        <v>8.787878787878787</v>
      </c>
      <c r="K21" s="36">
        <f t="shared" si="3"/>
        <v>8.495821727019498</v>
      </c>
      <c r="L21" s="36">
        <f t="shared" si="3"/>
        <v>11.553273427471117</v>
      </c>
      <c r="M21" s="36">
        <f t="shared" si="3"/>
        <v>12.543153049482163</v>
      </c>
      <c r="N21" s="36">
        <f t="shared" si="3"/>
        <v>10.633946830265849</v>
      </c>
      <c r="O21" s="36">
        <f t="shared" si="3"/>
        <v>9.10351201478743</v>
      </c>
      <c r="P21" s="36">
        <f t="shared" si="3"/>
        <v>8.809826344769165</v>
      </c>
      <c r="Q21" s="36">
        <f t="shared" si="3"/>
        <v>8.991825613079019</v>
      </c>
      <c r="R21" s="36">
        <f t="shared" si="3"/>
        <v>11.5</v>
      </c>
      <c r="S21" s="36">
        <f t="shared" si="3"/>
        <v>3.587443946188341</v>
      </c>
      <c r="T21" s="36">
        <f t="shared" si="3"/>
        <v>5.596784168212739</v>
      </c>
      <c r="U21" s="36">
        <f t="shared" si="3"/>
        <v>5.768667642752562</v>
      </c>
      <c r="V21" s="36">
        <f t="shared" si="3"/>
        <v>7.641196013289036</v>
      </c>
      <c r="W21" s="36">
        <f t="shared" si="3"/>
        <v>9.670781893004115</v>
      </c>
      <c r="X21" s="36">
        <f t="shared" si="3"/>
        <v>12.242026266416511</v>
      </c>
      <c r="Y21" s="36">
        <f t="shared" si="3"/>
        <v>12.494776431257835</v>
      </c>
      <c r="Z21" s="36">
        <f t="shared" si="3"/>
        <v>13.967310549777118</v>
      </c>
      <c r="AA21" s="36">
        <f t="shared" si="3"/>
        <v>10.805084745762711</v>
      </c>
      <c r="AB21" s="36">
        <f t="shared" si="3"/>
        <v>10.648624797764377</v>
      </c>
      <c r="AC21" s="36">
        <f t="shared" si="3"/>
        <v>8.906021533962514</v>
      </c>
      <c r="AD21" s="36">
        <f t="shared" si="3"/>
        <v>7.005980715244721</v>
      </c>
      <c r="AE21" s="36">
        <f t="shared" si="3"/>
        <v>9.8323257670811</v>
      </c>
      <c r="AF21" s="36">
        <f t="shared" si="3"/>
        <v>5.161491328279157</v>
      </c>
      <c r="AG21" s="36">
        <f t="shared" si="3"/>
        <v>4.335374284021332</v>
      </c>
      <c r="AH21" s="36">
        <f t="shared" si="3"/>
        <v>4.514907714150497</v>
      </c>
      <c r="AI21" s="36">
        <f t="shared" si="3"/>
        <v>3.8398840789712008</v>
      </c>
      <c r="AJ21" s="36">
        <f t="shared" si="3"/>
        <v>3.8897610326181753</v>
      </c>
      <c r="AK21" s="36">
        <f t="shared" si="3"/>
        <v>4.264607118871726</v>
      </c>
      <c r="AL21" s="36">
        <f t="shared" si="3"/>
        <v>4.516908212560386</v>
      </c>
      <c r="AM21" s="36">
        <f t="shared" si="3"/>
        <v>5.061243355673677</v>
      </c>
      <c r="AN21" s="36">
        <f aca="true" t="shared" si="4" ref="AN21:AN27">+(AN4-AM4)*100/AM4</f>
        <v>4.502126411497287</v>
      </c>
    </row>
    <row r="22" spans="1:40" s="37" customFormat="1" ht="18">
      <c r="A22" s="35" t="s">
        <v>8</v>
      </c>
      <c r="B22" s="35"/>
      <c r="C22" s="35">
        <f t="shared" si="2"/>
        <v>7.142857142857143</v>
      </c>
      <c r="D22" s="35">
        <f aca="true" t="shared" si="5" ref="D22:R22">+(D5-C5)*100/C5</f>
        <v>2.2222222222222223</v>
      </c>
      <c r="E22" s="35">
        <f t="shared" si="5"/>
        <v>2.1739130434782608</v>
      </c>
      <c r="F22" s="35">
        <f t="shared" si="5"/>
        <v>-2.127659574468085</v>
      </c>
      <c r="G22" s="35">
        <f t="shared" si="5"/>
        <v>-2.1739130434782608</v>
      </c>
      <c r="H22" s="35">
        <f t="shared" si="5"/>
        <v>0</v>
      </c>
      <c r="I22" s="35">
        <f t="shared" si="5"/>
        <v>4.444444444444445</v>
      </c>
      <c r="J22" s="35">
        <f t="shared" si="5"/>
        <v>10.638297872340425</v>
      </c>
      <c r="K22" s="35">
        <f t="shared" si="5"/>
        <v>13.461538461538462</v>
      </c>
      <c r="L22" s="35">
        <f t="shared" si="5"/>
        <v>10.169491525423728</v>
      </c>
      <c r="M22" s="35">
        <f t="shared" si="5"/>
        <v>41.53846153846154</v>
      </c>
      <c r="N22" s="35">
        <f t="shared" si="5"/>
        <v>-19.565217391304348</v>
      </c>
      <c r="O22" s="35">
        <f t="shared" si="5"/>
        <v>41.891891891891895</v>
      </c>
      <c r="P22" s="35">
        <f t="shared" si="5"/>
        <v>2.857142857142857</v>
      </c>
      <c r="Q22" s="35">
        <f t="shared" si="5"/>
        <v>11.11111111111111</v>
      </c>
      <c r="R22" s="35">
        <f t="shared" si="5"/>
        <v>-0.8333333333333334</v>
      </c>
      <c r="S22" s="35">
        <f t="shared" si="3"/>
        <v>18.48739495798319</v>
      </c>
      <c r="T22" s="35">
        <f t="shared" si="3"/>
        <v>1.4184397163120568</v>
      </c>
      <c r="U22" s="35">
        <f t="shared" si="3"/>
        <v>6.993006993006993</v>
      </c>
      <c r="V22" s="35">
        <f t="shared" si="3"/>
        <v>6.5359477124183005</v>
      </c>
      <c r="W22" s="35">
        <f t="shared" si="3"/>
        <v>14.110429447852761</v>
      </c>
      <c r="X22" s="35">
        <f t="shared" si="3"/>
        <v>13.978494623655914</v>
      </c>
      <c r="Y22" s="35">
        <f t="shared" si="3"/>
        <v>17.452830188679247</v>
      </c>
      <c r="Z22" s="35">
        <f t="shared" si="3"/>
        <v>16.46586345381526</v>
      </c>
      <c r="AA22" s="35">
        <f t="shared" si="3"/>
        <v>19.310344827586206</v>
      </c>
      <c r="AB22" s="35">
        <f t="shared" si="3"/>
        <v>19.36416184971098</v>
      </c>
      <c r="AC22" s="35">
        <f t="shared" si="3"/>
        <v>22.033898305084747</v>
      </c>
      <c r="AD22" s="35">
        <f t="shared" si="3"/>
        <v>23.80952380952381</v>
      </c>
      <c r="AE22" s="35">
        <f t="shared" si="3"/>
        <v>4.006410256410256</v>
      </c>
      <c r="AF22" s="35">
        <f t="shared" si="3"/>
        <v>8.628659476117104</v>
      </c>
      <c r="AG22" s="35">
        <f t="shared" si="3"/>
        <v>0.5673758865248227</v>
      </c>
      <c r="AH22" s="35">
        <f t="shared" si="3"/>
        <v>2.1156558533145273</v>
      </c>
      <c r="AI22" s="35">
        <f t="shared" si="3"/>
        <v>1.6574585635359116</v>
      </c>
      <c r="AJ22" s="35">
        <f t="shared" si="3"/>
        <v>4.3478260869565215</v>
      </c>
      <c r="AK22" s="35">
        <f t="shared" si="3"/>
        <v>3.6458333333333335</v>
      </c>
      <c r="AL22" s="35">
        <f t="shared" si="3"/>
        <v>4.271356783919598</v>
      </c>
      <c r="AM22" s="35">
        <f t="shared" si="3"/>
        <v>5.783132530120482</v>
      </c>
      <c r="AN22" s="35">
        <f t="shared" si="4"/>
        <v>5.694760820045558</v>
      </c>
    </row>
    <row r="23" spans="1:40" s="37" customFormat="1" ht="18">
      <c r="A23" s="35" t="s">
        <v>9</v>
      </c>
      <c r="B23" s="35"/>
      <c r="C23" s="35">
        <f t="shared" si="2"/>
        <v>6.8313953488372094</v>
      </c>
      <c r="D23" s="35">
        <f t="shared" si="3"/>
        <v>9.115646258503402</v>
      </c>
      <c r="E23" s="35">
        <f t="shared" si="3"/>
        <v>-0.9975062344139651</v>
      </c>
      <c r="F23" s="35">
        <f t="shared" si="3"/>
        <v>-3.526448362720403</v>
      </c>
      <c r="G23" s="35">
        <f t="shared" si="3"/>
        <v>-0.13054830287206268</v>
      </c>
      <c r="H23" s="35">
        <f t="shared" si="3"/>
        <v>6.928104575163399</v>
      </c>
      <c r="I23" s="35">
        <f t="shared" si="3"/>
        <v>1.8337408312958434</v>
      </c>
      <c r="J23" s="35">
        <f t="shared" si="3"/>
        <v>16.3265306122449</v>
      </c>
      <c r="K23" s="35">
        <f t="shared" si="3"/>
        <v>13.415892672858616</v>
      </c>
      <c r="L23" s="35">
        <f t="shared" si="3"/>
        <v>20.38216560509554</v>
      </c>
      <c r="M23" s="35">
        <f t="shared" si="3"/>
        <v>12.471655328798185</v>
      </c>
      <c r="N23" s="35">
        <f t="shared" si="3"/>
        <v>7.862903225806452</v>
      </c>
      <c r="O23" s="35">
        <f t="shared" si="3"/>
        <v>14.953271028037383</v>
      </c>
      <c r="P23" s="35">
        <f t="shared" si="3"/>
        <v>12.249322493224932</v>
      </c>
      <c r="Q23" s="35">
        <f t="shared" si="3"/>
        <v>0.38628681796233705</v>
      </c>
      <c r="R23" s="35">
        <f t="shared" si="3"/>
        <v>-1.2025012025012025</v>
      </c>
      <c r="S23" s="35">
        <f t="shared" si="3"/>
        <v>-2.239532619279455</v>
      </c>
      <c r="T23" s="35">
        <f t="shared" si="3"/>
        <v>-1.7430278884462151</v>
      </c>
      <c r="U23" s="35">
        <f t="shared" si="3"/>
        <v>-0.45615813482007095</v>
      </c>
      <c r="V23" s="35">
        <f t="shared" si="3"/>
        <v>-1.4765784114052953</v>
      </c>
      <c r="W23" s="35">
        <f t="shared" si="3"/>
        <v>6.666666666666667</v>
      </c>
      <c r="X23" s="35">
        <f t="shared" si="3"/>
        <v>8.575581395348838</v>
      </c>
      <c r="Y23" s="35">
        <f t="shared" si="3"/>
        <v>11.914323962516734</v>
      </c>
      <c r="Z23" s="35">
        <f t="shared" si="3"/>
        <v>12.958532695374801</v>
      </c>
      <c r="AA23" s="35">
        <f t="shared" si="3"/>
        <v>7.836216025414755</v>
      </c>
      <c r="AB23" s="35">
        <f t="shared" si="3"/>
        <v>19.67266775777414</v>
      </c>
      <c r="AC23" s="35">
        <f t="shared" si="3"/>
        <v>32.41247264770241</v>
      </c>
      <c r="AD23" s="35">
        <f t="shared" si="3"/>
        <v>11.733112993183227</v>
      </c>
      <c r="AE23" s="35">
        <f t="shared" si="3"/>
        <v>6.0085043446108335</v>
      </c>
      <c r="AF23" s="35">
        <f t="shared" si="3"/>
        <v>4.673875130798744</v>
      </c>
      <c r="AG23" s="35">
        <f t="shared" si="3"/>
        <v>2.5158280573142284</v>
      </c>
      <c r="AH23" s="35">
        <f t="shared" si="3"/>
        <v>4.24183325207216</v>
      </c>
      <c r="AI23" s="35">
        <f t="shared" si="3"/>
        <v>-3.679451200498909</v>
      </c>
      <c r="AJ23" s="35">
        <f t="shared" si="3"/>
        <v>-0.6960181288442862</v>
      </c>
      <c r="AK23" s="35">
        <f t="shared" si="3"/>
        <v>-0.7660961695191524</v>
      </c>
      <c r="AL23" s="35">
        <f t="shared" si="3"/>
        <v>1.7082785808147174</v>
      </c>
      <c r="AM23" s="35">
        <f t="shared" si="3"/>
        <v>5.6686046511627906</v>
      </c>
      <c r="AN23" s="35">
        <f t="shared" si="4"/>
        <v>6.740027510316368</v>
      </c>
    </row>
    <row r="24" spans="1:40" s="37" customFormat="1" ht="18">
      <c r="A24" s="35" t="s">
        <v>10</v>
      </c>
      <c r="B24" s="35"/>
      <c r="C24" s="35">
        <f t="shared" si="2"/>
        <v>6.295399515738499</v>
      </c>
      <c r="D24" s="35">
        <f t="shared" si="3"/>
        <v>4.783599088838269</v>
      </c>
      <c r="E24" s="35">
        <f t="shared" si="3"/>
        <v>0.8695652173913043</v>
      </c>
      <c r="F24" s="35">
        <f t="shared" si="3"/>
        <v>-3.0172413793103448</v>
      </c>
      <c r="G24" s="35">
        <f t="shared" si="3"/>
        <v>-3.3333333333333335</v>
      </c>
      <c r="H24" s="35">
        <f t="shared" si="3"/>
        <v>0.45977011494252873</v>
      </c>
      <c r="I24" s="35">
        <f t="shared" si="3"/>
        <v>2.9748283752860414</v>
      </c>
      <c r="J24" s="35">
        <f t="shared" si="3"/>
        <v>6</v>
      </c>
      <c r="K24" s="35">
        <f t="shared" si="3"/>
        <v>5.870020964360587</v>
      </c>
      <c r="L24" s="35">
        <f t="shared" si="3"/>
        <v>6.138613861386139</v>
      </c>
      <c r="M24" s="35">
        <f t="shared" si="3"/>
        <v>11.007462686567164</v>
      </c>
      <c r="N24" s="35">
        <f t="shared" si="3"/>
        <v>6.722689075630252</v>
      </c>
      <c r="O24" s="35">
        <f t="shared" si="3"/>
        <v>6.141732283464567</v>
      </c>
      <c r="P24" s="35">
        <f t="shared" si="3"/>
        <v>-3.115727002967359</v>
      </c>
      <c r="Q24" s="35">
        <f t="shared" si="3"/>
        <v>6.431852986217458</v>
      </c>
      <c r="R24" s="35">
        <f t="shared" si="3"/>
        <v>17.12230215827338</v>
      </c>
      <c r="S24" s="35">
        <f t="shared" si="3"/>
        <v>0.7371007371007371</v>
      </c>
      <c r="T24" s="35">
        <f t="shared" si="3"/>
        <v>-2.1951219512195124</v>
      </c>
      <c r="U24" s="35">
        <f t="shared" si="3"/>
        <v>-0.6234413965087282</v>
      </c>
      <c r="V24" s="35">
        <f t="shared" si="3"/>
        <v>3.5131744040150563</v>
      </c>
      <c r="W24" s="35">
        <f t="shared" si="3"/>
        <v>12.242424242424242</v>
      </c>
      <c r="X24" s="35">
        <f t="shared" si="3"/>
        <v>13.390928725701944</v>
      </c>
      <c r="Y24" s="35">
        <f t="shared" si="3"/>
        <v>16.476190476190474</v>
      </c>
      <c r="Z24" s="35">
        <f t="shared" si="3"/>
        <v>18.233851185609158</v>
      </c>
      <c r="AA24" s="35">
        <f t="shared" si="3"/>
        <v>21.16182572614108</v>
      </c>
      <c r="AB24" s="35">
        <f t="shared" si="3"/>
        <v>17.408675799086758</v>
      </c>
      <c r="AC24" s="35">
        <f t="shared" si="3"/>
        <v>27.029654837141468</v>
      </c>
      <c r="AD24" s="35">
        <f t="shared" si="3"/>
        <v>13.54764638346728</v>
      </c>
      <c r="AE24" s="35">
        <f t="shared" si="3"/>
        <v>9.403437815975733</v>
      </c>
      <c r="AF24" s="35">
        <f t="shared" si="3"/>
        <v>1.0474430067775724</v>
      </c>
      <c r="AG24" s="35">
        <f t="shared" si="3"/>
        <v>0.24390243902439024</v>
      </c>
      <c r="AH24" s="35">
        <f t="shared" si="3"/>
        <v>1.0644768856447688</v>
      </c>
      <c r="AI24" s="35">
        <f t="shared" si="3"/>
        <v>-5.4468853445681615</v>
      </c>
      <c r="AJ24" s="35">
        <f t="shared" si="3"/>
        <v>-3.2781667727562063</v>
      </c>
      <c r="AK24" s="35">
        <f t="shared" si="3"/>
        <v>-0.7897334649555775</v>
      </c>
      <c r="AL24" s="35">
        <f t="shared" si="3"/>
        <v>0.23217247097844113</v>
      </c>
      <c r="AM24" s="35">
        <f t="shared" si="3"/>
        <v>4.765056254136334</v>
      </c>
      <c r="AN24" s="35">
        <f t="shared" si="4"/>
        <v>6.506632975363234</v>
      </c>
    </row>
    <row r="25" spans="1:40" s="37" customFormat="1" ht="18">
      <c r="A25" s="35" t="s">
        <v>11</v>
      </c>
      <c r="B25" s="35"/>
      <c r="C25" s="35">
        <f t="shared" si="2"/>
        <v>8.470588235294118</v>
      </c>
      <c r="D25" s="35">
        <f t="shared" si="3"/>
        <v>9.906001446131597</v>
      </c>
      <c r="E25" s="35">
        <f t="shared" si="3"/>
        <v>2.8947368421052633</v>
      </c>
      <c r="F25" s="35">
        <f t="shared" si="3"/>
        <v>0.7033248081841432</v>
      </c>
      <c r="G25" s="35">
        <f t="shared" si="3"/>
        <v>3.0476190476190474</v>
      </c>
      <c r="H25" s="35">
        <f t="shared" si="3"/>
        <v>8.749229821318545</v>
      </c>
      <c r="I25" s="35">
        <f t="shared" si="3"/>
        <v>8.78186968838527</v>
      </c>
      <c r="J25" s="35">
        <f t="shared" si="3"/>
        <v>16.458333333333332</v>
      </c>
      <c r="K25" s="35">
        <f t="shared" si="3"/>
        <v>13.953488372093023</v>
      </c>
      <c r="L25" s="35">
        <f t="shared" si="3"/>
        <v>22.488226059654632</v>
      </c>
      <c r="M25" s="35">
        <f t="shared" si="3"/>
        <v>19.577058635052868</v>
      </c>
      <c r="N25" s="35">
        <f t="shared" si="3"/>
        <v>13.906752411575562</v>
      </c>
      <c r="O25" s="35">
        <f t="shared" si="3"/>
        <v>16.79604798870854</v>
      </c>
      <c r="P25" s="35">
        <f t="shared" si="3"/>
        <v>15.045317220543806</v>
      </c>
      <c r="Q25" s="35">
        <f t="shared" si="3"/>
        <v>8.490896358543417</v>
      </c>
      <c r="R25" s="35">
        <f t="shared" si="3"/>
        <v>7.342262385025012</v>
      </c>
      <c r="S25" s="35">
        <f t="shared" si="3"/>
        <v>3.4726398075766687</v>
      </c>
      <c r="T25" s="35">
        <f t="shared" si="3"/>
        <v>5.375562981258172</v>
      </c>
      <c r="U25" s="35">
        <f t="shared" si="3"/>
        <v>6.507652006066455</v>
      </c>
      <c r="V25" s="35">
        <f t="shared" si="3"/>
        <v>7.249190938511327</v>
      </c>
      <c r="W25" s="35">
        <f t="shared" si="3"/>
        <v>10.392275196137598</v>
      </c>
      <c r="X25" s="35">
        <f t="shared" si="3"/>
        <v>10.616663022086158</v>
      </c>
      <c r="Y25" s="35">
        <f t="shared" si="3"/>
        <v>12.355441336364535</v>
      </c>
      <c r="Z25" s="35">
        <f t="shared" si="3"/>
        <v>13.495205419195917</v>
      </c>
      <c r="AA25" s="35">
        <f t="shared" si="3"/>
        <v>10.844120610805364</v>
      </c>
      <c r="AB25" s="35">
        <f t="shared" si="3"/>
        <v>11.825174825174825</v>
      </c>
      <c r="AC25" s="35">
        <f t="shared" si="3"/>
        <v>9.599149521605904</v>
      </c>
      <c r="AD25" s="35">
        <f t="shared" si="3"/>
        <v>13.431473239758073</v>
      </c>
      <c r="AE25" s="35">
        <f t="shared" si="3"/>
        <v>9.642857142857142</v>
      </c>
      <c r="AF25" s="35">
        <f t="shared" si="3"/>
        <v>4.101481855301188</v>
      </c>
      <c r="AG25" s="35">
        <f t="shared" si="3"/>
        <v>4.147018641752236</v>
      </c>
      <c r="AH25" s="35">
        <f t="shared" si="3"/>
        <v>4.290792146242383</v>
      </c>
      <c r="AI25" s="35">
        <f t="shared" si="3"/>
        <v>2.1504503773431796</v>
      </c>
      <c r="AJ25" s="35">
        <f t="shared" si="3"/>
        <v>3.3206228153797266</v>
      </c>
      <c r="AK25" s="35">
        <f t="shared" si="3"/>
        <v>3.3522989389512534</v>
      </c>
      <c r="AL25" s="35">
        <f t="shared" si="3"/>
        <v>4.0284183901205175</v>
      </c>
      <c r="AM25" s="35">
        <f t="shared" si="3"/>
        <v>4.701970179139701</v>
      </c>
      <c r="AN25" s="35">
        <f t="shared" si="4"/>
        <v>4.538624410900895</v>
      </c>
    </row>
    <row r="26" spans="1:40" s="37" customFormat="1" ht="18">
      <c r="A26" s="35" t="s">
        <v>12</v>
      </c>
      <c r="B26" s="35"/>
      <c r="C26" s="35">
        <f t="shared" si="2"/>
        <v>4.983012457531144</v>
      </c>
      <c r="D26" s="35">
        <f t="shared" si="3"/>
        <v>5.366774541531823</v>
      </c>
      <c r="E26" s="35">
        <f t="shared" si="3"/>
        <v>7.9856667519836195</v>
      </c>
      <c r="F26" s="35">
        <f t="shared" si="3"/>
        <v>6.5418345579521215</v>
      </c>
      <c r="G26" s="35">
        <f t="shared" si="3"/>
        <v>8.120133481646274</v>
      </c>
      <c r="H26" s="35">
        <f t="shared" si="3"/>
        <v>6.604938271604938</v>
      </c>
      <c r="I26" s="35">
        <f t="shared" si="3"/>
        <v>11.464968152866241</v>
      </c>
      <c r="J26" s="35">
        <f t="shared" si="3"/>
        <v>9.575757575757576</v>
      </c>
      <c r="K26" s="35">
        <f t="shared" si="3"/>
        <v>16.54551201011378</v>
      </c>
      <c r="L26" s="35">
        <f t="shared" si="3"/>
        <v>12.772881355932203</v>
      </c>
      <c r="M26" s="35">
        <f t="shared" si="3"/>
        <v>11.722977034988578</v>
      </c>
      <c r="N26" s="35">
        <f t="shared" si="3"/>
        <v>3.745157124408093</v>
      </c>
      <c r="O26" s="35">
        <f t="shared" si="3"/>
        <v>5.819502074688796</v>
      </c>
      <c r="P26" s="35">
        <f t="shared" si="3"/>
        <v>3.558474659347123</v>
      </c>
      <c r="Q26" s="35">
        <f t="shared" si="3"/>
        <v>13.053767512305944</v>
      </c>
      <c r="R26" s="35">
        <f t="shared" si="3"/>
        <v>7.368332914678054</v>
      </c>
      <c r="S26" s="35">
        <f t="shared" si="3"/>
        <v>5.692895578257818</v>
      </c>
      <c r="T26" s="35">
        <f t="shared" si="3"/>
        <v>2.1176123367520105</v>
      </c>
      <c r="U26" s="35">
        <f t="shared" si="3"/>
        <v>1.9580924855491328</v>
      </c>
      <c r="V26" s="35">
        <f t="shared" si="3"/>
        <v>8.163843809793779</v>
      </c>
      <c r="W26" s="35">
        <f t="shared" si="3"/>
        <v>10.017689838170739</v>
      </c>
      <c r="X26" s="35">
        <f t="shared" si="3"/>
        <v>13.685088137208194</v>
      </c>
      <c r="Y26" s="35">
        <f t="shared" si="3"/>
        <v>8.56469355683604</v>
      </c>
      <c r="Z26" s="35">
        <f t="shared" si="3"/>
        <v>7.589867310012063</v>
      </c>
      <c r="AA26" s="35">
        <f t="shared" si="3"/>
        <v>9.758722755404072</v>
      </c>
      <c r="AB26" s="35">
        <f t="shared" si="3"/>
        <v>13.438751327939855</v>
      </c>
      <c r="AC26" s="35">
        <f t="shared" si="3"/>
        <v>7.859381190793502</v>
      </c>
      <c r="AD26" s="35">
        <f t="shared" si="3"/>
        <v>1.0385707129737853</v>
      </c>
      <c r="AE26" s="35">
        <f t="shared" si="3"/>
        <v>-0.9882337387625595</v>
      </c>
      <c r="AF26" s="35">
        <f t="shared" si="3"/>
        <v>6.9032279600761095</v>
      </c>
      <c r="AG26" s="35">
        <f t="shared" si="3"/>
        <v>9.096018735362998</v>
      </c>
      <c r="AH26" s="35">
        <f t="shared" si="3"/>
        <v>1.7545366077050775</v>
      </c>
      <c r="AI26" s="35">
        <f t="shared" si="3"/>
        <v>3.1504036454670756</v>
      </c>
      <c r="AJ26" s="35">
        <f t="shared" si="3"/>
        <v>1.7670638924490742</v>
      </c>
      <c r="AK26" s="35">
        <f t="shared" si="3"/>
        <v>4.330233929097779</v>
      </c>
      <c r="AL26" s="35">
        <f t="shared" si="3"/>
        <v>3.3697187620392963</v>
      </c>
      <c r="AM26" s="35">
        <f t="shared" si="3"/>
        <v>3.5108206822868784</v>
      </c>
      <c r="AN26" s="35">
        <f t="shared" si="4"/>
        <v>2.0787325972155544</v>
      </c>
    </row>
    <row r="27" spans="1:40" s="37" customFormat="1" ht="18">
      <c r="A27" s="35" t="s">
        <v>13</v>
      </c>
      <c r="B27" s="35"/>
      <c r="C27" s="35">
        <f t="shared" si="2"/>
        <v>5.405405405405405</v>
      </c>
      <c r="D27" s="35">
        <f t="shared" si="3"/>
        <v>7.6923076923076925</v>
      </c>
      <c r="E27" s="35">
        <f t="shared" si="3"/>
        <v>4.761904761904762</v>
      </c>
      <c r="F27" s="35">
        <f t="shared" si="3"/>
        <v>2.272727272727273</v>
      </c>
      <c r="G27" s="35">
        <f t="shared" si="3"/>
        <v>8.88888888888889</v>
      </c>
      <c r="H27" s="35">
        <f t="shared" si="3"/>
        <v>8.16326530612245</v>
      </c>
      <c r="I27" s="35">
        <f t="shared" si="3"/>
        <v>9.433962264150944</v>
      </c>
      <c r="J27" s="35">
        <f t="shared" si="3"/>
        <v>8.620689655172415</v>
      </c>
      <c r="K27" s="35">
        <f t="shared" si="3"/>
        <v>9.523809523809524</v>
      </c>
      <c r="L27" s="35">
        <f t="shared" si="3"/>
        <v>20.28985507246377</v>
      </c>
      <c r="M27" s="35">
        <f t="shared" si="3"/>
        <v>4.819277108433735</v>
      </c>
      <c r="N27" s="35">
        <f t="shared" si="3"/>
        <v>4.597701149425287</v>
      </c>
      <c r="O27" s="35">
        <f t="shared" si="3"/>
        <v>4.395604395604396</v>
      </c>
      <c r="P27" s="35">
        <f t="shared" si="3"/>
        <v>5.2631578947368425</v>
      </c>
      <c r="Q27" s="35">
        <f t="shared" si="3"/>
        <v>4</v>
      </c>
      <c r="R27" s="35">
        <f t="shared" si="3"/>
        <v>3.8461538461538463</v>
      </c>
      <c r="S27" s="35">
        <f t="shared" si="3"/>
        <v>1.8518518518518519</v>
      </c>
      <c r="T27" s="35">
        <f t="shared" si="3"/>
        <v>-0.9090909090909091</v>
      </c>
      <c r="U27" s="35">
        <f t="shared" si="3"/>
        <v>0.9174311926605505</v>
      </c>
      <c r="V27" s="35">
        <f t="shared" si="3"/>
        <v>3.6363636363636362</v>
      </c>
      <c r="W27" s="35">
        <f t="shared" si="3"/>
        <v>5.2631578947368425</v>
      </c>
      <c r="X27" s="35">
        <f t="shared" si="3"/>
        <v>9.166666666666666</v>
      </c>
      <c r="Y27" s="35">
        <f t="shared" si="3"/>
        <v>10.687022900763358</v>
      </c>
      <c r="Z27" s="35">
        <f t="shared" si="3"/>
        <v>11.03448275862069</v>
      </c>
      <c r="AA27" s="35">
        <f t="shared" si="3"/>
        <v>3.7267080745341614</v>
      </c>
      <c r="AB27" s="35">
        <f t="shared" si="3"/>
        <v>32.33532934131737</v>
      </c>
      <c r="AC27" s="35">
        <f t="shared" si="3"/>
        <v>25.339366515837103</v>
      </c>
      <c r="AD27" s="35">
        <f t="shared" si="3"/>
        <v>8.664259927797834</v>
      </c>
      <c r="AE27" s="35">
        <f t="shared" si="3"/>
        <v>3.654485049833887</v>
      </c>
      <c r="AF27" s="35">
        <f t="shared" si="3"/>
        <v>1.2820512820512822</v>
      </c>
      <c r="AG27" s="35">
        <f t="shared" si="3"/>
        <v>0.31645569620253167</v>
      </c>
      <c r="AH27" s="35">
        <f t="shared" si="3"/>
        <v>-1.8927444794952681</v>
      </c>
      <c r="AI27" s="35">
        <f t="shared" si="3"/>
        <v>-0.6430868167202572</v>
      </c>
      <c r="AJ27" s="35">
        <f t="shared" si="3"/>
        <v>0.32362459546925565</v>
      </c>
      <c r="AK27" s="35">
        <f t="shared" si="3"/>
        <v>0.6451612903225806</v>
      </c>
      <c r="AL27" s="35">
        <f t="shared" si="3"/>
        <v>1.6025641025641026</v>
      </c>
      <c r="AM27" s="35">
        <f t="shared" si="3"/>
        <v>3.7854889589905363</v>
      </c>
      <c r="AN27" s="35">
        <f t="shared" si="4"/>
        <v>4.5592705167173255</v>
      </c>
    </row>
    <row r="28" spans="1:40" s="37" customFormat="1" ht="18">
      <c r="A28" s="35" t="s">
        <v>14</v>
      </c>
      <c r="B28" s="35"/>
      <c r="C28" s="35">
        <f t="shared" si="2"/>
        <v>6.976744186046512</v>
      </c>
      <c r="D28" s="35">
        <f t="shared" si="3"/>
        <v>9.782608695652174</v>
      </c>
      <c r="E28" s="35">
        <f t="shared" si="3"/>
        <v>0</v>
      </c>
      <c r="F28" s="35">
        <f t="shared" si="3"/>
        <v>-1.9801980198019802</v>
      </c>
      <c r="G28" s="35">
        <f t="shared" si="3"/>
        <v>0</v>
      </c>
      <c r="H28" s="35">
        <f t="shared" si="3"/>
        <v>7.070707070707071</v>
      </c>
      <c r="I28" s="35">
        <f t="shared" si="3"/>
        <v>3.7735849056603774</v>
      </c>
      <c r="J28" s="35">
        <f t="shared" si="3"/>
        <v>15.454545454545455</v>
      </c>
      <c r="K28" s="35">
        <f t="shared" si="3"/>
        <v>13.385826771653543</v>
      </c>
      <c r="L28" s="35">
        <f t="shared" si="3"/>
        <v>20.13888888888889</v>
      </c>
      <c r="M28" s="35">
        <f t="shared" si="3"/>
        <v>15.028901734104046</v>
      </c>
      <c r="N28" s="35">
        <f t="shared" si="3"/>
        <v>10.050251256281408</v>
      </c>
      <c r="O28" s="35">
        <f t="shared" si="3"/>
        <v>15.525114155251142</v>
      </c>
      <c r="P28" s="35">
        <f t="shared" si="3"/>
        <v>13.043478260869565</v>
      </c>
      <c r="Q28" s="35">
        <f t="shared" si="3"/>
        <v>2.797202797202797</v>
      </c>
      <c r="R28" s="35">
        <f t="shared" si="3"/>
        <v>1.0204081632653061</v>
      </c>
      <c r="S28" s="35">
        <f t="shared" si="3"/>
        <v>0</v>
      </c>
      <c r="T28" s="35">
        <f t="shared" si="3"/>
        <v>0.6734006734006734</v>
      </c>
      <c r="U28" s="35">
        <f t="shared" si="3"/>
        <v>2.3411371237458196</v>
      </c>
      <c r="V28" s="35">
        <f aca="true" t="shared" si="6" ref="D28:AN32">+(V11-U11)*100/U11</f>
        <v>1.9607843137254901</v>
      </c>
      <c r="W28" s="35">
        <f t="shared" si="6"/>
        <v>7.6923076923076925</v>
      </c>
      <c r="X28" s="35">
        <f t="shared" si="6"/>
        <v>10.119047619047619</v>
      </c>
      <c r="Y28" s="35">
        <f t="shared" si="6"/>
        <v>12.162162162162161</v>
      </c>
      <c r="Z28" s="35">
        <f t="shared" si="6"/>
        <v>13.25301204819277</v>
      </c>
      <c r="AA28" s="35">
        <f t="shared" si="6"/>
        <v>27.872340425531913</v>
      </c>
      <c r="AB28" s="35">
        <f t="shared" si="6"/>
        <v>29.284525790349416</v>
      </c>
      <c r="AC28" s="35">
        <f t="shared" si="6"/>
        <v>21.235521235521237</v>
      </c>
      <c r="AD28" s="35">
        <f t="shared" si="6"/>
        <v>5.944798301486199</v>
      </c>
      <c r="AE28" s="35">
        <f t="shared" si="6"/>
        <v>7.114228456913827</v>
      </c>
      <c r="AF28" s="35">
        <f t="shared" si="6"/>
        <v>1.4967259120673526</v>
      </c>
      <c r="AG28" s="35">
        <f t="shared" si="6"/>
        <v>2.0276497695852536</v>
      </c>
      <c r="AH28" s="35">
        <f t="shared" si="6"/>
        <v>3.3423667570009035</v>
      </c>
      <c r="AI28" s="35">
        <f t="shared" si="6"/>
        <v>-7.255244755244755</v>
      </c>
      <c r="AJ28" s="35">
        <f t="shared" si="6"/>
        <v>8.671065032987748</v>
      </c>
      <c r="AK28" s="35">
        <f t="shared" si="6"/>
        <v>0.5203816131830009</v>
      </c>
      <c r="AL28" s="35">
        <f t="shared" si="6"/>
        <v>2.3295944779982745</v>
      </c>
      <c r="AM28" s="35">
        <f t="shared" si="6"/>
        <v>5.227655986509275</v>
      </c>
      <c r="AN28" s="35">
        <f t="shared" si="6"/>
        <v>5.92948717948718</v>
      </c>
    </row>
    <row r="29" spans="1:40" s="37" customFormat="1" ht="18">
      <c r="A29" s="35" t="s">
        <v>15</v>
      </c>
      <c r="B29" s="35"/>
      <c r="C29" s="35">
        <f t="shared" si="2"/>
        <v>9.090909090909092</v>
      </c>
      <c r="D29" s="35">
        <f t="shared" si="6"/>
        <v>9.615384615384615</v>
      </c>
      <c r="E29" s="35">
        <f t="shared" si="6"/>
        <v>7.017543859649122</v>
      </c>
      <c r="F29" s="35">
        <f t="shared" si="6"/>
        <v>2.73224043715847</v>
      </c>
      <c r="G29" s="35">
        <f t="shared" si="6"/>
        <v>6.914893617021277</v>
      </c>
      <c r="H29" s="35">
        <f t="shared" si="6"/>
        <v>12.437810945273633</v>
      </c>
      <c r="I29" s="35">
        <f t="shared" si="6"/>
        <v>13.716814159292035</v>
      </c>
      <c r="J29" s="35">
        <f t="shared" si="6"/>
        <v>21.78988326848249</v>
      </c>
      <c r="K29" s="35">
        <f t="shared" si="6"/>
        <v>20.447284345047922</v>
      </c>
      <c r="L29" s="35">
        <f t="shared" si="6"/>
        <v>12.73209549071618</v>
      </c>
      <c r="M29" s="35">
        <f t="shared" si="6"/>
        <v>15.058823529411764</v>
      </c>
      <c r="N29" s="35">
        <f t="shared" si="6"/>
        <v>14.110429447852761</v>
      </c>
      <c r="O29" s="35">
        <f t="shared" si="6"/>
        <v>12.186379928315413</v>
      </c>
      <c r="P29" s="35">
        <f t="shared" si="6"/>
        <v>11.821086261980831</v>
      </c>
      <c r="Q29" s="35">
        <f t="shared" si="6"/>
        <v>10.428571428571429</v>
      </c>
      <c r="R29" s="35">
        <f t="shared" si="6"/>
        <v>8.408796895213454</v>
      </c>
      <c r="S29" s="35">
        <f t="shared" si="6"/>
        <v>7.040572792362768</v>
      </c>
      <c r="T29" s="35">
        <f t="shared" si="6"/>
        <v>7.357859531772576</v>
      </c>
      <c r="U29" s="35">
        <f t="shared" si="6"/>
        <v>7.268951194184839</v>
      </c>
      <c r="V29" s="35">
        <f t="shared" si="6"/>
        <v>8.809293320425944</v>
      </c>
      <c r="W29" s="35">
        <f t="shared" si="6"/>
        <v>10.053380782918149</v>
      </c>
      <c r="X29" s="35">
        <f t="shared" si="6"/>
        <v>12.530315278900567</v>
      </c>
      <c r="Y29" s="35">
        <f t="shared" si="6"/>
        <v>12.42816091954023</v>
      </c>
      <c r="Z29" s="35">
        <f t="shared" si="6"/>
        <v>13.738019169329073</v>
      </c>
      <c r="AA29" s="35">
        <f t="shared" si="6"/>
        <v>13.539325842696629</v>
      </c>
      <c r="AB29" s="35">
        <f t="shared" si="6"/>
        <v>16.229589312221673</v>
      </c>
      <c r="AC29" s="35">
        <f t="shared" si="6"/>
        <v>17.667092379736058</v>
      </c>
      <c r="AD29" s="35">
        <f t="shared" si="6"/>
        <v>13.531114327062228</v>
      </c>
      <c r="AE29" s="35">
        <f t="shared" si="6"/>
        <v>9.81516889738687</v>
      </c>
      <c r="AF29" s="35">
        <f t="shared" si="6"/>
        <v>8.154381892048752</v>
      </c>
      <c r="AG29" s="35">
        <f t="shared" si="6"/>
        <v>6.895626509256775</v>
      </c>
      <c r="AH29" s="35">
        <f t="shared" si="6"/>
        <v>6.400602409638554</v>
      </c>
      <c r="AI29" s="35">
        <f t="shared" si="6"/>
        <v>5.543760320830384</v>
      </c>
      <c r="AJ29" s="35">
        <f t="shared" si="6"/>
        <v>5.274921770227984</v>
      </c>
      <c r="AK29" s="35">
        <f t="shared" si="6"/>
        <v>5.371549893842888</v>
      </c>
      <c r="AL29" s="35">
        <f t="shared" si="6"/>
        <v>5.399959701793271</v>
      </c>
      <c r="AM29" s="35">
        <f t="shared" si="6"/>
        <v>5.6012234754349075</v>
      </c>
      <c r="AN29" s="35">
        <f t="shared" si="6"/>
        <v>4.9239681390296886</v>
      </c>
    </row>
    <row r="30" spans="1:40" s="37" customFormat="1" ht="18">
      <c r="A30" s="35" t="s">
        <v>16</v>
      </c>
      <c r="B30" s="35"/>
      <c r="C30" s="35">
        <f t="shared" si="2"/>
        <v>5.2631578947368425</v>
      </c>
      <c r="D30" s="35">
        <f t="shared" si="6"/>
        <v>4.4</v>
      </c>
      <c r="E30" s="35">
        <f t="shared" si="6"/>
        <v>1.7879948914431674</v>
      </c>
      <c r="F30" s="35">
        <f t="shared" si="6"/>
        <v>-1.4429109159347553</v>
      </c>
      <c r="G30" s="35">
        <f t="shared" si="6"/>
        <v>-1.273074474856779</v>
      </c>
      <c r="H30" s="35">
        <f t="shared" si="6"/>
        <v>1.1605415860735009</v>
      </c>
      <c r="I30" s="35">
        <f t="shared" si="6"/>
        <v>3.5691523263224982</v>
      </c>
      <c r="J30" s="35">
        <f t="shared" si="6"/>
        <v>6.092307692307692</v>
      </c>
      <c r="K30" s="35">
        <f t="shared" si="6"/>
        <v>7.018561484918793</v>
      </c>
      <c r="L30" s="35">
        <f t="shared" si="6"/>
        <v>7.208672086720867</v>
      </c>
      <c r="M30" s="35">
        <f t="shared" si="6"/>
        <v>0.2527805864509606</v>
      </c>
      <c r="N30" s="35">
        <f t="shared" si="6"/>
        <v>12.960161371659103</v>
      </c>
      <c r="O30" s="35">
        <f t="shared" si="6"/>
        <v>16.383928571428573</v>
      </c>
      <c r="P30" s="35">
        <f t="shared" si="6"/>
        <v>7.556578442654392</v>
      </c>
      <c r="Q30" s="35">
        <f t="shared" si="6"/>
        <v>7.596291012838802</v>
      </c>
      <c r="R30" s="35">
        <f t="shared" si="6"/>
        <v>5.071262843884654</v>
      </c>
      <c r="S30" s="35">
        <f t="shared" si="6"/>
        <v>3.186119873817035</v>
      </c>
      <c r="T30" s="35">
        <f t="shared" si="6"/>
        <v>2.2928767960868237</v>
      </c>
      <c r="U30" s="35">
        <f t="shared" si="6"/>
        <v>2.4805738194859535</v>
      </c>
      <c r="V30" s="35">
        <f t="shared" si="6"/>
        <v>5.307669874599008</v>
      </c>
      <c r="W30" s="35">
        <f t="shared" si="6"/>
        <v>9.360288008861811</v>
      </c>
      <c r="X30" s="35">
        <f t="shared" si="6"/>
        <v>14.661939731577615</v>
      </c>
      <c r="Y30" s="35">
        <f t="shared" si="6"/>
        <v>17.00530035335689</v>
      </c>
      <c r="Z30" s="35">
        <f t="shared" si="6"/>
        <v>17.57266893167233</v>
      </c>
      <c r="AA30" s="35">
        <f t="shared" si="6"/>
        <v>6.389468614544871</v>
      </c>
      <c r="AB30" s="35">
        <f t="shared" si="6"/>
        <v>14.003319752527538</v>
      </c>
      <c r="AC30" s="35">
        <f t="shared" si="6"/>
        <v>17.339510258107214</v>
      </c>
      <c r="AD30" s="35">
        <f t="shared" si="6"/>
        <v>10.592216582064298</v>
      </c>
      <c r="AE30" s="35">
        <f t="shared" si="6"/>
        <v>-0.41819665442676457</v>
      </c>
      <c r="AF30" s="35">
        <f t="shared" si="6"/>
        <v>2.089521663423128</v>
      </c>
      <c r="AG30" s="35">
        <f t="shared" si="6"/>
        <v>-1.0835758001404636</v>
      </c>
      <c r="AH30" s="35">
        <f t="shared" si="6"/>
        <v>-3.570341819657166</v>
      </c>
      <c r="AI30" s="35">
        <f t="shared" si="6"/>
        <v>-2.5244556642473968</v>
      </c>
      <c r="AJ30" s="35">
        <f t="shared" si="6"/>
        <v>-0.8632782993417503</v>
      </c>
      <c r="AK30" s="35">
        <f t="shared" si="6"/>
        <v>0.7184064438881027</v>
      </c>
      <c r="AL30" s="35">
        <f t="shared" si="6"/>
        <v>1.4049497460283151</v>
      </c>
      <c r="AM30" s="35">
        <f t="shared" si="6"/>
        <v>4.390919748481296</v>
      </c>
      <c r="AN30" s="35">
        <f t="shared" si="6"/>
        <v>5.329249617151608</v>
      </c>
    </row>
    <row r="31" spans="1:40" s="37" customFormat="1" ht="18">
      <c r="A31" s="35" t="s">
        <v>17</v>
      </c>
      <c r="B31" s="38"/>
      <c r="C31" s="38">
        <f t="shared" si="2"/>
        <v>7.090788601722996</v>
      </c>
      <c r="D31" s="38">
        <f t="shared" si="6"/>
        <v>5.445544554455446</v>
      </c>
      <c r="E31" s="38">
        <f t="shared" si="6"/>
        <v>2.112676056338028</v>
      </c>
      <c r="F31" s="38">
        <f t="shared" si="6"/>
        <v>0.9770114942528736</v>
      </c>
      <c r="G31" s="38">
        <f t="shared" si="6"/>
        <v>2.7888446215139444</v>
      </c>
      <c r="H31" s="38">
        <f t="shared" si="6"/>
        <v>7.25359911406423</v>
      </c>
      <c r="I31" s="38">
        <f t="shared" si="6"/>
        <v>10.01548786783686</v>
      </c>
      <c r="J31" s="38">
        <f t="shared" si="6"/>
        <v>11.684655091506334</v>
      </c>
      <c r="K31" s="38">
        <f t="shared" si="6"/>
        <v>9.957983193277311</v>
      </c>
      <c r="L31" s="38">
        <f t="shared" si="6"/>
        <v>9.935040122277417</v>
      </c>
      <c r="M31" s="38">
        <f t="shared" si="6"/>
        <v>13.97288842544317</v>
      </c>
      <c r="N31" s="38">
        <f t="shared" si="6"/>
        <v>6.099420555047271</v>
      </c>
      <c r="O31" s="38">
        <f t="shared" si="6"/>
        <v>-6.1799367634377695</v>
      </c>
      <c r="P31" s="38">
        <f t="shared" si="6"/>
        <v>13.112745098039216</v>
      </c>
      <c r="Q31" s="38">
        <f t="shared" si="6"/>
        <v>5.877573131094258</v>
      </c>
      <c r="R31" s="38">
        <f t="shared" si="6"/>
        <v>0.5116398055768738</v>
      </c>
      <c r="S31" s="38">
        <f t="shared" si="6"/>
        <v>9.08628149656401</v>
      </c>
      <c r="T31" s="38">
        <f t="shared" si="6"/>
        <v>1.026598226784881</v>
      </c>
      <c r="U31" s="38">
        <f t="shared" si="6"/>
        <v>1.3625866050808315</v>
      </c>
      <c r="V31" s="38">
        <f t="shared" si="6"/>
        <v>5.604921394395078</v>
      </c>
      <c r="W31" s="38">
        <f t="shared" si="6"/>
        <v>9.169363538295578</v>
      </c>
      <c r="X31" s="38">
        <f t="shared" si="6"/>
        <v>9.980237154150197</v>
      </c>
      <c r="Y31" s="38">
        <f t="shared" si="6"/>
        <v>11.518418688230009</v>
      </c>
      <c r="Z31" s="38">
        <f t="shared" si="6"/>
        <v>14.389300676764421</v>
      </c>
      <c r="AA31" s="38">
        <f t="shared" si="6"/>
        <v>12.987744752782081</v>
      </c>
      <c r="AB31" s="38">
        <f t="shared" si="6"/>
        <v>21.132028425383368</v>
      </c>
      <c r="AC31" s="38">
        <f t="shared" si="6"/>
        <v>23.44586249485385</v>
      </c>
      <c r="AD31" s="38">
        <f t="shared" si="6"/>
        <v>3.7852259463064866</v>
      </c>
      <c r="AE31" s="38">
        <f t="shared" si="6"/>
        <v>2.2654241645244215</v>
      </c>
      <c r="AF31" s="38">
        <f t="shared" si="6"/>
        <v>2.1131186174391203</v>
      </c>
      <c r="AG31" s="38">
        <f t="shared" si="6"/>
        <v>0.3615662743287945</v>
      </c>
      <c r="AH31" s="38">
        <f t="shared" si="6"/>
        <v>-1.456385098880883</v>
      </c>
      <c r="AI31" s="38">
        <f t="shared" si="6"/>
        <v>-0.7078406969508401</v>
      </c>
      <c r="AJ31" s="38">
        <f t="shared" si="6"/>
        <v>0.25851938895417154</v>
      </c>
      <c r="AK31" s="38">
        <f t="shared" si="6"/>
        <v>1.3674011564306923</v>
      </c>
      <c r="AL31" s="38">
        <f t="shared" si="6"/>
        <v>1.9116626840360749</v>
      </c>
      <c r="AM31" s="38">
        <f t="shared" si="6"/>
        <v>3.9255729521216245</v>
      </c>
      <c r="AN31" s="38">
        <f t="shared" si="6"/>
        <v>4.38136826783115</v>
      </c>
    </row>
    <row r="32" spans="1:40" s="40" customFormat="1" ht="18">
      <c r="A32" s="39" t="s">
        <v>0</v>
      </c>
      <c r="B32" s="34"/>
      <c r="C32" s="34">
        <f t="shared" si="2"/>
        <v>6.275525450742106</v>
      </c>
      <c r="D32" s="34">
        <f t="shared" si="6"/>
        <v>6.251757428062612</v>
      </c>
      <c r="E32" s="34">
        <f t="shared" si="6"/>
        <v>4.093154551870148</v>
      </c>
      <c r="F32" s="34">
        <f t="shared" si="6"/>
        <v>2.2711864406779663</v>
      </c>
      <c r="G32" s="34">
        <f t="shared" si="6"/>
        <v>4.085183957573749</v>
      </c>
      <c r="H32" s="34">
        <f t="shared" si="6"/>
        <v>6.352997372820635</v>
      </c>
      <c r="I32" s="34">
        <f t="shared" si="6"/>
        <v>8.735683808668313</v>
      </c>
      <c r="J32" s="34">
        <f t="shared" si="6"/>
        <v>10.870163844141539</v>
      </c>
      <c r="K32" s="34">
        <f t="shared" si="6"/>
        <v>12.983545482769326</v>
      </c>
      <c r="L32" s="34">
        <f t="shared" si="6"/>
        <v>13.409540558364476</v>
      </c>
      <c r="M32" s="34">
        <f t="shared" si="6"/>
        <v>12.386121341345222</v>
      </c>
      <c r="N32" s="34">
        <f t="shared" si="6"/>
        <v>7.606071058985857</v>
      </c>
      <c r="O32" s="34">
        <f t="shared" si="6"/>
        <v>8.174386920980927</v>
      </c>
      <c r="P32" s="34">
        <f t="shared" si="6"/>
        <v>8.382723366424656</v>
      </c>
      <c r="Q32" s="34">
        <f t="shared" si="6"/>
        <v>9.132232817252811</v>
      </c>
      <c r="R32" s="34">
        <f t="shared" si="6"/>
        <v>6.24784691992108</v>
      </c>
      <c r="S32" s="34">
        <f t="shared" si="6"/>
        <v>4.63950952072157</v>
      </c>
      <c r="T32" s="34">
        <f t="shared" si="6"/>
        <v>2.740845070422535</v>
      </c>
      <c r="U32" s="34">
        <f t="shared" si="6"/>
        <v>3.169467825514764</v>
      </c>
      <c r="V32" s="34">
        <f t="shared" si="6"/>
        <v>6.71290759786335</v>
      </c>
      <c r="W32" s="34">
        <f t="shared" si="6"/>
        <v>9.774623334578509</v>
      </c>
      <c r="X32" s="34">
        <f t="shared" si="6"/>
        <v>12.254990925589837</v>
      </c>
      <c r="Y32" s="34">
        <f t="shared" si="6"/>
        <v>11.323309486277838</v>
      </c>
      <c r="Z32" s="34">
        <f t="shared" si="6"/>
        <v>11.905237360442952</v>
      </c>
      <c r="AA32" s="34">
        <f t="shared" si="6"/>
        <v>10.57703226643739</v>
      </c>
      <c r="AB32" s="34">
        <f t="shared" si="6"/>
        <v>14.462391620087145</v>
      </c>
      <c r="AC32" s="34">
        <f t="shared" si="6"/>
        <v>13.38485792286692</v>
      </c>
      <c r="AD32" s="34">
        <f t="shared" si="6"/>
        <v>6.927111593416531</v>
      </c>
      <c r="AE32" s="34">
        <f t="shared" si="6"/>
        <v>3.953822733423545</v>
      </c>
      <c r="AF32" s="34">
        <f t="shared" si="6"/>
        <v>4.668876866126999</v>
      </c>
      <c r="AG32" s="34">
        <f t="shared" si="6"/>
        <v>4.542230599574439</v>
      </c>
      <c r="AH32" s="34">
        <f t="shared" si="6"/>
        <v>2.0065428725440992</v>
      </c>
      <c r="AI32" s="34">
        <f t="shared" si="6"/>
        <v>1.3557221862842461</v>
      </c>
      <c r="AJ32" s="34">
        <f t="shared" si="6"/>
        <v>1.8859274574138163</v>
      </c>
      <c r="AK32" s="34">
        <f t="shared" si="6"/>
        <v>3.048269412314832</v>
      </c>
      <c r="AL32" s="34">
        <f t="shared" si="6"/>
        <v>3.2355006078871216</v>
      </c>
      <c r="AM32" s="34">
        <f t="shared" si="6"/>
        <v>4.334159914411538</v>
      </c>
      <c r="AN32" s="34">
        <f t="shared" si="6"/>
        <v>3.967313975024443</v>
      </c>
    </row>
  </sheetData>
  <printOptions gridLines="1"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EAPD</dc:creator>
  <cp:keywords/>
  <dc:description/>
  <cp:lastModifiedBy>iLLuSioN</cp:lastModifiedBy>
  <cp:lastPrinted>2009-05-22T12:02:49Z</cp:lastPrinted>
  <dcterms:created xsi:type="dcterms:W3CDTF">1997-11-28T08:59:08Z</dcterms:created>
  <dcterms:modified xsi:type="dcterms:W3CDTF">2009-05-26T02:37:48Z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</Properties>
</file>